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1\ВЕБ-САЙТ\САЙТ_Рівне\Ситуація_21\"/>
    </mc:Choice>
  </mc:AlternateContent>
  <bookViews>
    <workbookView xWindow="0" yWindow="0" windowWidth="23040" windowHeight="8400" tabRatio="872"/>
  </bookViews>
  <sheets>
    <sheet name="1" sheetId="27" r:id="rId1"/>
    <sheet name="2" sheetId="28" r:id="rId2"/>
    <sheet name="3" sheetId="29" r:id="rId3"/>
    <sheet name="4 " sheetId="13" r:id="rId4"/>
    <sheet name="5 " sheetId="14" r:id="rId5"/>
    <sheet name="6 " sheetId="15" r:id="rId6"/>
    <sheet name="7 " sheetId="16" r:id="rId7"/>
    <sheet name="8 " sheetId="17" r:id="rId8"/>
    <sheet name="9 " sheetId="18" r:id="rId9"/>
    <sheet name="10 " sheetId="19" r:id="rId10"/>
    <sheet name="11" sheetId="20" r:id="rId11"/>
    <sheet name="12" sheetId="12" r:id="rId12"/>
    <sheet name="13" sheetId="8" r:id="rId13"/>
    <sheet name="14" sheetId="9" r:id="rId14"/>
    <sheet name="15" sheetId="10" r:id="rId15"/>
    <sheet name="16" sheetId="21" r:id="rId16"/>
    <sheet name="17" sheetId="11" r:id="rId17"/>
    <sheet name="18" sheetId="22" r:id="rId18"/>
    <sheet name="19" sheetId="23" r:id="rId19"/>
    <sheet name="20" sheetId="30" r:id="rId20"/>
    <sheet name="21" sheetId="31" r:id="rId21"/>
    <sheet name="22" sheetId="32" r:id="rId22"/>
    <sheet name="23" sheetId="33" r:id="rId23"/>
    <sheet name="24" sheetId="24" r:id="rId24"/>
    <sheet name="25" sheetId="25" r:id="rId25"/>
    <sheet name="26" sheetId="26" r:id="rId26"/>
    <sheet name="27" sheetId="34" r:id="rId27"/>
    <sheet name="28" sheetId="35" r:id="rId28"/>
    <sheet name="29" sheetId="7" r:id="rId29"/>
    <sheet name="30" sheetId="1" r:id="rId30"/>
    <sheet name="31" sheetId="2" r:id="rId31"/>
    <sheet name="32" sheetId="3" r:id="rId32"/>
    <sheet name="33" sheetId="4" r:id="rId33"/>
    <sheet name="34" sheetId="5" r:id="rId34"/>
    <sheet name="35" sheetId="6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 '!$B$1:$B$53</definedName>
    <definedName name="_xlnm._FilterDatabase" localSheetId="7" hidden="1">'8 '!$F$1:$F$143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7">'[2]Sheet1 (3)'!#REF!</definedName>
    <definedName name="date.e" localSheetId="18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7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7">'[2]Sheet1 (2)'!#REF!</definedName>
    <definedName name="date_e" localSheetId="18">'[2]Sheet1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7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7">[11]Sheet3!$A$3</definedName>
    <definedName name="hjj" localSheetId="18">[11]Sheet3!$A$3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[11]Sheet3!$A$3</definedName>
    <definedName name="hjj" localSheetId="7">[11]Sheet3!$A$3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7">'[2]Sheet1 (2)'!#REF!</definedName>
    <definedName name="lcz" localSheetId="18">'[2]Sheet1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6">'[2]Sheet1 (2)'!#REF!</definedName>
    <definedName name="lcz" localSheetId="7">'[2]Sheet1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9">'10 '!$A$1:$I$27</definedName>
    <definedName name="_xlnm.Print_Area" localSheetId="10">'11'!$A$1:$G$29</definedName>
    <definedName name="_xlnm.Print_Area" localSheetId="11">'12'!$A$1:$I$28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'21'!$A$1:$C$163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'33'!$A$1:$C$110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'!$A$1:$G$142</definedName>
    <definedName name="_xlnm.Print_Area" localSheetId="8">'9 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15">'[1]Sheet1 (2)'!#REF!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3">'[1]Sheet1 (2)'!#REF!</definedName>
    <definedName name="оплад" localSheetId="24">'[1]Sheet1 (2)'!#REF!</definedName>
    <definedName name="оплад" localSheetId="25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>'[1]Sheet1 (2)'!#REF!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9">'[1]Sheet1 (3)'!#REF!</definedName>
    <definedName name="праовл" localSheetId="10">'[1]Sheet1 (3)'!#REF!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15">'[1]Sheet1 (3)'!#REF!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3">'[1]Sheet1 (3)'!#REF!</definedName>
    <definedName name="праовл" localSheetId="24">'[1]Sheet1 (3)'!#REF!</definedName>
    <definedName name="праовл" localSheetId="25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 localSheetId="3">'[1]Sheet1 (3)'!#REF!</definedName>
    <definedName name="праовл" localSheetId="4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>'[1]Sheet1 (3)'!#REF!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9">'[1]Sheet1 (2)'!#REF!</definedName>
    <definedName name="рррр" localSheetId="10">'[1]Sheet1 (2)'!#REF!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15">'[1]Sheet1 (2)'!#REF!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3">'[1]Sheet1 (2)'!#REF!</definedName>
    <definedName name="рррр" localSheetId="24">'[1]Sheet1 (2)'!#REF!</definedName>
    <definedName name="рррр" localSheetId="25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 localSheetId="3">'[1]Sheet1 (2)'!#REF!</definedName>
    <definedName name="рррр" localSheetId="4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>'[1]Sheet1 (2)'!#REF!</definedName>
    <definedName name="ррррау" localSheetId="9">'[2]Sheet1 (3)'!#REF!</definedName>
    <definedName name="ррррау" localSheetId="10">'[2]Sheet1 (3)'!#REF!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15">'[2]Sheet1 (3)'!#REF!</definedName>
    <definedName name="ррррау" localSheetId="16">'[2]Sheet1 (3)'!#REF!</definedName>
    <definedName name="ррррау" localSheetId="17">'[2]Sheet1 (3)'!#REF!</definedName>
    <definedName name="ррррау" localSheetId="18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3">'[2]Sheet1 (3)'!#REF!</definedName>
    <definedName name="ррррау" localSheetId="24">'[2]Sheet1 (3)'!#REF!</definedName>
    <definedName name="ррррау" localSheetId="25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 localSheetId="3">'[2]Sheet1 (3)'!#REF!</definedName>
    <definedName name="ррррау" localSheetId="4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7">[12]Sheet3!$A$2</definedName>
    <definedName name="ц" localSheetId="18">[12]Sheet3!$A$2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6">[12]Sheet3!$A$2</definedName>
    <definedName name="ц" localSheetId="7">[12]Sheet3!$A$2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9" l="1"/>
  <c r="F17" i="29"/>
  <c r="F16" i="29"/>
  <c r="F15" i="29"/>
  <c r="F14" i="29"/>
  <c r="E14" i="29"/>
  <c r="F13" i="29"/>
  <c r="E13" i="29"/>
  <c r="F12" i="29"/>
  <c r="E12" i="29"/>
  <c r="F11" i="29"/>
  <c r="F10" i="29"/>
  <c r="F8" i="29"/>
  <c r="D8" i="29"/>
  <c r="C8" i="29"/>
  <c r="F28" i="28"/>
  <c r="F27" i="28"/>
  <c r="F26" i="28"/>
  <c r="E26" i="28"/>
  <c r="F25" i="28"/>
  <c r="F24" i="28"/>
  <c r="F23" i="28"/>
  <c r="F22" i="28"/>
  <c r="E22" i="28"/>
  <c r="F21" i="28"/>
  <c r="F20" i="28"/>
  <c r="F19" i="28"/>
  <c r="E19" i="28"/>
  <c r="F18" i="28"/>
  <c r="F17" i="28"/>
  <c r="F16" i="28"/>
  <c r="F15" i="28"/>
  <c r="F14" i="28"/>
  <c r="F13" i="28"/>
  <c r="F12" i="28"/>
  <c r="F11" i="28"/>
  <c r="F10" i="28"/>
  <c r="F8" i="28"/>
  <c r="D8" i="28"/>
  <c r="C8" i="28"/>
  <c r="F28" i="27"/>
  <c r="E28" i="27"/>
  <c r="F27" i="27"/>
  <c r="E27" i="27"/>
  <c r="F26" i="27"/>
  <c r="F25" i="27"/>
  <c r="E25" i="27"/>
  <c r="F24" i="27"/>
  <c r="F23" i="27"/>
  <c r="F22" i="27"/>
  <c r="F21" i="27"/>
  <c r="F20" i="27"/>
  <c r="F19" i="27"/>
  <c r="F18" i="27"/>
  <c r="F17" i="27"/>
  <c r="F16" i="27"/>
  <c r="F15" i="27"/>
  <c r="E15" i="27"/>
  <c r="F14" i="27"/>
  <c r="E14" i="27"/>
  <c r="F13" i="27"/>
  <c r="F12" i="27"/>
  <c r="F11" i="27"/>
  <c r="F10" i="27"/>
  <c r="D10" i="27"/>
  <c r="C10" i="27"/>
  <c r="D17" i="26" l="1"/>
  <c r="D16" i="26"/>
  <c r="D15" i="26"/>
  <c r="D14" i="26"/>
  <c r="D13" i="26"/>
  <c r="D12" i="26"/>
  <c r="D11" i="26"/>
  <c r="D10" i="26"/>
  <c r="D9" i="26"/>
  <c r="D7" i="26"/>
  <c r="D31" i="25"/>
  <c r="D27" i="25"/>
  <c r="D26" i="25"/>
  <c r="D24" i="25"/>
  <c r="D23" i="25"/>
  <c r="D22" i="25"/>
  <c r="D21" i="25"/>
  <c r="D20" i="25"/>
  <c r="D19" i="25"/>
  <c r="D18" i="25"/>
  <c r="D17" i="25"/>
  <c r="D14" i="25"/>
  <c r="D13" i="25"/>
  <c r="D12" i="25"/>
  <c r="D11" i="25"/>
  <c r="D9" i="25"/>
  <c r="D8" i="25"/>
  <c r="D7" i="25"/>
  <c r="C7" i="25"/>
  <c r="B7" i="25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7" i="24"/>
  <c r="B7" i="24"/>
  <c r="G151" i="23"/>
  <c r="D151" i="23"/>
  <c r="G150" i="23"/>
  <c r="D150" i="23"/>
  <c r="G149" i="23"/>
  <c r="D149" i="23"/>
  <c r="G148" i="23"/>
  <c r="D148" i="23"/>
  <c r="G147" i="23"/>
  <c r="D147" i="23"/>
  <c r="G146" i="23"/>
  <c r="D146" i="23"/>
  <c r="G145" i="23"/>
  <c r="D145" i="23"/>
  <c r="G144" i="23"/>
  <c r="D144" i="23"/>
  <c r="G143" i="23"/>
  <c r="D143" i="23"/>
  <c r="G142" i="23"/>
  <c r="D142" i="23"/>
  <c r="G141" i="23"/>
  <c r="D141" i="23"/>
  <c r="G140" i="23"/>
  <c r="D140" i="23"/>
  <c r="G139" i="23"/>
  <c r="D139" i="23"/>
  <c r="G138" i="23"/>
  <c r="D138" i="23"/>
  <c r="G137" i="23"/>
  <c r="D137" i="23"/>
  <c r="G135" i="23"/>
  <c r="D135" i="23"/>
  <c r="G134" i="23"/>
  <c r="D134" i="23"/>
  <c r="G133" i="23"/>
  <c r="D133" i="23"/>
  <c r="G132" i="23"/>
  <c r="D132" i="23"/>
  <c r="G131" i="23"/>
  <c r="D131" i="23"/>
  <c r="G130" i="23"/>
  <c r="D130" i="23"/>
  <c r="G129" i="23"/>
  <c r="D129" i="23"/>
  <c r="G128" i="23"/>
  <c r="D128" i="23"/>
  <c r="G127" i="23"/>
  <c r="D127" i="23"/>
  <c r="G126" i="23"/>
  <c r="D126" i="23"/>
  <c r="G125" i="23"/>
  <c r="D125" i="23"/>
  <c r="G124" i="23"/>
  <c r="D124" i="23"/>
  <c r="G123" i="23"/>
  <c r="D123" i="23"/>
  <c r="G122" i="23"/>
  <c r="D122" i="23"/>
  <c r="G121" i="23"/>
  <c r="D121" i="23"/>
  <c r="G119" i="23"/>
  <c r="D119" i="23"/>
  <c r="G118" i="23"/>
  <c r="D118" i="23"/>
  <c r="G117" i="23"/>
  <c r="D117" i="23"/>
  <c r="G116" i="23"/>
  <c r="D116" i="23"/>
  <c r="G115" i="23"/>
  <c r="D115" i="23"/>
  <c r="G114" i="23"/>
  <c r="D114" i="23"/>
  <c r="G113" i="23"/>
  <c r="D113" i="23"/>
  <c r="G112" i="23"/>
  <c r="D112" i="23"/>
  <c r="G111" i="23"/>
  <c r="D111" i="23"/>
  <c r="G110" i="23"/>
  <c r="D110" i="23"/>
  <c r="G109" i="23"/>
  <c r="D109" i="23"/>
  <c r="G108" i="23"/>
  <c r="D108" i="23"/>
  <c r="G107" i="23"/>
  <c r="D107" i="23"/>
  <c r="G106" i="23"/>
  <c r="D106" i="23"/>
  <c r="G105" i="23"/>
  <c r="D105" i="23"/>
  <c r="G103" i="23"/>
  <c r="D103" i="23"/>
  <c r="G102" i="23"/>
  <c r="D102" i="23"/>
  <c r="G101" i="23"/>
  <c r="D101" i="23"/>
  <c r="G100" i="23"/>
  <c r="D100" i="23"/>
  <c r="G99" i="23"/>
  <c r="D99" i="23"/>
  <c r="G98" i="23"/>
  <c r="D98" i="23"/>
  <c r="G97" i="23"/>
  <c r="D97" i="23"/>
  <c r="G96" i="23"/>
  <c r="D96" i="23"/>
  <c r="G95" i="23"/>
  <c r="D95" i="23"/>
  <c r="G94" i="23"/>
  <c r="D94" i="23"/>
  <c r="G93" i="23"/>
  <c r="D93" i="23"/>
  <c r="G92" i="23"/>
  <c r="D92" i="23"/>
  <c r="G91" i="23"/>
  <c r="D91" i="23"/>
  <c r="G90" i="23"/>
  <c r="D90" i="23"/>
  <c r="G89" i="23"/>
  <c r="D89" i="23"/>
  <c r="G87" i="23"/>
  <c r="D87" i="23"/>
  <c r="G86" i="23"/>
  <c r="D86" i="23"/>
  <c r="G85" i="23"/>
  <c r="D85" i="23"/>
  <c r="G84" i="23"/>
  <c r="D84" i="23"/>
  <c r="G83" i="23"/>
  <c r="D83" i="23"/>
  <c r="G82" i="23"/>
  <c r="D82" i="23"/>
  <c r="G81" i="23"/>
  <c r="D81" i="23"/>
  <c r="G80" i="23"/>
  <c r="D80" i="23"/>
  <c r="G79" i="23"/>
  <c r="D79" i="23"/>
  <c r="G78" i="23"/>
  <c r="D78" i="23"/>
  <c r="G77" i="23"/>
  <c r="D77" i="23"/>
  <c r="G76" i="23"/>
  <c r="D76" i="23"/>
  <c r="G75" i="23"/>
  <c r="D75" i="23"/>
  <c r="G74" i="23"/>
  <c r="D74" i="23"/>
  <c r="G73" i="23"/>
  <c r="D73" i="23"/>
  <c r="G71" i="23"/>
  <c r="D71" i="23"/>
  <c r="G70" i="23"/>
  <c r="D70" i="23"/>
  <c r="G69" i="23"/>
  <c r="D69" i="23"/>
  <c r="G68" i="23"/>
  <c r="D68" i="23"/>
  <c r="G67" i="23"/>
  <c r="D67" i="23"/>
  <c r="G66" i="23"/>
  <c r="D66" i="23"/>
  <c r="G65" i="23"/>
  <c r="D65" i="23"/>
  <c r="G64" i="23"/>
  <c r="D64" i="23"/>
  <c r="G63" i="23"/>
  <c r="D63" i="23"/>
  <c r="G62" i="23"/>
  <c r="D62" i="23"/>
  <c r="G61" i="23"/>
  <c r="D61" i="23"/>
  <c r="G60" i="23"/>
  <c r="D60" i="23"/>
  <c r="G59" i="23"/>
  <c r="D59" i="23"/>
  <c r="G58" i="23"/>
  <c r="D58" i="23"/>
  <c r="G57" i="23"/>
  <c r="D57" i="23"/>
  <c r="G55" i="23"/>
  <c r="D55" i="23"/>
  <c r="G54" i="23"/>
  <c r="D54" i="23"/>
  <c r="G53" i="23"/>
  <c r="D53" i="23"/>
  <c r="G52" i="23"/>
  <c r="D52" i="23"/>
  <c r="G51" i="23"/>
  <c r="D51" i="23"/>
  <c r="G50" i="23"/>
  <c r="D50" i="23"/>
  <c r="G49" i="23"/>
  <c r="D49" i="23"/>
  <c r="G48" i="23"/>
  <c r="D48" i="23"/>
  <c r="G47" i="23"/>
  <c r="D47" i="23"/>
  <c r="G46" i="23"/>
  <c r="D46" i="23"/>
  <c r="G45" i="23"/>
  <c r="D45" i="23"/>
  <c r="G44" i="23"/>
  <c r="D44" i="23"/>
  <c r="G43" i="23"/>
  <c r="D43" i="23"/>
  <c r="G42" i="23"/>
  <c r="D42" i="23"/>
  <c r="G41" i="23"/>
  <c r="D41" i="23"/>
  <c r="G39" i="23"/>
  <c r="D39" i="23"/>
  <c r="G38" i="23"/>
  <c r="D38" i="23"/>
  <c r="G37" i="23"/>
  <c r="D37" i="23"/>
  <c r="G36" i="23"/>
  <c r="D36" i="23"/>
  <c r="G35" i="23"/>
  <c r="D35" i="23"/>
  <c r="G34" i="23"/>
  <c r="D34" i="23"/>
  <c r="G33" i="23"/>
  <c r="D33" i="23"/>
  <c r="G32" i="23"/>
  <c r="D32" i="23"/>
  <c r="G31" i="23"/>
  <c r="D31" i="23"/>
  <c r="G30" i="23"/>
  <c r="D30" i="23"/>
  <c r="G29" i="23"/>
  <c r="D29" i="23"/>
  <c r="G28" i="23"/>
  <c r="D28" i="23"/>
  <c r="G27" i="23"/>
  <c r="D27" i="23"/>
  <c r="G26" i="23"/>
  <c r="D26" i="23"/>
  <c r="G25" i="23"/>
  <c r="D25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G17" i="23"/>
  <c r="D17" i="23"/>
  <c r="G16" i="23"/>
  <c r="D16" i="23"/>
  <c r="G15" i="23"/>
  <c r="D15" i="23"/>
  <c r="G14" i="23"/>
  <c r="D14" i="23"/>
  <c r="G13" i="23"/>
  <c r="D13" i="23"/>
  <c r="G12" i="23"/>
  <c r="D12" i="23"/>
  <c r="G11" i="23"/>
  <c r="D11" i="23"/>
  <c r="G10" i="23"/>
  <c r="D10" i="23"/>
  <c r="G9" i="23"/>
  <c r="D9" i="23"/>
  <c r="H57" i="22"/>
  <c r="E57" i="22"/>
  <c r="H56" i="22"/>
  <c r="E56" i="22"/>
  <c r="H55" i="22"/>
  <c r="E55" i="22"/>
  <c r="H54" i="22"/>
  <c r="E54" i="22"/>
  <c r="H53" i="22"/>
  <c r="E53" i="22"/>
  <c r="H52" i="22"/>
  <c r="E52" i="22"/>
  <c r="H51" i="22"/>
  <c r="E51" i="22"/>
  <c r="H50" i="22"/>
  <c r="E50" i="22"/>
  <c r="H49" i="22"/>
  <c r="E49" i="22"/>
  <c r="H48" i="22"/>
  <c r="E48" i="22"/>
  <c r="H47" i="22"/>
  <c r="E47" i="22"/>
  <c r="H46" i="22"/>
  <c r="E46" i="22"/>
  <c r="H45" i="22"/>
  <c r="E45" i="22"/>
  <c r="H44" i="22"/>
  <c r="E44" i="22"/>
  <c r="H43" i="22"/>
  <c r="E43" i="22"/>
  <c r="H42" i="22"/>
  <c r="E42" i="22"/>
  <c r="H41" i="22"/>
  <c r="E41" i="22"/>
  <c r="H40" i="22"/>
  <c r="E40" i="22"/>
  <c r="H39" i="22"/>
  <c r="E39" i="22"/>
  <c r="H38" i="22"/>
  <c r="E38" i="22"/>
  <c r="H37" i="22"/>
  <c r="E37" i="22"/>
  <c r="H36" i="22"/>
  <c r="E36" i="22"/>
  <c r="H35" i="22"/>
  <c r="E35" i="22"/>
  <c r="H34" i="22"/>
  <c r="E34" i="22"/>
  <c r="H33" i="22"/>
  <c r="E33" i="22"/>
  <c r="H32" i="22"/>
  <c r="E32" i="22"/>
  <c r="H31" i="22"/>
  <c r="E31" i="22"/>
  <c r="H30" i="22"/>
  <c r="E30" i="22"/>
  <c r="H29" i="22"/>
  <c r="E29" i="22"/>
  <c r="H28" i="22"/>
  <c r="E28" i="22"/>
  <c r="H27" i="22"/>
  <c r="E27" i="22"/>
  <c r="H26" i="22"/>
  <c r="E26" i="22"/>
  <c r="H25" i="22"/>
  <c r="E25" i="22"/>
  <c r="H24" i="22"/>
  <c r="E24" i="22"/>
  <c r="H23" i="22"/>
  <c r="E23" i="22"/>
  <c r="H22" i="22"/>
  <c r="E22" i="22"/>
  <c r="H21" i="22"/>
  <c r="E21" i="22"/>
  <c r="H20" i="22"/>
  <c r="E20" i="22"/>
  <c r="H19" i="22"/>
  <c r="E19" i="22"/>
  <c r="H18" i="22"/>
  <c r="E18" i="22"/>
  <c r="H17" i="22"/>
  <c r="E17" i="22"/>
  <c r="H16" i="22"/>
  <c r="E16" i="22"/>
  <c r="H15" i="22"/>
  <c r="E15" i="22"/>
  <c r="H14" i="22"/>
  <c r="E14" i="22"/>
  <c r="H13" i="22"/>
  <c r="E13" i="22"/>
  <c r="H12" i="22"/>
  <c r="E12" i="22"/>
  <c r="H11" i="22"/>
  <c r="E11" i="22"/>
  <c r="H10" i="22"/>
  <c r="E10" i="22"/>
  <c r="H9" i="22"/>
  <c r="E9" i="22"/>
  <c r="H8" i="22"/>
  <c r="E8" i="22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G7" i="21"/>
  <c r="D7" i="21"/>
  <c r="G5" i="21"/>
  <c r="D5" i="21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7" i="20"/>
  <c r="D7" i="20"/>
  <c r="G6" i="20"/>
  <c r="D6" i="20"/>
  <c r="F5" i="20"/>
  <c r="G5" i="20" s="1"/>
  <c r="E5" i="20"/>
  <c r="C5" i="20"/>
  <c r="D5" i="20" s="1"/>
  <c r="B5" i="20"/>
  <c r="G26" i="18"/>
  <c r="D26" i="18"/>
  <c r="G25" i="18"/>
  <c r="D25" i="18"/>
  <c r="G24" i="18"/>
  <c r="D24" i="18"/>
  <c r="G23" i="18"/>
  <c r="D23" i="18"/>
  <c r="G22" i="18"/>
  <c r="D22" i="18"/>
  <c r="G21" i="18"/>
  <c r="D21" i="18"/>
  <c r="G20" i="18"/>
  <c r="D20" i="18"/>
  <c r="G19" i="18"/>
  <c r="D19" i="18"/>
  <c r="G18" i="18"/>
  <c r="D18" i="18"/>
  <c r="G17" i="18"/>
  <c r="D17" i="18"/>
  <c r="G16" i="18"/>
  <c r="D16" i="18"/>
  <c r="G15" i="18"/>
  <c r="D15" i="18"/>
  <c r="G14" i="18"/>
  <c r="D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F6" i="18"/>
  <c r="G6" i="18" s="1"/>
  <c r="D6" i="18"/>
  <c r="C6" i="18"/>
  <c r="G5" i="18"/>
  <c r="D5" i="18"/>
  <c r="G142" i="17"/>
  <c r="D142" i="17"/>
  <c r="G141" i="17"/>
  <c r="D141" i="17"/>
  <c r="G140" i="17"/>
  <c r="D140" i="17"/>
  <c r="G139" i="17"/>
  <c r="D139" i="17"/>
  <c r="G138" i="17"/>
  <c r="D138" i="17"/>
  <c r="G137" i="17"/>
  <c r="D137" i="17"/>
  <c r="G136" i="17"/>
  <c r="D136" i="17"/>
  <c r="G135" i="17"/>
  <c r="D135" i="17"/>
  <c r="G134" i="17"/>
  <c r="D134" i="17"/>
  <c r="G133" i="17"/>
  <c r="D133" i="17"/>
  <c r="G132" i="17"/>
  <c r="D132" i="17"/>
  <c r="G131" i="17"/>
  <c r="D131" i="17"/>
  <c r="G130" i="17"/>
  <c r="D130" i="17"/>
  <c r="G129" i="17"/>
  <c r="D129" i="17"/>
  <c r="G128" i="17"/>
  <c r="D128" i="17"/>
  <c r="G126" i="17"/>
  <c r="D126" i="17"/>
  <c r="G125" i="17"/>
  <c r="D125" i="17"/>
  <c r="G124" i="17"/>
  <c r="D124" i="17"/>
  <c r="G123" i="17"/>
  <c r="D123" i="17"/>
  <c r="G122" i="17"/>
  <c r="D122" i="17"/>
  <c r="G121" i="17"/>
  <c r="D121" i="17"/>
  <c r="G120" i="17"/>
  <c r="D120" i="17"/>
  <c r="G119" i="17"/>
  <c r="D119" i="17"/>
  <c r="G118" i="17"/>
  <c r="D118" i="17"/>
  <c r="G117" i="17"/>
  <c r="D117" i="17"/>
  <c r="G116" i="17"/>
  <c r="D116" i="17"/>
  <c r="G115" i="17"/>
  <c r="D115" i="17"/>
  <c r="G114" i="17"/>
  <c r="D114" i="17"/>
  <c r="G113" i="17"/>
  <c r="D113" i="17"/>
  <c r="G112" i="17"/>
  <c r="D112" i="17"/>
  <c r="G110" i="17"/>
  <c r="D110" i="17"/>
  <c r="G109" i="17"/>
  <c r="D109" i="17"/>
  <c r="G108" i="17"/>
  <c r="D108" i="17"/>
  <c r="G107" i="17"/>
  <c r="D107" i="17"/>
  <c r="G106" i="17"/>
  <c r="D106" i="17"/>
  <c r="G105" i="17"/>
  <c r="D105" i="17"/>
  <c r="G104" i="17"/>
  <c r="D104" i="17"/>
  <c r="G103" i="17"/>
  <c r="D103" i="17"/>
  <c r="G102" i="17"/>
  <c r="D102" i="17"/>
  <c r="G101" i="17"/>
  <c r="D101" i="17"/>
  <c r="G100" i="17"/>
  <c r="D100" i="17"/>
  <c r="G99" i="17"/>
  <c r="D99" i="17"/>
  <c r="G98" i="17"/>
  <c r="D98" i="17"/>
  <c r="G97" i="17"/>
  <c r="D97" i="17"/>
  <c r="G96" i="17"/>
  <c r="D96" i="17"/>
  <c r="G94" i="17"/>
  <c r="D94" i="17"/>
  <c r="G93" i="17"/>
  <c r="D93" i="17"/>
  <c r="G92" i="17"/>
  <c r="D92" i="17"/>
  <c r="G91" i="17"/>
  <c r="D91" i="17"/>
  <c r="G90" i="17"/>
  <c r="D90" i="17"/>
  <c r="G89" i="17"/>
  <c r="D89" i="17"/>
  <c r="G87" i="17"/>
  <c r="D87" i="17"/>
  <c r="G86" i="17"/>
  <c r="D86" i="17"/>
  <c r="G85" i="17"/>
  <c r="D85" i="17"/>
  <c r="G84" i="17"/>
  <c r="D84" i="17"/>
  <c r="G83" i="17"/>
  <c r="D83" i="17"/>
  <c r="G82" i="17"/>
  <c r="D82" i="17"/>
  <c r="G81" i="17"/>
  <c r="D81" i="17"/>
  <c r="G80" i="17"/>
  <c r="D80" i="17"/>
  <c r="G79" i="17"/>
  <c r="D79" i="17"/>
  <c r="G78" i="17"/>
  <c r="D78" i="17"/>
  <c r="G77" i="17"/>
  <c r="D77" i="17"/>
  <c r="G76" i="17"/>
  <c r="D76" i="17"/>
  <c r="G75" i="17"/>
  <c r="D75" i="17"/>
  <c r="G74" i="17"/>
  <c r="D74" i="17"/>
  <c r="G73" i="17"/>
  <c r="D73" i="17"/>
  <c r="G71" i="17"/>
  <c r="D71" i="17"/>
  <c r="G70" i="17"/>
  <c r="D70" i="17"/>
  <c r="G69" i="17"/>
  <c r="D69" i="17"/>
  <c r="G68" i="17"/>
  <c r="D68" i="17"/>
  <c r="G67" i="17"/>
  <c r="D67" i="17"/>
  <c r="G66" i="17"/>
  <c r="D66" i="17"/>
  <c r="G65" i="17"/>
  <c r="D65" i="17"/>
  <c r="G64" i="17"/>
  <c r="D64" i="17"/>
  <c r="G63" i="17"/>
  <c r="D63" i="17"/>
  <c r="G62" i="17"/>
  <c r="D62" i="17"/>
  <c r="G61" i="17"/>
  <c r="D61" i="17"/>
  <c r="G60" i="17"/>
  <c r="D60" i="17"/>
  <c r="G59" i="17"/>
  <c r="D59" i="17"/>
  <c r="G58" i="17"/>
  <c r="D58" i="17"/>
  <c r="G57" i="17"/>
  <c r="D57" i="17"/>
  <c r="G55" i="17"/>
  <c r="D55" i="17"/>
  <c r="G54" i="17"/>
  <c r="D54" i="17"/>
  <c r="G53" i="17"/>
  <c r="D53" i="17"/>
  <c r="G52" i="17"/>
  <c r="D52" i="17"/>
  <c r="G51" i="17"/>
  <c r="D51" i="17"/>
  <c r="G50" i="17"/>
  <c r="D50" i="17"/>
  <c r="G49" i="17"/>
  <c r="D49" i="17"/>
  <c r="G48" i="17"/>
  <c r="D48" i="17"/>
  <c r="G47" i="17"/>
  <c r="D47" i="17"/>
  <c r="G46" i="17"/>
  <c r="D46" i="17"/>
  <c r="G45" i="17"/>
  <c r="D45" i="17"/>
  <c r="G44" i="17"/>
  <c r="D44" i="17"/>
  <c r="G43" i="17"/>
  <c r="D43" i="17"/>
  <c r="G42" i="17"/>
  <c r="D42" i="17"/>
  <c r="G41" i="17"/>
  <c r="D41" i="17"/>
  <c r="G39" i="17"/>
  <c r="D39" i="17"/>
  <c r="G38" i="17"/>
  <c r="D38" i="17"/>
  <c r="G37" i="17"/>
  <c r="D37" i="17"/>
  <c r="G36" i="17"/>
  <c r="D36" i="17"/>
  <c r="G35" i="17"/>
  <c r="D35" i="17"/>
  <c r="G34" i="17"/>
  <c r="D34" i="17"/>
  <c r="G33" i="17"/>
  <c r="D33" i="17"/>
  <c r="G32" i="17"/>
  <c r="D32" i="17"/>
  <c r="G31" i="17"/>
  <c r="D31" i="17"/>
  <c r="G30" i="17"/>
  <c r="D30" i="17"/>
  <c r="G29" i="17"/>
  <c r="D29" i="17"/>
  <c r="G28" i="17"/>
  <c r="D28" i="17"/>
  <c r="G27" i="17"/>
  <c r="D27" i="17"/>
  <c r="G26" i="17"/>
  <c r="D26" i="17"/>
  <c r="G25" i="17"/>
  <c r="D25" i="17"/>
  <c r="G23" i="17"/>
  <c r="D23" i="17"/>
  <c r="G22" i="17"/>
  <c r="D22" i="17"/>
  <c r="G21" i="17"/>
  <c r="D21" i="17"/>
  <c r="G20" i="17"/>
  <c r="D20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G12" i="17"/>
  <c r="D12" i="17"/>
  <c r="G11" i="17"/>
  <c r="D11" i="17"/>
  <c r="G10" i="17"/>
  <c r="D10" i="17"/>
  <c r="G9" i="17"/>
  <c r="D9" i="17"/>
  <c r="H57" i="16"/>
  <c r="E57" i="16"/>
  <c r="H56" i="16"/>
  <c r="E56" i="16"/>
  <c r="H55" i="16"/>
  <c r="E55" i="16"/>
  <c r="H54" i="16"/>
  <c r="E54" i="16"/>
  <c r="H53" i="16"/>
  <c r="E53" i="16"/>
  <c r="H52" i="16"/>
  <c r="E52" i="16"/>
  <c r="H51" i="16"/>
  <c r="E51" i="16"/>
  <c r="H50" i="16"/>
  <c r="E50" i="16"/>
  <c r="H49" i="16"/>
  <c r="E49" i="16"/>
  <c r="H48" i="16"/>
  <c r="E48" i="16"/>
  <c r="H47" i="16"/>
  <c r="E47" i="16"/>
  <c r="H46" i="16"/>
  <c r="E46" i="16"/>
  <c r="H45" i="16"/>
  <c r="E45" i="16"/>
  <c r="H44" i="16"/>
  <c r="E44" i="16"/>
  <c r="H43" i="16"/>
  <c r="E43" i="16"/>
  <c r="H42" i="16"/>
  <c r="E42" i="16"/>
  <c r="H41" i="16"/>
  <c r="E41" i="16"/>
  <c r="H40" i="16"/>
  <c r="E40" i="16"/>
  <c r="H39" i="16"/>
  <c r="E39" i="16"/>
  <c r="H38" i="16"/>
  <c r="E38" i="16"/>
  <c r="H37" i="16"/>
  <c r="E37" i="16"/>
  <c r="H36" i="16"/>
  <c r="E36" i="16"/>
  <c r="H35" i="16"/>
  <c r="E35" i="16"/>
  <c r="H34" i="16"/>
  <c r="E34" i="16"/>
  <c r="H33" i="16"/>
  <c r="E33" i="16"/>
  <c r="H32" i="16"/>
  <c r="E32" i="16"/>
  <c r="H31" i="16"/>
  <c r="E31" i="16"/>
  <c r="H30" i="16"/>
  <c r="E30" i="16"/>
  <c r="H29" i="16"/>
  <c r="E29" i="16"/>
  <c r="H28" i="16"/>
  <c r="E28" i="16"/>
  <c r="H27" i="16"/>
  <c r="E27" i="16"/>
  <c r="H26" i="16"/>
  <c r="E26" i="16"/>
  <c r="H25" i="16"/>
  <c r="E25" i="16"/>
  <c r="H24" i="16"/>
  <c r="E24" i="16"/>
  <c r="H23" i="16"/>
  <c r="E23" i="16"/>
  <c r="H22" i="16"/>
  <c r="E22" i="16"/>
  <c r="H21" i="16"/>
  <c r="E21" i="16"/>
  <c r="H20" i="16"/>
  <c r="E20" i="16"/>
  <c r="H19" i="16"/>
  <c r="E19" i="16"/>
  <c r="H18" i="16"/>
  <c r="E18" i="16"/>
  <c r="H17" i="16"/>
  <c r="E17" i="16"/>
  <c r="H16" i="16"/>
  <c r="E16" i="16"/>
  <c r="H15" i="16"/>
  <c r="E15" i="16"/>
  <c r="H14" i="16"/>
  <c r="E14" i="16"/>
  <c r="H13" i="16"/>
  <c r="E13" i="16"/>
  <c r="H12" i="16"/>
  <c r="E12" i="16"/>
  <c r="H11" i="16"/>
  <c r="E11" i="16"/>
  <c r="H10" i="16"/>
  <c r="E10" i="16"/>
  <c r="H9" i="16"/>
  <c r="E9" i="16"/>
  <c r="H8" i="16"/>
  <c r="E8" i="16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G5" i="15" s="1"/>
  <c r="E5" i="15"/>
  <c r="C5" i="15"/>
  <c r="B5" i="15"/>
  <c r="D5" i="15" s="1"/>
  <c r="G29" i="14"/>
  <c r="D29" i="14"/>
  <c r="G28" i="14"/>
  <c r="D28" i="14"/>
  <c r="G27" i="14"/>
  <c r="D27" i="14"/>
  <c r="G25" i="14"/>
  <c r="D25" i="14"/>
  <c r="G24" i="14"/>
  <c r="D24" i="14"/>
  <c r="G23" i="14"/>
  <c r="D23" i="14"/>
  <c r="G21" i="14"/>
  <c r="D21" i="14"/>
  <c r="G20" i="14"/>
  <c r="D20" i="14"/>
  <c r="G19" i="14"/>
  <c r="D19" i="14"/>
  <c r="G18" i="14"/>
  <c r="D18" i="14"/>
  <c r="D17" i="14"/>
  <c r="G16" i="14"/>
  <c r="D16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7" i="14"/>
  <c r="D7" i="14"/>
  <c r="G6" i="14"/>
  <c r="D6" i="14"/>
  <c r="F5" i="14"/>
  <c r="G5" i="14" s="1"/>
  <c r="E5" i="14"/>
  <c r="C5" i="14"/>
  <c r="D5" i="14" s="1"/>
  <c r="B5" i="14"/>
  <c r="G7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D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D7" i="13"/>
  <c r="F5" i="13"/>
  <c r="G5" i="13" s="1"/>
  <c r="E5" i="13"/>
  <c r="C5" i="13"/>
  <c r="D5" i="13" s="1"/>
  <c r="B5" i="13"/>
</calcChain>
</file>

<file path=xl/sharedStrings.xml><?xml version="1.0" encoding="utf-8"?>
<sst xmlns="http://schemas.openxmlformats.org/spreadsheetml/2006/main" count="2135" uniqueCount="622">
  <si>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</si>
  <si>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(ТОП-50)</t>
  </si>
  <si>
    <t>Назва професії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</si>
  <si>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</si>
  <si>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</si>
  <si>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</si>
  <si>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</si>
  <si>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</si>
  <si>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 xml:space="preserve">Загальна середня освіта </t>
  </si>
  <si>
    <t>Вирощування зернових культур (крім рису), бобових культур і насіння олійних культур</t>
  </si>
  <si>
    <t>Дошкільна освіта</t>
  </si>
  <si>
    <t>Регулювання у сферах охорони здоров'я, освіти, культури та інших соціальних сферах, крім обов'язкового соціаль</t>
  </si>
  <si>
    <t>Постачання інших готових страв</t>
  </si>
  <si>
    <t>Інші види роздрібної торгівлі в неспеціалізованих магазинах</t>
  </si>
  <si>
    <t>Діяльність національної пошти</t>
  </si>
  <si>
    <t>Діяльність ресторанів, надання послуг мобільного харчування</t>
  </si>
  <si>
    <t>Перероблення молока, виробництво масла та сиру</t>
  </si>
  <si>
    <t>Загальна медична практика</t>
  </si>
  <si>
    <t>"Виробництво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</si>
  <si>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</si>
  <si>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</si>
  <si>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Роздрібна торгівля фармацевтичними товарами в спеціалізованих магазинах</t>
  </si>
  <si>
    <t>Надання в оренду й експлуатацію  власного чи орендованого нерухомого майна</t>
  </si>
  <si>
    <t>Надання іншої соціальної допомоги без забезпечення проживання, н.в.і.у.</t>
  </si>
  <si>
    <t>Забір очищення та постачання води</t>
  </si>
  <si>
    <t>Вища освіта</t>
  </si>
  <si>
    <t>"Діяльність у сфері бухгалтерського обліку й аудиту</t>
  </si>
  <si>
    <t>Роздрібна торгівля м'ясом і м'ясними продуктами в спеціалізованих магазинах</t>
  </si>
  <si>
    <t>Надання послуг перукарнями та салонами краси</t>
  </si>
  <si>
    <t>Будівництво житлових і нежитлових будівель</t>
  </si>
  <si>
    <t>Професійно-технічна освіта</t>
  </si>
  <si>
    <t>Вантажний автомобільний транспорт</t>
  </si>
  <si>
    <t>Комплексне обслуговування об'єктів</t>
  </si>
  <si>
    <t>Виробництво м'ясних продуктів</t>
  </si>
  <si>
    <t>Діяльність у сфері оборони</t>
  </si>
  <si>
    <t>Лісопильне та стругальне виробництво</t>
  </si>
  <si>
    <t>Виробництво іншого верхнього одягу</t>
  </si>
  <si>
    <t>Оптова торгівля деревиною, будівельними матеріалами та санітарно-технічним обладнанням</t>
  </si>
  <si>
    <t>Виробництво готової їжі та страв</t>
  </si>
  <si>
    <t>Оптова торгівля м'ясом і м'ясними продуктами</t>
  </si>
  <si>
    <t>Виробництво дорожніх виробів, сумок, лимарно-сідельних виробів зі шкіри та інших матеріалів</t>
  </si>
  <si>
    <t>Виробництво електроенергії</t>
  </si>
  <si>
    <t>Роздрібна торгівля, що здійснюється фірмами поштового замовлення або через мережу Інтернет</t>
  </si>
  <si>
    <t>Виробництво інших меблів</t>
  </si>
  <si>
    <t>Технічне обслуговування та ремонт автотранспортних засобів</t>
  </si>
  <si>
    <t>Роздрібна торгівля фруктами й овочами в спеціалізованих магазинах</t>
  </si>
  <si>
    <t>Надання інших інформаційних послуг, н.в.і.у.</t>
  </si>
  <si>
    <t>Виробництво інших гумових виробів</t>
  </si>
  <si>
    <t>Роздрібна торгівля квітами, рослинами, насінням, добривами, домашніми тваринами та кормами для них у спеціаліз</t>
  </si>
  <si>
    <t>Складське господарство</t>
  </si>
  <si>
    <t>Розведення великої рогатої худоби молочних порід</t>
  </si>
  <si>
    <t>Виробництво інших дерев'яних будівельних конструкцій і столярних виробів</t>
  </si>
  <si>
    <t>Виробництво меблів для офісів і підприємств торгівлі</t>
  </si>
  <si>
    <t>Будівництво доріг і автострад</t>
  </si>
  <si>
    <t>Роздрібна торгівля напоями в спеціалізованих магазинах</t>
  </si>
  <si>
    <t>Роздрібна торгівля тютюновими виробами в спеціалізованих магазинах</t>
  </si>
  <si>
    <t>Роздрібна торгівля медичними й ортопедичними товарами в спеціалізованих магазинах</t>
  </si>
  <si>
    <t>Роздрібна торгівля іншими невживаними товарами в спеціалізованих магазинах</t>
  </si>
  <si>
    <t>Роздрібна торгівля з лотків і на ринках іншими товарами</t>
  </si>
  <si>
    <t>Інші види страхування, крім страхування життя</t>
  </si>
  <si>
    <t>Дослідження кон'юнктури ринку та виявлення громадської думки</t>
  </si>
  <si>
    <t>Інші види діяльності з прибирання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</si>
  <si>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</si>
  <si>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</si>
  <si>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Пасажирський наземний транспорт міського та приміського сполучення</t>
  </si>
  <si>
    <t>Виробництво духових шаф, печей і пічних пальників</t>
  </si>
  <si>
    <t>Добування декоративного та будівельного каменю, вапняку, гіпсу, крейди та глинистого сланцю</t>
  </si>
  <si>
    <t>Ремонт комп'ютерів і периферійного устатковання</t>
  </si>
  <si>
    <t>Лісозаготівлі</t>
  </si>
  <si>
    <t>Виробництво продуктів борошномельно-круп'яної промисловості</t>
  </si>
  <si>
    <t>Виробництво нетканих текстильних матеріалів та виробів із них, крім одягу</t>
  </si>
  <si>
    <t>Виробництво порожнистого скла</t>
  </si>
  <si>
    <t>Виготовлення виробів із бетону для будівництва</t>
  </si>
  <si>
    <t xml:space="preserve">Холодне штампування та гнуття </t>
  </si>
  <si>
    <t>Виробництво будівельних металевих конструкцій і частин конструкцій</t>
  </si>
  <si>
    <t>Механічне оброблення металевих виробів</t>
  </si>
  <si>
    <t>Виробництво інших готових металевих виробів, н.в.і.у.</t>
  </si>
  <si>
    <t>Розведення іншої великої рогатої худоби та буйволів</t>
  </si>
  <si>
    <t>Розведення свиней</t>
  </si>
  <si>
    <t>Мисливство, відловлювання тварин і надання пов'язаних із ними послуг</t>
  </si>
  <si>
    <t>Збирання дикорослих недеревних продуктів</t>
  </si>
  <si>
    <t>Прісноводне рибництво (аквакультура)</t>
  </si>
  <si>
    <t>Добування торфу</t>
  </si>
  <si>
    <t>Виробництво м'яса</t>
  </si>
  <si>
    <t>"Виробництво сухарів і сухого печивA</t>
  </si>
  <si>
    <t>Професії, по яких кількість працевлаштованих безробітних</t>
  </si>
  <si>
    <t>є найбільшою у січні 2021 року</t>
  </si>
  <si>
    <t>№</t>
  </si>
  <si>
    <t xml:space="preserve"> Кількість працевлаштованих безробітних, осіб</t>
  </si>
  <si>
    <t>А</t>
  </si>
  <si>
    <t>Б</t>
  </si>
  <si>
    <t xml:space="preserve"> бухгалтер</t>
  </si>
  <si>
    <t xml:space="preserve"> продавець продовольчих товарів</t>
  </si>
  <si>
    <t xml:space="preserve"> водій автотранспортних засобів</t>
  </si>
  <si>
    <t xml:space="preserve"> підсобний робітник</t>
  </si>
  <si>
    <t xml:space="preserve"> кухар</t>
  </si>
  <si>
    <t xml:space="preserve"> прибиральник службових приміщень</t>
  </si>
  <si>
    <t xml:space="preserve"> фахівець</t>
  </si>
  <si>
    <t xml:space="preserve"> охоронник</t>
  </si>
  <si>
    <t xml:space="preserve"> соціальний робітник</t>
  </si>
  <si>
    <t xml:space="preserve"> продавець непродовольчих товарів</t>
  </si>
  <si>
    <t xml:space="preserve"> укладальник-пакувальник</t>
  </si>
  <si>
    <t xml:space="preserve"> діловод</t>
  </si>
  <si>
    <t xml:space="preserve"> слюсар-ремонтник</t>
  </si>
  <si>
    <t xml:space="preserve"> менеджер (управитель) із збуту</t>
  </si>
  <si>
    <t xml:space="preserve"> сторож</t>
  </si>
  <si>
    <t xml:space="preserve"> економіст</t>
  </si>
  <si>
    <t xml:space="preserve"> комірник</t>
  </si>
  <si>
    <t xml:space="preserve"> адміністратор</t>
  </si>
  <si>
    <t xml:space="preserve"> головний бухгалтер</t>
  </si>
  <si>
    <t xml:space="preserve"> швачка</t>
  </si>
  <si>
    <t xml:space="preserve"> робітник з благоустрою</t>
  </si>
  <si>
    <t xml:space="preserve"> директор (начальник, інший керівник) підприємства</t>
  </si>
  <si>
    <t xml:space="preserve"> тракторист</t>
  </si>
  <si>
    <t xml:space="preserve"> касир торговельного залу</t>
  </si>
  <si>
    <t xml:space="preserve"> вантажник</t>
  </si>
  <si>
    <t xml:space="preserve"> кухонний робітник</t>
  </si>
  <si>
    <t xml:space="preserve"> начальник відділу</t>
  </si>
  <si>
    <t xml:space="preserve"> двірник</t>
  </si>
  <si>
    <t xml:space="preserve"> юрисконсульт</t>
  </si>
  <si>
    <t xml:space="preserve"> помічник вихователя</t>
  </si>
  <si>
    <t xml:space="preserve"> заступник директора</t>
  </si>
  <si>
    <t xml:space="preserve"> електромонтер з ремонту та обслуговування електроустаткування</t>
  </si>
  <si>
    <t xml:space="preserve"> вихователь</t>
  </si>
  <si>
    <t xml:space="preserve"> фахівець із соціальної роботи</t>
  </si>
  <si>
    <t xml:space="preserve"> секретар</t>
  </si>
  <si>
    <t xml:space="preserve"> Продавець-консультант</t>
  </si>
  <si>
    <t xml:space="preserve"> слюсар з ремонту реакторно-турбінного устаткування</t>
  </si>
  <si>
    <t xml:space="preserve"> Спеціаліст державної служби (місцевого самоврядування)</t>
  </si>
  <si>
    <t xml:space="preserve"> мийник посуду</t>
  </si>
  <si>
    <t xml:space="preserve"> Вчитель закладу загальної середньої освіти</t>
  </si>
  <si>
    <t xml:space="preserve"> інженер з охорони праці</t>
  </si>
  <si>
    <t xml:space="preserve"> Сестра медична (брат медичний)</t>
  </si>
  <si>
    <t xml:space="preserve"> Листоноша (поштар)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</si>
  <si>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</si>
  <si>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пресувальник-вулканізаторник</t>
  </si>
  <si>
    <t xml:space="preserve"> прибиральник виробничих приміщень</t>
  </si>
  <si>
    <t xml:space="preserve"> завідувач господарства</t>
  </si>
  <si>
    <t xml:space="preserve"> шеф-кухар</t>
  </si>
  <si>
    <t xml:space="preserve"> буфетник</t>
  </si>
  <si>
    <t xml:space="preserve"> Манікюрник</t>
  </si>
  <si>
    <t xml:space="preserve"> завідувач складу</t>
  </si>
  <si>
    <t xml:space="preserve"> Менеджер (управитель)</t>
  </si>
  <si>
    <t xml:space="preserve"> Вихователь дошкільного навчального закладу</t>
  </si>
  <si>
    <t xml:space="preserve"> фармацевт</t>
  </si>
  <si>
    <t xml:space="preserve"> Асистент вчителя</t>
  </si>
  <si>
    <t xml:space="preserve"> оператор диспетчерської служби</t>
  </si>
  <si>
    <t xml:space="preserve"> Офісний службовець (копіювання документів)</t>
  </si>
  <si>
    <t xml:space="preserve"> Обліковець</t>
  </si>
  <si>
    <t xml:space="preserve"> (за розділами професій)</t>
  </si>
  <si>
    <t>Законодавці, вищі державні службовці, керівники, менеджери</t>
  </si>
  <si>
    <t xml:space="preserve"> майстер</t>
  </si>
  <si>
    <t>Професіонали</t>
  </si>
  <si>
    <t>Фахівці</t>
  </si>
  <si>
    <t xml:space="preserve"> диспетчер</t>
  </si>
  <si>
    <t>Технічні службовці</t>
  </si>
  <si>
    <t xml:space="preserve"> оператор поштового зв'язку</t>
  </si>
  <si>
    <t xml:space="preserve"> оператор комп'ютерного набору</t>
  </si>
  <si>
    <t>Працівники сфери торгівлі та послуг</t>
  </si>
  <si>
    <t xml:space="preserve"> бармен</t>
  </si>
  <si>
    <t xml:space="preserve"> перукар (перукар - модельєр)</t>
  </si>
  <si>
    <t xml:space="preserve"> офіціант</t>
  </si>
  <si>
    <t>Кваліфіковані робітники сільського та лісового господарств, риборозведення та рибальства</t>
  </si>
  <si>
    <t xml:space="preserve"> робітник фермерського господарства</t>
  </si>
  <si>
    <t xml:space="preserve"> лісоруб</t>
  </si>
  <si>
    <t xml:space="preserve"> овочівник</t>
  </si>
  <si>
    <t>Кваліфіковані робітники з інструментом</t>
  </si>
  <si>
    <t xml:space="preserve"> пекар</t>
  </si>
  <si>
    <t xml:space="preserve"> слюсар-сантехнік</t>
  </si>
  <si>
    <t xml:space="preserve"> верстатник деревообробних верстатів</t>
  </si>
  <si>
    <t xml:space="preserve"> столяр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</si>
  <si>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</si>
  <si>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машиніст (кочегар) котельної</t>
  </si>
  <si>
    <t>Найпростіші професії</t>
  </si>
  <si>
    <t xml:space="preserve"> Начальник відділу</t>
  </si>
  <si>
    <t xml:space="preserve"> майстер з ремонту</t>
  </si>
  <si>
    <t xml:space="preserve"> начальник служби</t>
  </si>
  <si>
    <t xml:space="preserve"> Староста</t>
  </si>
  <si>
    <t xml:space="preserve"> головний економіст</t>
  </si>
  <si>
    <t xml:space="preserve"> Завідувач відділення</t>
  </si>
  <si>
    <t xml:space="preserve"> директор (керівник) малої торговельної фірми</t>
  </si>
  <si>
    <t xml:space="preserve"> Вчитель початкових класів закладу загальної середньої освіти</t>
  </si>
  <si>
    <t xml:space="preserve"> педагог-організатор</t>
  </si>
  <si>
    <t xml:space="preserve"> Фахівець з публічних закупівель</t>
  </si>
  <si>
    <t xml:space="preserve"> технік</t>
  </si>
  <si>
    <t xml:space="preserve"> Асистент вихователя дошкільного навчального закладу</t>
  </si>
  <si>
    <t xml:space="preserve"> Бариста</t>
  </si>
  <si>
    <t xml:space="preserve"> слюсар з ремонту парогазотурбінного устаткування</t>
  </si>
  <si>
    <t xml:space="preserve"> заготівельник продуктів і сировини</t>
  </si>
  <si>
    <t xml:space="preserve"> шліфувальник по дереву</t>
  </si>
  <si>
    <t xml:space="preserve"> Електрогазозварник</t>
  </si>
  <si>
    <t xml:space="preserve"> стропальник</t>
  </si>
  <si>
    <t xml:space="preserve"> вальцювальник гумових сумішей</t>
  </si>
  <si>
    <t xml:space="preserve"> ткач</t>
  </si>
  <si>
    <t xml:space="preserve"> формувальник деталей та виробів</t>
  </si>
  <si>
    <t xml:space="preserve"> апаратник оброблення зерна</t>
  </si>
  <si>
    <t>Професії, по яких кількість працевлаштованих безробітних жінок є найбільшою у січні 2021 р.</t>
  </si>
  <si>
    <t>Професії, по яких кількість працевлаштованих безробітних чоловіків є найбільшою у січні 2021 р.</t>
  </si>
  <si>
    <t xml:space="preserve"> Слюсар з ремонту колісних транспортних засобів</t>
  </si>
  <si>
    <t xml:space="preserve"> електромонтажник-налагоджувальник</t>
  </si>
  <si>
    <t xml:space="preserve"> майстер виробничої дільниці</t>
  </si>
  <si>
    <t xml:space="preserve"> майстер зміни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</si>
  <si>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</si>
  <si>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                   у січні 2021 р.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</si>
  <si>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</si>
  <si>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</si>
  <si>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Січень 2021 р.</t>
  </si>
  <si>
    <t>Станом на 01.02.2021 р.</t>
  </si>
  <si>
    <t>Інші види грошового посередництва</t>
  </si>
  <si>
    <t xml:space="preserve">Неспеціалізована оптова торгівля </t>
  </si>
  <si>
    <t>Діяльність у сфері охорони громадського порядку та безпеки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</si>
  <si>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</si>
  <si>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</si>
  <si>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Діяльність готелів і подібних засобів тимчасового розміщування</t>
  </si>
  <si>
    <t>Роздрібна торгівля одягом у спеціалізованих магазинах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</si>
  <si>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</si>
  <si>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</si>
  <si>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</si>
  <si>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</si>
  <si>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</si>
  <si>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Інша допоміжна діяльність у сфері транспорту</t>
  </si>
  <si>
    <t>Виробництво електричного й електронного устатковання для автотранспортних засобів</t>
  </si>
  <si>
    <t>Виробництво добрив і азотних сполук</t>
  </si>
  <si>
    <t>Надання допоміжних послуг у лісовому господарстві</t>
  </si>
  <si>
    <t>Роздрібна торгівля з лотків і на ринках харчовими продуктами, напоями та тютюновими виробами</t>
  </si>
  <si>
    <t xml:space="preserve">Виробництво фанери, дерев'яних плит і панелей, шпону </t>
  </si>
  <si>
    <t>Неспеціалізована оптова торгівля продуктами харчування, напоями та тютюновими виробами</t>
  </si>
  <si>
    <t>Допоміжне обслуговування наземного транспорту</t>
  </si>
  <si>
    <t>Стоматологічна практика</t>
  </si>
  <si>
    <t>Постачання пари, гарячої води та кондиційованого повітря</t>
  </si>
  <si>
    <t>Вирощування ягід, горіхів, інших плодових дерев і чагарників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</si>
  <si>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</si>
  <si>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січень 2021 р.</t>
  </si>
  <si>
    <t>станом на 01.02.2021 р.</t>
  </si>
  <si>
    <t>Виробництво хліба та хлібобулочних виробів</t>
  </si>
  <si>
    <t>Роздрібна торгівля з лотків і на ринках текстильними виробами, одягом і взуттям</t>
  </si>
  <si>
    <t xml:space="preserve">Денний догляд за дітьми </t>
  </si>
  <si>
    <t>Регулювання та сприяння ефективному веденню економічної діяльності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</si>
  <si>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</si>
  <si>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зерном, необробленим тютюном, насінням і кормами для тварин</t>
  </si>
  <si>
    <t>Оптова торгівля твердим, рідким, газоподібним паливом і подібними продуктами</t>
  </si>
  <si>
    <t>Різання, оброблення та оздоблення декоративного та будівельного каменю</t>
  </si>
  <si>
    <t>Оптова торгівля напоями</t>
  </si>
  <si>
    <t>Кількість осіб, які мали статус безробітного, за статтю</t>
  </si>
  <si>
    <t>(за професійними групами)</t>
  </si>
  <si>
    <t>осіб</t>
  </si>
  <si>
    <t>жінки</t>
  </si>
  <si>
    <t>у % до загальної кількості безробітних</t>
  </si>
  <si>
    <t>чоловіки</t>
  </si>
  <si>
    <t xml:space="preserve">Усього </t>
  </si>
  <si>
    <t>з них, за професійними групами:</t>
  </si>
  <si>
    <t>Законодавці, вищі державні службовці, керівники, менеджери (управителі)</t>
  </si>
  <si>
    <t>Найпростіші професії та особи без професії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</si>
  <si>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</si>
  <si>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</si>
  <si>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Виробництво харчових продуктів</t>
  </si>
  <si>
    <t>Виробництво напоїв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</si>
  <si>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</si>
  <si>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</si>
  <si>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</si>
  <si>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</si>
  <si>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</si>
  <si>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</si>
  <si>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</si>
  <si>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</si>
  <si>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</si>
  <si>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</si>
  <si>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</si>
  <si>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</si>
  <si>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</si>
  <si>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</si>
  <si>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</si>
  <si>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</si>
  <si>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</si>
  <si>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</si>
  <si>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</si>
  <si>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</si>
  <si>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вакансій, зареєстрованих в Рівненській обласній службі зайнятості</t>
  </si>
  <si>
    <t>(за видами економічної діяльності)</t>
  </si>
  <si>
    <t>одиниці</t>
  </si>
  <si>
    <t>Січень 2020 р.</t>
  </si>
  <si>
    <t>Темпи зростання (зниження)</t>
  </si>
  <si>
    <t>Станом на 01.02.2020 р.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</si>
  <si>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</si>
  <si>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</si>
  <si>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</si>
  <si>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</si>
  <si>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</si>
  <si>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</si>
  <si>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</si>
  <si>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</si>
  <si>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</si>
  <si>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</si>
  <si>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</si>
  <si>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</si>
  <si>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</si>
  <si>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</si>
  <si>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</si>
  <si>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</si>
  <si>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</si>
  <si>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</si>
  <si>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</si>
  <si>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</si>
  <si>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видами економічної діяльності у переробній промисловості)</t>
  </si>
  <si>
    <t xml:space="preserve"> Січень 2020 р.</t>
  </si>
  <si>
    <t xml:space="preserve"> Січень 2021 р.</t>
  </si>
  <si>
    <t>Виробництво тютюнових виробів</t>
  </si>
  <si>
    <t>-</t>
  </si>
  <si>
    <t>Виробництво основних фармацевтичних продуктів і фармацевтичних препаратів</t>
  </si>
  <si>
    <t>Січень     2020 р.</t>
  </si>
  <si>
    <t>Січень     2021 р.</t>
  </si>
  <si>
    <t>з них: за професійними групами</t>
  </si>
  <si>
    <t xml:space="preserve">Найпростіші професії </t>
  </si>
  <si>
    <t>Професії, по яких кількість вакансій є найбільшою</t>
  </si>
  <si>
    <t>Січень 2021 року</t>
  </si>
  <si>
    <t>Станом на 1 лютого 2021 року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</si>
  <si>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</si>
  <si>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</si>
  <si>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</si>
  <si>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</si>
  <si>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</si>
  <si>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 xml:space="preserve"> Інспектор</t>
  </si>
  <si>
    <t xml:space="preserve"> інженер</t>
  </si>
  <si>
    <t xml:space="preserve"> Апаратник</t>
  </si>
  <si>
    <t xml:space="preserve"> Інспектор (пенітенціарна система)</t>
  </si>
  <si>
    <t xml:space="preserve"> Монтер колії</t>
  </si>
  <si>
    <t xml:space="preserve"> прибиральник територій</t>
  </si>
  <si>
    <t xml:space="preserve"> робітник з комплексного обслуговування й ремонту будинків</t>
  </si>
  <si>
    <t xml:space="preserve"> монтер кабельного виробництва</t>
  </si>
  <si>
    <t xml:space="preserve"> машиніст компресорних установок</t>
  </si>
  <si>
    <t xml:space="preserve"> бібліотекар</t>
  </si>
  <si>
    <t xml:space="preserve"> Керівник структурного підрозділу - головний спеціаліст</t>
  </si>
  <si>
    <t xml:space="preserve"> керівник гуртка</t>
  </si>
  <si>
    <t xml:space="preserve"> майстер з ремонту технологічного устаткування</t>
  </si>
  <si>
    <t xml:space="preserve"> начальник зміни (промисловість)</t>
  </si>
  <si>
    <t xml:space="preserve"> інженер-землевпорядник</t>
  </si>
  <si>
    <t xml:space="preserve"> Викладач закладу вищої освіти</t>
  </si>
  <si>
    <t xml:space="preserve"> викладач (методи навчання)</t>
  </si>
  <si>
    <t xml:space="preserve"> лікар ветеринарної медицини</t>
  </si>
  <si>
    <t xml:space="preserve"> майстер виробничого навчання</t>
  </si>
  <si>
    <t xml:space="preserve"> Майстер лісу</t>
  </si>
  <si>
    <t xml:space="preserve"> тренер-викладач з виду спорту (спортивної школи, секції і т. ін.)</t>
  </si>
  <si>
    <t xml:space="preserve"> механік</t>
  </si>
  <si>
    <t xml:space="preserve"> електромеханік</t>
  </si>
  <si>
    <t xml:space="preserve"> інспектор з кадрів</t>
  </si>
  <si>
    <t xml:space="preserve"> електрик цеху</t>
  </si>
  <si>
    <t xml:space="preserve"> фахівець з комп'ютерної графіки (дизайну)</t>
  </si>
  <si>
    <t xml:space="preserve"> касир (на підприємстві, в установі, організації)</t>
  </si>
  <si>
    <t xml:space="preserve"> Оператор з уведення даних в ЕОМ (ОМ)</t>
  </si>
  <si>
    <t xml:space="preserve"> Касир-операціоніст</t>
  </si>
  <si>
    <t xml:space="preserve"> секретар керівника (організації, підприємства, установи)</t>
  </si>
  <si>
    <t xml:space="preserve"> контролер-касир</t>
  </si>
  <si>
    <t xml:space="preserve"> Молодша медична сестра (молодший медичний брат) з догляду за хворими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</si>
  <si>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</si>
  <si>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дояр</t>
  </si>
  <si>
    <t xml:space="preserve"> робітник з догляду за тваринами</t>
  </si>
  <si>
    <t xml:space="preserve"> Робітник на лісокультурних (лісогосподарських) роботах</t>
  </si>
  <si>
    <t xml:space="preserve"> Електромонтер з експлуатації розподільних мереж</t>
  </si>
  <si>
    <t xml:space="preserve"> електромонтажник з кабельних мереж</t>
  </si>
  <si>
    <t xml:space="preserve"> слюсар з контрольно-вимірювальних приладів та автоматики (електромеханіка)</t>
  </si>
  <si>
    <t xml:space="preserve"> токар</t>
  </si>
  <si>
    <t xml:space="preserve"> оператор котельні</t>
  </si>
  <si>
    <t xml:space="preserve"> машиніст розфасувально-пакувальних машин</t>
  </si>
  <si>
    <t xml:space="preserve"> формувальник залізобетонних виробів та конструкцій</t>
  </si>
  <si>
    <t xml:space="preserve"> оператор голкопробивного устаткування</t>
  </si>
  <si>
    <t xml:space="preserve"> Машиніст тепловоза</t>
  </si>
  <si>
    <t xml:space="preserve"> машиніст екскаватора</t>
  </si>
  <si>
    <t xml:space="preserve"> оператор заправних станцій</t>
  </si>
  <si>
    <t xml:space="preserve"> оператор швацького устаткування</t>
  </si>
  <si>
    <t xml:space="preserve"> опалювач</t>
  </si>
  <si>
    <t xml:space="preserve"> робітник з комплексного прибирання та утримання будинків з прилеглими територіями</t>
  </si>
  <si>
    <t xml:space="preserve"> випалювач деревного вугілля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</si>
  <si>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</si>
  <si>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</si>
  <si>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</si>
  <si>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</si>
  <si>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з них: за видами економічної діяльності:</t>
  </si>
  <si>
    <t xml:space="preserve">Кількість осіб, які мали статус безробітного </t>
  </si>
  <si>
    <t>Січень                2021 р.</t>
  </si>
  <si>
    <t>Професії, по яких чисельність безробітних є найбільшою</t>
  </si>
  <si>
    <t xml:space="preserve"> військовослужбовець</t>
  </si>
  <si>
    <t xml:space="preserve"> Помічник члена комісії</t>
  </si>
  <si>
    <t xml:space="preserve"> Тракторист-машиніст сільськогосподарського (лісогосподарського) виробництва</t>
  </si>
  <si>
    <t xml:space="preserve"> дорожній робітник.</t>
  </si>
  <si>
    <t xml:space="preserve"> комплектувальник проводів</t>
  </si>
  <si>
    <t xml:space="preserve"> представник торговельний</t>
  </si>
  <si>
    <t xml:space="preserve"> Секретар місцевої ради (сільської, селищної, міської і т. ін.)</t>
  </si>
  <si>
    <t xml:space="preserve"> Голова органу місцевого самоврядування (міський, сільський і т. ін.)</t>
  </si>
  <si>
    <t xml:space="preserve"> Січень 2021 року</t>
  </si>
  <si>
    <t xml:space="preserve"> виконавець робіт</t>
  </si>
  <si>
    <t xml:space="preserve"> менеджер (управитель) з постачання</t>
  </si>
  <si>
    <t xml:space="preserve"> Менеджер (управитель) в роздрібній торгівлі непродовольчими товарами</t>
  </si>
  <si>
    <t xml:space="preserve"> Юрист</t>
  </si>
  <si>
    <t xml:space="preserve"> Соціальний працівник</t>
  </si>
  <si>
    <t xml:space="preserve"> Практичний психолог</t>
  </si>
  <si>
    <t xml:space="preserve"> Фахівець з методів розширення ринку збуту (маркетолог)</t>
  </si>
  <si>
    <t xml:space="preserve"> Сестра медична (брат медичний) стаціонару</t>
  </si>
  <si>
    <t xml:space="preserve"> фельдшер</t>
  </si>
  <si>
    <t xml:space="preserve"> товарознавець</t>
  </si>
  <si>
    <t xml:space="preserve"> експедитор</t>
  </si>
  <si>
    <t xml:space="preserve"> агент страховий</t>
  </si>
  <si>
    <t xml:space="preserve"> Сестра медична (брат медичний) зі стоматології</t>
  </si>
  <si>
    <t xml:space="preserve"> Обліковець з реєстрації бухгалтерських даних</t>
  </si>
  <si>
    <t xml:space="preserve"> реєстратор медичний</t>
  </si>
  <si>
    <t xml:space="preserve"> касир (в банку)</t>
  </si>
  <si>
    <t xml:space="preserve"> Адміністратор (господар) залу</t>
  </si>
  <si>
    <t xml:space="preserve"> стрілець</t>
  </si>
  <si>
    <t xml:space="preserve"> нянька</t>
  </si>
  <si>
    <t xml:space="preserve"> оператор машинного доїння</t>
  </si>
  <si>
    <t xml:space="preserve"> Робітник з комплексного обслуговування сільськогосподарського виробництва</t>
  </si>
  <si>
    <t xml:space="preserve"> плодоовочівник</t>
  </si>
  <si>
    <t xml:space="preserve"> Навальник-штабелювальник деревини</t>
  </si>
  <si>
    <t xml:space="preserve"> тваринник</t>
  </si>
  <si>
    <t xml:space="preserve"> оператор тваринницьких комплексів та механізованих ферм</t>
  </si>
  <si>
    <t xml:space="preserve"> птахівник</t>
  </si>
  <si>
    <t xml:space="preserve"> озеленювач</t>
  </si>
  <si>
    <t xml:space="preserve"> лісник</t>
  </si>
  <si>
    <t xml:space="preserve"> Штукатур</t>
  </si>
  <si>
    <t xml:space="preserve"> бетоняр</t>
  </si>
  <si>
    <t xml:space="preserve"> кондитер</t>
  </si>
  <si>
    <t xml:space="preserve"> муляр</t>
  </si>
  <si>
    <t xml:space="preserve"> приймальник молочної продукції</t>
  </si>
  <si>
    <t xml:space="preserve"> Маляр</t>
  </si>
  <si>
    <t xml:space="preserve"> оглядач гідротехнічних об'єктів</t>
  </si>
  <si>
    <t xml:space="preserve"> лаборант хімічного аналізу</t>
  </si>
  <si>
    <t xml:space="preserve"> складальник деталей та виробів</t>
  </si>
  <si>
    <t xml:space="preserve"> водій навантажувача</t>
  </si>
  <si>
    <t xml:space="preserve"> знімач-укладальник у виробництві стінових та в'яжучих матеріалів</t>
  </si>
  <si>
    <t>Кількість вакансій та кількість безробітних</t>
  </si>
  <si>
    <t>станом на 1 лютого 2021 року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</si>
  <si>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</si>
  <si>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</si>
  <si>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</si>
  <si>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</si>
  <si>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</si>
  <si>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Інформація щодо запланованого масового</t>
  </si>
  <si>
    <t>вивільнення працівників в Рівненській області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</si>
  <si>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</si>
  <si>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</si>
  <si>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</si>
  <si>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у січні                 2020 р.</t>
  </si>
  <si>
    <t>у січні          2021 р.</t>
  </si>
  <si>
    <t>Зміна значення</t>
  </si>
  <si>
    <t>%</t>
  </si>
  <si>
    <t xml:space="preserve"> + (-)</t>
  </si>
  <si>
    <t>Всього</t>
  </si>
  <si>
    <t>у 4,5 р.</t>
  </si>
  <si>
    <t xml:space="preserve">Березнівська райфілія </t>
  </si>
  <si>
    <t>у 6,5 р.</t>
  </si>
  <si>
    <t xml:space="preserve">Володимирецька райфілія </t>
  </si>
  <si>
    <t>Гощанська райфілія</t>
  </si>
  <si>
    <t xml:space="preserve"> -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</si>
  <si>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</si>
  <si>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</si>
  <si>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</si>
  <si>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</si>
  <si>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у 12,7 р.</t>
  </si>
  <si>
    <t>Корецька райфілія</t>
  </si>
  <si>
    <t xml:space="preserve">Костопільська райфілія </t>
  </si>
  <si>
    <t>Млинівська райфілія</t>
  </si>
  <si>
    <t>у 74 р.</t>
  </si>
  <si>
    <t>Острозька міськрайфілія</t>
  </si>
  <si>
    <t>Радивилівська райфілія</t>
  </si>
  <si>
    <t>у 71 р.</t>
  </si>
  <si>
    <t>Рівненська райфілія</t>
  </si>
  <si>
    <t>Рокитнівська райфілія</t>
  </si>
  <si>
    <t>Сарненський РЦЗ</t>
  </si>
  <si>
    <t xml:space="preserve">Дубенська міськрайфілія </t>
  </si>
  <si>
    <t>Вараська міська філія</t>
  </si>
  <si>
    <t>Рівненський МЦЗ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</si>
  <si>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</si>
  <si>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</si>
  <si>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Усього</t>
  </si>
  <si>
    <t>у 8,1 р.</t>
  </si>
  <si>
    <t>у 48,8 р.</t>
  </si>
  <si>
    <t>у 58,3 р.</t>
  </si>
  <si>
    <t>14 р.</t>
  </si>
  <si>
    <t>у 5,4 р.</t>
  </si>
  <si>
    <t>у 9,1 р.</t>
  </si>
  <si>
    <t>у 4,6 р.</t>
  </si>
  <si>
    <t>Професії, по яких чисельність безробітних жінок є найбільшою</t>
  </si>
  <si>
    <t xml:space="preserve"> Молодша медична сестра (молодший медичний брат) (санітари)</t>
  </si>
  <si>
    <t xml:space="preserve"> менеджер (управитель) з туризму</t>
  </si>
  <si>
    <t xml:space="preserve"> Менеджер (управитель) з персоналу</t>
  </si>
  <si>
    <t xml:space="preserve"> Менеджер (управитель) в оптовій торговлі</t>
  </si>
  <si>
    <t xml:space="preserve"> керуючий магазином</t>
  </si>
  <si>
    <t xml:space="preserve"> Менеджер (управитель) в роздрібній торгівлі продовольчими товарами</t>
  </si>
  <si>
    <t xml:space="preserve"> економіст-статистик</t>
  </si>
  <si>
    <t xml:space="preserve"> Консультант</t>
  </si>
  <si>
    <t xml:space="preserve"> педагог соціальний</t>
  </si>
  <si>
    <t xml:space="preserve"> Мерчендайзер</t>
  </si>
  <si>
    <t xml:space="preserve"> Лаборант (освіта)</t>
  </si>
  <si>
    <t xml:space="preserve"> Акушерка (акушер)</t>
  </si>
  <si>
    <t xml:space="preserve"> інспектор кредитний</t>
  </si>
  <si>
    <t xml:space="preserve"> Технік-лаборант</t>
  </si>
  <si>
    <t xml:space="preserve"> Офіс-адміністратор</t>
  </si>
  <si>
    <t xml:space="preserve"> Сестра-господиня</t>
  </si>
  <si>
    <t xml:space="preserve"> покоївка</t>
  </si>
  <si>
    <t xml:space="preserve"> продавець (з лотка, на ринку)</t>
  </si>
  <si>
    <t xml:space="preserve"> Кондуктор громадського транспорту</t>
  </si>
  <si>
    <t xml:space="preserve"> квітникар</t>
  </si>
  <si>
    <t xml:space="preserve"> робітник зеленого будівництва</t>
  </si>
  <si>
    <t xml:space="preserve"> садовод</t>
  </si>
  <si>
    <t xml:space="preserve"> сортувальник матеріалів та виробів з деревини</t>
  </si>
  <si>
    <t xml:space="preserve"> кравець</t>
  </si>
  <si>
    <t xml:space="preserve"> виробник художніх виробів з бурштину</t>
  </si>
  <si>
    <t xml:space="preserve"> контролер скляного виробництва</t>
  </si>
  <si>
    <t xml:space="preserve"> сортувальник у виробництві харчової продукції (плоди, овочі та подібні продукти)</t>
  </si>
  <si>
    <t xml:space="preserve"> сортувальник виробів, сировини та матеріалів</t>
  </si>
  <si>
    <t xml:space="preserve"> флорист</t>
  </si>
  <si>
    <t xml:space="preserve"> цукерник</t>
  </si>
  <si>
    <t xml:space="preserve"> контролер якості</t>
  </si>
  <si>
    <t xml:space="preserve"> приймальник сировини</t>
  </si>
  <si>
    <t xml:space="preserve"> виробник морозива</t>
  </si>
  <si>
    <t xml:space="preserve"> машиніст із прання та ремонту спецодягу</t>
  </si>
  <si>
    <t xml:space="preserve"> машиніст конвеєра</t>
  </si>
  <si>
    <t xml:space="preserve"> вивантажувач вогнетривких матеріалів з печей</t>
  </si>
  <si>
    <t xml:space="preserve"> садчик</t>
  </si>
  <si>
    <t xml:space="preserve"> складальник</t>
  </si>
  <si>
    <t xml:space="preserve"> оператор пральних машин</t>
  </si>
  <si>
    <t xml:space="preserve"> оператор лінії у виробництві харчової продукції (хлібопекарно-макаронне та кондитерське виробництво)</t>
  </si>
  <si>
    <t xml:space="preserve"> вагар</t>
  </si>
  <si>
    <t xml:space="preserve"> прасувальник</t>
  </si>
  <si>
    <t xml:space="preserve"> доглядач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</si>
  <si>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</si>
  <si>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</si>
  <si>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командир відділення</t>
  </si>
  <si>
    <t xml:space="preserve"> головний інженер</t>
  </si>
  <si>
    <t xml:space="preserve"> Інженер-будівельник</t>
  </si>
  <si>
    <t xml:space="preserve"> прокурор</t>
  </si>
  <si>
    <t xml:space="preserve"> оглядач</t>
  </si>
  <si>
    <t xml:space="preserve"> інженер з комп'ютерних систем</t>
  </si>
  <si>
    <t xml:space="preserve"> адміністратор системи</t>
  </si>
  <si>
    <t xml:space="preserve"> інженер-програміст</t>
  </si>
  <si>
    <t xml:space="preserve"> Інспектор прикордонної служби</t>
  </si>
  <si>
    <t xml:space="preserve"> електрик дільниці</t>
  </si>
  <si>
    <t xml:space="preserve"> технік зубний</t>
  </si>
  <si>
    <t xml:space="preserve"> агент торговельний</t>
  </si>
  <si>
    <t xml:space="preserve"> Фельдшер ветеринарної медицини</t>
  </si>
  <si>
    <t xml:space="preserve"> Оператор з обробки інформації та програмного забезпечення</t>
  </si>
  <si>
    <t xml:space="preserve"> адміністратор черговий</t>
  </si>
  <si>
    <t xml:space="preserve"> приймальник замовлень</t>
  </si>
  <si>
    <t xml:space="preserve"> оператор служби перевезень</t>
  </si>
  <si>
    <t xml:space="preserve"> контролер ринку</t>
  </si>
  <si>
    <t xml:space="preserve"> Спостерігач-пожежний</t>
  </si>
  <si>
    <t xml:space="preserve"> охоронець</t>
  </si>
  <si>
    <t xml:space="preserve"> контролер на контрольно-пропускному пункті</t>
  </si>
  <si>
    <t xml:space="preserve"> єгер</t>
  </si>
  <si>
    <t xml:space="preserve"> комплектувальник товарів</t>
  </si>
  <si>
    <t xml:space="preserve"> Кінолог</t>
  </si>
  <si>
    <t xml:space="preserve"> садівник</t>
  </si>
  <si>
    <t xml:space="preserve"> Електрозварник ручного зварювання</t>
  </si>
  <si>
    <t xml:space="preserve"> шліфувальник-полірувальник виробів з каменю</t>
  </si>
  <si>
    <t xml:space="preserve"> рамник</t>
  </si>
  <si>
    <t xml:space="preserve"> Ремонтувальник русловий</t>
  </si>
  <si>
    <t xml:space="preserve"> візник</t>
  </si>
  <si>
    <t xml:space="preserve"> приймальник товарів</t>
  </si>
  <si>
    <t>у січні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</si>
  <si>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</si>
  <si>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</si>
  <si>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</si>
  <si>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</si>
  <si>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</si>
  <si>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</si>
  <si>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</si>
  <si>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</si>
  <si>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</si>
  <si>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</si>
  <si>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</si>
  <si>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тис. осіб</t>
  </si>
  <si>
    <t xml:space="preserve">  з них, в ЦПТО, 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</si>
  <si>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</si>
  <si>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</si>
  <si>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</si>
  <si>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</si>
  <si>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</si>
  <si>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</si>
  <si>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</si>
  <si>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</si>
  <si>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>на 01.02.2020</t>
  </si>
  <si>
    <t>на 01.02.2021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</si>
  <si>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</si>
  <si>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</si>
  <si>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</si>
  <si>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</si>
  <si>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+1345</t>
  </si>
  <si>
    <t>Кількість безробітних на одну вакансію, особи</t>
  </si>
  <si>
    <t>+ 3 особи</t>
  </si>
  <si>
    <t>Надання послуг Рівнеською обласною службою зайнятості</t>
  </si>
  <si>
    <t>у січні 2020 - 2021 рр.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</si>
  <si>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</si>
  <si>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</si>
  <si>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</si>
  <si>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</si>
  <si>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</si>
  <si>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</si>
  <si>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</si>
  <si>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</si>
  <si>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</si>
  <si>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</si>
  <si>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</si>
  <si>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</si>
  <si>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</si>
  <si>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</si>
  <si>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</si>
  <si>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</si>
  <si>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</si>
  <si>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</si>
  <si>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</si>
  <si>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</si>
  <si>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 4 р.</t>
  </si>
  <si>
    <t>у 6 р.</t>
  </si>
  <si>
    <t>у 4,8 р.</t>
  </si>
  <si>
    <t>у 2,8 р.</t>
  </si>
  <si>
    <t>у 3 р.</t>
  </si>
  <si>
    <t>у 2 р.</t>
  </si>
  <si>
    <t>у 5 р.</t>
  </si>
  <si>
    <t>у 2,9 р.</t>
  </si>
  <si>
    <t>у 2,1 р.</t>
  </si>
  <si>
    <t>Кваліфіковані робітники сільського та лісового господарств,  риборозведення та рибальства</t>
  </si>
  <si>
    <t>Робітники з обслуговування, експлуатації та контролювання за роботою   технологічного устаткування, складання устаткування та машин</t>
  </si>
  <si>
    <t>Показники діяльності Рівненської обласної служби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</si>
</sst>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8" x14ac:knownFonts="1">
    <font>
      <sz val="14"/>
      <color theme="1"/>
      <name val="Times New Roman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b/>
      <sz val="18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6"/>
      <name val="Times New Roman Cyr"/>
      <charset val="204"/>
    </font>
    <font>
      <i/>
      <sz val="11"/>
      <name val="Times New Roman Cyr"/>
      <charset val="204"/>
    </font>
    <font>
      <b/>
      <sz val="12"/>
      <color theme="1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0"/>
      <name val="Helv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b/>
      <sz val="13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Arial"/>
      <family val="2"/>
      <charset val="204"/>
    </font>
    <font>
      <sz val="13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38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2" fillId="0" borderId="0"/>
    <xf numFmtId="0" fontId="64" fillId="0" borderId="0"/>
  </cellStyleXfs>
  <cellXfs count="454">
    <xf numFmtId="0" fontId="0" fillId="0" borderId="0" xfId="0"/>
    <xf numFmtId="0" fontId="3" fillId="0" borderId="0" xfId="1" applyFont="1"/>
    <xf numFmtId="0" fontId="3" fillId="0" borderId="0" xfId="1" applyFont="1" applyFill="1"/>
    <xf numFmtId="2" fontId="3" fillId="0" borderId="0" xfId="1" applyNumberFormat="1" applyFont="1" applyAlignment="1">
      <alignment wrapText="1"/>
    </xf>
    <xf numFmtId="0" fontId="3" fillId="0" borderId="1" xfId="1" applyFont="1" applyFill="1" applyBorder="1" applyAlignment="1">
      <alignment horizontal="center"/>
    </xf>
    <xf numFmtId="2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3" fillId="0" borderId="2" xfId="1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left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0" fontId="3" fillId="0" borderId="0" xfId="1" applyFont="1" applyAlignment="1"/>
    <xf numFmtId="2" fontId="3" fillId="2" borderId="2" xfId="1" applyNumberFormat="1" applyFont="1" applyFill="1" applyBorder="1" applyAlignment="1">
      <alignment horizontal="left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left" wrapText="1"/>
    </xf>
    <xf numFmtId="164" fontId="3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vertical="center" wrapText="1"/>
    </xf>
    <xf numFmtId="2" fontId="3" fillId="0" borderId="2" xfId="1" applyNumberFormat="1" applyFont="1" applyBorder="1" applyAlignment="1">
      <alignment wrapText="1"/>
    </xf>
    <xf numFmtId="3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5" fillId="0" borderId="0" xfId="1" applyFont="1"/>
    <xf numFmtId="0" fontId="5" fillId="0" borderId="0" xfId="1" applyFont="1" applyFill="1"/>
    <xf numFmtId="0" fontId="6" fillId="0" borderId="0" xfId="1" applyFont="1" applyAlignment="1">
      <alignment horizontal="center" vertical="center"/>
    </xf>
    <xf numFmtId="2" fontId="6" fillId="0" borderId="0" xfId="1" applyNumberFormat="1" applyFont="1" applyAlignment="1">
      <alignment wrapText="1"/>
    </xf>
    <xf numFmtId="0" fontId="7" fillId="0" borderId="0" xfId="1" applyFont="1"/>
    <xf numFmtId="0" fontId="6" fillId="0" borderId="0" xfId="1" applyFont="1"/>
    <xf numFmtId="2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wrapText="1"/>
    </xf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Alignment="1">
      <alignment wrapText="1"/>
    </xf>
    <xf numFmtId="3" fontId="3" fillId="0" borderId="2" xfId="1" applyNumberFormat="1" applyFont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left" wrapText="1"/>
    </xf>
    <xf numFmtId="2" fontId="3" fillId="2" borderId="2" xfId="1" applyNumberFormat="1" applyFont="1" applyFill="1" applyBorder="1" applyAlignment="1">
      <alignment wrapText="1"/>
    </xf>
    <xf numFmtId="0" fontId="3" fillId="0" borderId="0" xfId="1" applyFont="1" applyFill="1" applyAlignment="1"/>
    <xf numFmtId="0" fontId="3" fillId="0" borderId="2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vertical="center" wrapText="1"/>
    </xf>
    <xf numFmtId="0" fontId="11" fillId="0" borderId="0" xfId="2" applyFont="1" applyFill="1"/>
    <xf numFmtId="0" fontId="13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right" vertical="center"/>
    </xf>
    <xf numFmtId="0" fontId="13" fillId="0" borderId="0" xfId="2" applyFont="1" applyFill="1"/>
    <xf numFmtId="1" fontId="17" fillId="0" borderId="2" xfId="3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3" fontId="18" fillId="0" borderId="2" xfId="2" applyNumberFormat="1" applyFont="1" applyFill="1" applyBorder="1" applyAlignment="1">
      <alignment horizontal="center" vertical="center"/>
    </xf>
    <xf numFmtId="164" fontId="19" fillId="0" borderId="2" xfId="2" applyNumberFormat="1" applyFont="1" applyFill="1" applyBorder="1" applyAlignment="1">
      <alignment horizontal="center" vertical="center"/>
    </xf>
    <xf numFmtId="164" fontId="20" fillId="0" borderId="2" xfId="2" applyNumberFormat="1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3" fontId="18" fillId="0" borderId="1" xfId="2" applyNumberFormat="1" applyFont="1" applyFill="1" applyBorder="1" applyAlignment="1">
      <alignment horizontal="center" vertical="center"/>
    </xf>
    <xf numFmtId="164" fontId="19" fillId="0" borderId="1" xfId="2" applyNumberFormat="1" applyFont="1" applyFill="1" applyBorder="1" applyAlignment="1">
      <alignment horizontal="center" vertical="center"/>
    </xf>
    <xf numFmtId="164" fontId="20" fillId="0" borderId="1" xfId="2" applyNumberFormat="1" applyFont="1" applyFill="1" applyBorder="1" applyAlignment="1">
      <alignment horizontal="center" vertical="center"/>
    </xf>
    <xf numFmtId="0" fontId="22" fillId="0" borderId="6" xfId="4" applyFont="1" applyFill="1" applyBorder="1" applyAlignment="1">
      <alignment vertical="center" wrapText="1"/>
    </xf>
    <xf numFmtId="3" fontId="17" fillId="0" borderId="6" xfId="2" applyNumberFormat="1" applyFont="1" applyFill="1" applyBorder="1" applyAlignment="1">
      <alignment horizontal="center" vertical="center"/>
    </xf>
    <xf numFmtId="164" fontId="14" fillId="0" borderId="6" xfId="2" applyNumberFormat="1" applyFont="1" applyFill="1" applyBorder="1" applyAlignment="1">
      <alignment horizontal="center" vertical="center"/>
    </xf>
    <xf numFmtId="3" fontId="23" fillId="0" borderId="6" xfId="2" applyNumberFormat="1" applyFont="1" applyFill="1" applyBorder="1" applyAlignment="1">
      <alignment horizontal="center" vertical="center"/>
    </xf>
    <xf numFmtId="3" fontId="13" fillId="0" borderId="0" xfId="2" applyNumberFormat="1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22" fillId="0" borderId="2" xfId="4" applyFont="1" applyFill="1" applyBorder="1" applyAlignment="1">
      <alignment vertical="center" wrapText="1"/>
    </xf>
    <xf numFmtId="3" fontId="17" fillId="0" borderId="2" xfId="2" applyNumberFormat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3" fontId="24" fillId="0" borderId="2" xfId="2" applyNumberFormat="1" applyFont="1" applyFill="1" applyBorder="1" applyAlignment="1">
      <alignment horizontal="center" vertical="center"/>
    </xf>
    <xf numFmtId="3" fontId="25" fillId="0" borderId="2" xfId="2" applyNumberFormat="1" applyFont="1" applyFill="1" applyBorder="1" applyAlignment="1">
      <alignment horizontal="center" vertical="center"/>
    </xf>
    <xf numFmtId="3" fontId="26" fillId="0" borderId="2" xfId="3" applyNumberFormat="1" applyFont="1" applyFill="1" applyBorder="1" applyAlignment="1">
      <alignment horizontal="center" vertical="center" wrapText="1"/>
    </xf>
    <xf numFmtId="164" fontId="27" fillId="0" borderId="2" xfId="3" applyNumberFormat="1" applyFont="1" applyFill="1" applyBorder="1" applyAlignment="1">
      <alignment horizontal="center" vertical="center" wrapText="1"/>
    </xf>
    <xf numFmtId="0" fontId="28" fillId="0" borderId="0" xfId="2" applyFont="1" applyFill="1"/>
    <xf numFmtId="0" fontId="28" fillId="0" borderId="0" xfId="2" applyFont="1" applyFill="1" applyAlignment="1">
      <alignment vertical="center"/>
    </xf>
    <xf numFmtId="0" fontId="28" fillId="0" borderId="0" xfId="2" applyFont="1" applyFill="1" applyAlignment="1">
      <alignment horizontal="center" vertical="center" wrapText="1"/>
    </xf>
    <xf numFmtId="3" fontId="28" fillId="0" borderId="0" xfId="2" applyNumberFormat="1" applyFont="1" applyFill="1" applyAlignment="1">
      <alignment horizontal="center" vertical="center" wrapText="1"/>
    </xf>
    <xf numFmtId="0" fontId="28" fillId="0" borderId="0" xfId="2" applyFont="1" applyFill="1" applyAlignment="1">
      <alignment horizontal="center" vertical="center"/>
    </xf>
    <xf numFmtId="164" fontId="27" fillId="2" borderId="2" xfId="3" applyNumberFormat="1" applyFont="1" applyFill="1" applyBorder="1" applyAlignment="1">
      <alignment horizontal="center" vertical="center" wrapText="1"/>
    </xf>
    <xf numFmtId="0" fontId="10" fillId="0" borderId="0" xfId="2" applyFont="1" applyFill="1" applyAlignment="1"/>
    <xf numFmtId="0" fontId="21" fillId="0" borderId="0" xfId="2" applyFont="1" applyFill="1" applyAlignment="1"/>
    <xf numFmtId="0" fontId="15" fillId="0" borderId="2" xfId="2" applyFont="1" applyFill="1" applyBorder="1" applyAlignment="1">
      <alignment horizontal="center" vertical="center" wrapText="1"/>
    </xf>
    <xf numFmtId="0" fontId="23" fillId="0" borderId="0" xfId="2" applyFont="1" applyFill="1" applyAlignment="1">
      <alignment vertical="center"/>
    </xf>
    <xf numFmtId="0" fontId="23" fillId="0" borderId="2" xfId="2" applyFont="1" applyFill="1" applyBorder="1" applyAlignment="1">
      <alignment horizontal="left" vertical="center" wrapText="1"/>
    </xf>
    <xf numFmtId="1" fontId="28" fillId="0" borderId="0" xfId="2" applyNumberFormat="1" applyFont="1" applyFill="1" applyAlignment="1">
      <alignment horizontal="center" vertical="center"/>
    </xf>
    <xf numFmtId="3" fontId="18" fillId="2" borderId="2" xfId="2" applyNumberFormat="1" applyFont="1" applyFill="1" applyBorder="1" applyAlignment="1">
      <alignment horizontal="center" vertical="center"/>
    </xf>
    <xf numFmtId="164" fontId="19" fillId="2" borderId="2" xfId="2" applyNumberFormat="1" applyFont="1" applyFill="1" applyBorder="1" applyAlignment="1">
      <alignment horizontal="center" vertical="center"/>
    </xf>
    <xf numFmtId="164" fontId="20" fillId="2" borderId="2" xfId="2" applyNumberFormat="1" applyFont="1" applyFill="1" applyBorder="1" applyAlignment="1">
      <alignment horizontal="center" vertical="center"/>
    </xf>
    <xf numFmtId="3" fontId="26" fillId="2" borderId="6" xfId="3" applyNumberFormat="1" applyFont="1" applyFill="1" applyBorder="1" applyAlignment="1">
      <alignment horizontal="center" vertical="center" wrapText="1"/>
    </xf>
    <xf numFmtId="164" fontId="27" fillId="2" borderId="6" xfId="3" applyNumberFormat="1" applyFont="1" applyFill="1" applyBorder="1" applyAlignment="1">
      <alignment horizontal="center" vertical="center" wrapText="1"/>
    </xf>
    <xf numFmtId="3" fontId="17" fillId="2" borderId="6" xfId="2" applyNumberFormat="1" applyFont="1" applyFill="1" applyBorder="1" applyAlignment="1">
      <alignment horizontal="center" vertical="center"/>
    </xf>
    <xf numFmtId="164" fontId="14" fillId="2" borderId="6" xfId="2" applyNumberFormat="1" applyFont="1" applyFill="1" applyBorder="1" applyAlignment="1">
      <alignment horizontal="center" vertical="center"/>
    </xf>
    <xf numFmtId="3" fontId="26" fillId="2" borderId="2" xfId="3" applyNumberFormat="1" applyFont="1" applyFill="1" applyBorder="1" applyAlignment="1">
      <alignment horizontal="center" vertical="center" wrapText="1"/>
    </xf>
    <xf numFmtId="164" fontId="14" fillId="2" borderId="2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0" fontId="21" fillId="0" borderId="0" xfId="2" applyFont="1" applyFill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2" fillId="0" borderId="0" xfId="2" applyFont="1" applyFill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29" fillId="0" borderId="0" xfId="2" applyFont="1" applyFill="1" applyAlignment="1">
      <alignment horizontal="center"/>
    </xf>
    <xf numFmtId="0" fontId="14" fillId="0" borderId="0" xfId="2" applyFont="1" applyFill="1" applyBorder="1" applyAlignment="1">
      <alignment horizontal="right"/>
    </xf>
    <xf numFmtId="0" fontId="13" fillId="0" borderId="2" xfId="2" applyFont="1" applyFill="1" applyBorder="1" applyAlignment="1">
      <alignment wrapText="1"/>
    </xf>
    <xf numFmtId="1" fontId="16" fillId="0" borderId="2" xfId="3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1" fontId="11" fillId="0" borderId="2" xfId="3" applyNumberFormat="1" applyFont="1" applyFill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3" fontId="18" fillId="0" borderId="7" xfId="2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 wrapText="1"/>
    </xf>
    <xf numFmtId="165" fontId="11" fillId="0" borderId="7" xfId="2" applyNumberFormat="1" applyFont="1" applyFill="1" applyBorder="1" applyAlignment="1">
      <alignment horizontal="center" vertical="center" wrapText="1"/>
    </xf>
    <xf numFmtId="0" fontId="30" fillId="0" borderId="6" xfId="2" applyFont="1" applyFill="1" applyBorder="1" applyAlignment="1">
      <alignment horizontal="left" vertical="center"/>
    </xf>
    <xf numFmtId="3" fontId="18" fillId="0" borderId="6" xfId="2" applyNumberFormat="1" applyFont="1" applyFill="1" applyBorder="1" applyAlignment="1">
      <alignment horizontal="center" vertical="center"/>
    </xf>
    <xf numFmtId="165" fontId="11" fillId="0" borderId="6" xfId="2" applyNumberFormat="1" applyFont="1" applyFill="1" applyBorder="1" applyAlignment="1">
      <alignment horizontal="center" vertical="center" wrapText="1"/>
    </xf>
    <xf numFmtId="3" fontId="31" fillId="0" borderId="6" xfId="2" applyNumberFormat="1" applyFont="1" applyFill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 wrapText="1"/>
    </xf>
    <xf numFmtId="0" fontId="23" fillId="0" borderId="0" xfId="2" applyFont="1" applyFill="1" applyAlignment="1">
      <alignment vertical="center" wrapText="1"/>
    </xf>
    <xf numFmtId="165" fontId="28" fillId="0" borderId="0" xfId="2" applyNumberFormat="1" applyFont="1" applyFill="1"/>
    <xf numFmtId="0" fontId="28" fillId="0" borderId="0" xfId="2" applyFont="1" applyFill="1" applyAlignment="1">
      <alignment wrapText="1"/>
    </xf>
    <xf numFmtId="3" fontId="28" fillId="0" borderId="0" xfId="2" applyNumberFormat="1" applyFont="1" applyFill="1" applyAlignment="1">
      <alignment wrapText="1"/>
    </xf>
    <xf numFmtId="0" fontId="16" fillId="0" borderId="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3" fontId="15" fillId="0" borderId="7" xfId="2" applyNumberFormat="1" applyFont="1" applyFill="1" applyBorder="1" applyAlignment="1">
      <alignment horizontal="center" vertical="center"/>
    </xf>
    <xf numFmtId="165" fontId="16" fillId="0" borderId="2" xfId="2" applyNumberFormat="1" applyFont="1" applyFill="1" applyBorder="1" applyAlignment="1">
      <alignment horizontal="center" vertical="center" wrapText="1"/>
    </xf>
    <xf numFmtId="0" fontId="32" fillId="0" borderId="2" xfId="2" applyFont="1" applyFill="1" applyBorder="1" applyAlignment="1">
      <alignment horizontal="left" vertical="center" wrapText="1"/>
    </xf>
    <xf numFmtId="3" fontId="33" fillId="0" borderId="2" xfId="3" applyNumberFormat="1" applyFont="1" applyFill="1" applyBorder="1" applyAlignment="1">
      <alignment horizontal="center" vertical="center" wrapText="1"/>
    </xf>
    <xf numFmtId="3" fontId="34" fillId="0" borderId="2" xfId="2" applyNumberFormat="1" applyFont="1" applyFill="1" applyBorder="1" applyAlignment="1">
      <alignment horizontal="center" vertical="center"/>
    </xf>
    <xf numFmtId="3" fontId="28" fillId="0" borderId="0" xfId="2" applyNumberFormat="1" applyFont="1" applyFill="1"/>
    <xf numFmtId="0" fontId="28" fillId="0" borderId="0" xfId="2" applyFont="1" applyFill="1" applyAlignment="1">
      <alignment horizontal="center"/>
    </xf>
    <xf numFmtId="0" fontId="35" fillId="0" borderId="0" xfId="2" applyFont="1" applyFill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5" fillId="0" borderId="7" xfId="2" applyFont="1" applyFill="1" applyBorder="1" applyAlignment="1">
      <alignment horizontal="center" vertical="center" wrapText="1"/>
    </xf>
    <xf numFmtId="3" fontId="36" fillId="0" borderId="0" xfId="2" applyNumberFormat="1" applyFont="1" applyFill="1" applyAlignment="1">
      <alignment horizontal="center" vertical="center"/>
    </xf>
    <xf numFmtId="3" fontId="37" fillId="0" borderId="0" xfId="2" applyNumberFormat="1" applyFont="1" applyFill="1" applyAlignment="1">
      <alignment vertical="center"/>
    </xf>
    <xf numFmtId="0" fontId="39" fillId="0" borderId="6" xfId="5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165" fontId="16" fillId="0" borderId="6" xfId="2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vertical="center" wrapText="1"/>
    </xf>
    <xf numFmtId="3" fontId="32" fillId="0" borderId="2" xfId="2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2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3" fontId="40" fillId="0" borderId="2" xfId="1" applyNumberFormat="1" applyFont="1" applyBorder="1" applyAlignment="1">
      <alignment horizontal="center" vertical="center" wrapText="1"/>
    </xf>
    <xf numFmtId="0" fontId="40" fillId="0" borderId="0" xfId="1" applyFont="1"/>
    <xf numFmtId="0" fontId="41" fillId="0" borderId="0" xfId="1" applyFont="1" applyAlignment="1">
      <alignment horizontal="center" vertical="center" wrapText="1"/>
    </xf>
    <xf numFmtId="0" fontId="42" fillId="0" borderId="0" xfId="1" applyFont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3" fillId="2" borderId="2" xfId="1" applyFont="1" applyFill="1" applyBorder="1" applyAlignment="1">
      <alignment horizontal="left" vertical="center" wrapText="1"/>
    </xf>
    <xf numFmtId="3" fontId="40" fillId="0" borderId="3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3" fontId="40" fillId="0" borderId="0" xfId="1" applyNumberFormat="1" applyFont="1"/>
    <xf numFmtId="3" fontId="6" fillId="0" borderId="0" xfId="1" applyNumberFormat="1" applyFont="1"/>
    <xf numFmtId="3" fontId="43" fillId="0" borderId="0" xfId="1" applyNumberFormat="1" applyFont="1"/>
    <xf numFmtId="0" fontId="16" fillId="0" borderId="0" xfId="2" applyFont="1" applyFill="1"/>
    <xf numFmtId="0" fontId="40" fillId="0" borderId="0" xfId="5" applyFont="1" applyFill="1" applyAlignment="1">
      <alignment horizontal="center" vertical="center"/>
    </xf>
    <xf numFmtId="0" fontId="34" fillId="0" borderId="0" xfId="2" applyFont="1" applyFill="1"/>
    <xf numFmtId="0" fontId="44" fillId="0" borderId="2" xfId="2" applyFont="1" applyFill="1" applyBorder="1" applyAlignment="1">
      <alignment horizontal="center" vertical="center" wrapText="1"/>
    </xf>
    <xf numFmtId="1" fontId="44" fillId="0" borderId="2" xfId="3" applyNumberFormat="1" applyFont="1" applyFill="1" applyBorder="1" applyAlignment="1">
      <alignment horizontal="center" vertical="center" wrapText="1"/>
    </xf>
    <xf numFmtId="3" fontId="18" fillId="0" borderId="2" xfId="3" applyNumberFormat="1" applyFont="1" applyFill="1" applyBorder="1" applyAlignment="1">
      <alignment horizontal="center" vertical="center" wrapText="1"/>
    </xf>
    <xf numFmtId="165" fontId="18" fillId="0" borderId="2" xfId="3" applyNumberFormat="1" applyFont="1" applyFill="1" applyBorder="1" applyAlignment="1">
      <alignment horizontal="center" vertical="center" wrapText="1"/>
    </xf>
    <xf numFmtId="3" fontId="18" fillId="0" borderId="5" xfId="3" applyNumberFormat="1" applyFont="1" applyFill="1" applyBorder="1" applyAlignment="1">
      <alignment horizontal="center" vertical="center" wrapText="1"/>
    </xf>
    <xf numFmtId="0" fontId="32" fillId="0" borderId="0" xfId="2" applyFont="1" applyFill="1"/>
    <xf numFmtId="3" fontId="32" fillId="0" borderId="0" xfId="2" applyNumberFormat="1" applyFont="1" applyFill="1"/>
    <xf numFmtId="0" fontId="18" fillId="0" borderId="2" xfId="2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1" fillId="0" borderId="5" xfId="2" applyNumberFormat="1" applyFont="1" applyFill="1" applyBorder="1" applyAlignment="1">
      <alignment horizontal="center" vertical="center" wrapText="1"/>
    </xf>
    <xf numFmtId="3" fontId="32" fillId="0" borderId="0" xfId="2" applyNumberFormat="1" applyFont="1" applyFill="1" applyAlignment="1">
      <alignment vertical="center"/>
    </xf>
    <xf numFmtId="0" fontId="32" fillId="0" borderId="0" xfId="2" applyFont="1" applyFill="1" applyAlignment="1">
      <alignment vertical="center"/>
    </xf>
    <xf numFmtId="0" fontId="30" fillId="0" borderId="3" xfId="2" applyFont="1" applyFill="1" applyBorder="1" applyAlignment="1">
      <alignment vertical="center"/>
    </xf>
    <xf numFmtId="0" fontId="30" fillId="0" borderId="4" xfId="2" applyFont="1" applyFill="1" applyBorder="1" applyAlignment="1">
      <alignment vertical="center" wrapText="1"/>
    </xf>
    <xf numFmtId="0" fontId="30" fillId="0" borderId="5" xfId="2" applyFont="1" applyFill="1" applyBorder="1" applyAlignment="1">
      <alignment vertical="center" wrapText="1"/>
    </xf>
    <xf numFmtId="166" fontId="3" fillId="0" borderId="2" xfId="3" applyNumberFormat="1" applyFont="1" applyFill="1" applyBorder="1" applyAlignment="1">
      <alignment horizontal="center" vertical="center"/>
    </xf>
    <xf numFmtId="165" fontId="11" fillId="0" borderId="2" xfId="3" applyNumberFormat="1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/>
    </xf>
    <xf numFmtId="165" fontId="34" fillId="0" borderId="0" xfId="2" applyNumberFormat="1" applyFont="1" applyFill="1"/>
    <xf numFmtId="3" fontId="34" fillId="0" borderId="0" xfId="2" applyNumberFormat="1" applyFont="1" applyFill="1"/>
    <xf numFmtId="0" fontId="45" fillId="0" borderId="2" xfId="2" applyFont="1" applyFill="1" applyBorder="1" applyAlignment="1">
      <alignment horizontal="center" vertical="center" wrapText="1"/>
    </xf>
    <xf numFmtId="3" fontId="23" fillId="0" borderId="0" xfId="2" applyNumberFormat="1" applyFont="1" applyFill="1" applyAlignment="1">
      <alignment vertical="center"/>
    </xf>
    <xf numFmtId="0" fontId="45" fillId="0" borderId="2" xfId="2" applyFont="1" applyFill="1" applyBorder="1" applyAlignment="1">
      <alignment horizontal="left" vertical="center" wrapText="1"/>
    </xf>
    <xf numFmtId="164" fontId="18" fillId="0" borderId="2" xfId="2" applyNumberFormat="1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left" vertical="center"/>
    </xf>
    <xf numFmtId="3" fontId="31" fillId="0" borderId="1" xfId="2" applyNumberFormat="1" applyFont="1" applyFill="1" applyBorder="1" applyAlignment="1">
      <alignment horizontal="center" vertical="center"/>
    </xf>
    <xf numFmtId="164" fontId="31" fillId="0" borderId="1" xfId="2" applyNumberFormat="1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left" vertical="center" wrapText="1"/>
    </xf>
    <xf numFmtId="3" fontId="26" fillId="0" borderId="6" xfId="3" applyNumberFormat="1" applyFont="1" applyFill="1" applyBorder="1" applyAlignment="1">
      <alignment horizontal="center" vertical="center" wrapText="1"/>
    </xf>
    <xf numFmtId="164" fontId="27" fillId="0" borderId="6" xfId="3" applyNumberFormat="1" applyFont="1" applyFill="1" applyBorder="1" applyAlignment="1">
      <alignment horizontal="center" vertical="center" wrapText="1"/>
    </xf>
    <xf numFmtId="164" fontId="26" fillId="0" borderId="6" xfId="3" applyNumberFormat="1" applyFont="1" applyFill="1" applyBorder="1" applyAlignment="1">
      <alignment horizontal="center" vertical="center" wrapText="1"/>
    </xf>
    <xf numFmtId="164" fontId="26" fillId="0" borderId="2" xfId="3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/>
    </xf>
    <xf numFmtId="3" fontId="16" fillId="0" borderId="2" xfId="2" applyNumberFormat="1" applyFont="1" applyFill="1" applyBorder="1" applyAlignment="1">
      <alignment horizontal="center" vertical="center"/>
    </xf>
    <xf numFmtId="165" fontId="16" fillId="0" borderId="2" xfId="3" applyNumberFormat="1" applyFont="1" applyFill="1" applyBorder="1" applyAlignment="1">
      <alignment horizontal="center" vertical="center" wrapText="1"/>
    </xf>
    <xf numFmtId="3" fontId="15" fillId="0" borderId="2" xfId="2" applyNumberFormat="1" applyFont="1" applyFill="1" applyBorder="1" applyAlignment="1">
      <alignment horizontal="center" vertical="center"/>
    </xf>
    <xf numFmtId="3" fontId="13" fillId="0" borderId="0" xfId="2" applyNumberFormat="1" applyFont="1" applyFill="1"/>
    <xf numFmtId="3" fontId="15" fillId="0" borderId="1" xfId="2" applyNumberFormat="1" applyFont="1" applyFill="1" applyBorder="1" applyAlignment="1">
      <alignment horizontal="center" vertical="center"/>
    </xf>
    <xf numFmtId="165" fontId="16" fillId="0" borderId="1" xfId="2" applyNumberFormat="1" applyFont="1" applyFill="1" applyBorder="1" applyAlignment="1">
      <alignment horizontal="center" vertical="center" wrapText="1"/>
    </xf>
    <xf numFmtId="3" fontId="15" fillId="0" borderId="10" xfId="2" applyNumberFormat="1" applyFont="1" applyFill="1" applyBorder="1" applyAlignment="1">
      <alignment horizontal="center" vertical="center"/>
    </xf>
    <xf numFmtId="3" fontId="32" fillId="0" borderId="6" xfId="2" applyNumberFormat="1" applyFont="1" applyFill="1" applyBorder="1" applyAlignment="1">
      <alignment horizontal="center" vertical="center" wrapText="1"/>
    </xf>
    <xf numFmtId="3" fontId="34" fillId="0" borderId="6" xfId="2" applyNumberFormat="1" applyFont="1" applyFill="1" applyBorder="1" applyAlignment="1">
      <alignment horizontal="center" vertical="center"/>
    </xf>
    <xf numFmtId="3" fontId="34" fillId="0" borderId="12" xfId="2" applyNumberFormat="1" applyFont="1" applyFill="1" applyBorder="1" applyAlignment="1">
      <alignment horizontal="center" vertical="center"/>
    </xf>
    <xf numFmtId="3" fontId="32" fillId="0" borderId="5" xfId="2" applyNumberFormat="1" applyFont="1" applyFill="1" applyBorder="1" applyAlignment="1">
      <alignment horizontal="center" vertical="center" wrapText="1"/>
    </xf>
    <xf numFmtId="0" fontId="46" fillId="0" borderId="0" xfId="2" applyFont="1" applyFill="1"/>
    <xf numFmtId="0" fontId="3" fillId="0" borderId="2" xfId="1" applyFont="1" applyFill="1" applyBorder="1" applyAlignment="1">
      <alignment horizontal="center" vertical="center" wrapText="1"/>
    </xf>
    <xf numFmtId="0" fontId="47" fillId="0" borderId="2" xfId="1" applyFont="1" applyBorder="1" applyAlignment="1">
      <alignment horizontal="center" vertical="center" wrapText="1"/>
    </xf>
    <xf numFmtId="0" fontId="29" fillId="0" borderId="0" xfId="2" applyFont="1" applyFill="1" applyAlignment="1">
      <alignment horizontal="center" wrapText="1"/>
    </xf>
    <xf numFmtId="2" fontId="34" fillId="0" borderId="2" xfId="2" applyNumberFormat="1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horizontal="center" vertical="center" wrapText="1"/>
    </xf>
    <xf numFmtId="14" fontId="23" fillId="0" borderId="2" xfId="3" applyNumberFormat="1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3" fontId="16" fillId="0" borderId="6" xfId="2" applyNumberFormat="1" applyFont="1" applyFill="1" applyBorder="1" applyAlignment="1">
      <alignment horizontal="center" vertical="center"/>
    </xf>
    <xf numFmtId="3" fontId="16" fillId="0" borderId="6" xfId="2" applyNumberFormat="1" applyFont="1" applyFill="1" applyBorder="1" applyAlignment="1">
      <alignment horizontal="center" vertical="center" wrapText="1"/>
    </xf>
    <xf numFmtId="0" fontId="34" fillId="0" borderId="0" xfId="2" applyFont="1" applyFill="1" applyAlignment="1">
      <alignment vertical="center"/>
    </xf>
    <xf numFmtId="3" fontId="23" fillId="0" borderId="2" xfId="2" applyNumberFormat="1" applyFont="1" applyFill="1" applyBorder="1" applyAlignment="1">
      <alignment horizontal="center" vertical="center"/>
    </xf>
    <xf numFmtId="3" fontId="48" fillId="0" borderId="2" xfId="2" applyNumberFormat="1" applyFont="1" applyFill="1" applyBorder="1" applyAlignment="1">
      <alignment horizontal="center" vertical="center"/>
    </xf>
    <xf numFmtId="3" fontId="17" fillId="0" borderId="2" xfId="2" applyNumberFormat="1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vertical="center"/>
    </xf>
    <xf numFmtId="0" fontId="30" fillId="0" borderId="5" xfId="2" applyFont="1" applyFill="1" applyBorder="1" applyAlignment="1">
      <alignment vertical="center"/>
    </xf>
    <xf numFmtId="0" fontId="49" fillId="0" borderId="0" xfId="2" applyFont="1" applyFill="1" applyAlignment="1">
      <alignment vertical="center"/>
    </xf>
    <xf numFmtId="3" fontId="11" fillId="0" borderId="2" xfId="2" applyNumberFormat="1" applyFont="1" applyFill="1" applyBorder="1" applyAlignment="1">
      <alignment horizontal="center" vertical="center" wrapText="1"/>
    </xf>
    <xf numFmtId="0" fontId="50" fillId="0" borderId="0" xfId="2" applyFont="1" applyFill="1" applyBorder="1" applyAlignment="1">
      <alignment horizontal="center" vertical="center" wrapText="1"/>
    </xf>
    <xf numFmtId="14" fontId="32" fillId="0" borderId="2" xfId="3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/>
    <xf numFmtId="0" fontId="35" fillId="0" borderId="0" xfId="2" applyFont="1" applyFill="1" applyAlignment="1">
      <alignment horizontal="center"/>
    </xf>
    <xf numFmtId="0" fontId="51" fillId="0" borderId="0" xfId="2" applyFont="1" applyFill="1"/>
    <xf numFmtId="0" fontId="6" fillId="0" borderId="0" xfId="5" applyFont="1" applyFill="1" applyAlignment="1">
      <alignment vertical="top"/>
    </xf>
    <xf numFmtId="0" fontId="39" fillId="0" borderId="0" xfId="6" applyFont="1" applyFill="1" applyAlignment="1">
      <alignment vertical="top"/>
    </xf>
    <xf numFmtId="0" fontId="41" fillId="0" borderId="0" xfId="5" applyFont="1" applyFill="1" applyAlignment="1">
      <alignment horizontal="center" vertical="top" wrapText="1"/>
    </xf>
    <xf numFmtId="0" fontId="41" fillId="0" borderId="0" xfId="5" applyFont="1" applyFill="1" applyAlignment="1">
      <alignment horizontal="center" vertical="top" wrapText="1"/>
    </xf>
    <xf numFmtId="0" fontId="42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0" fontId="40" fillId="0" borderId="0" xfId="5" applyFont="1" applyFill="1" applyAlignment="1">
      <alignment horizontal="center" vertical="top" wrapText="1"/>
    </xf>
    <xf numFmtId="0" fontId="4" fillId="0" borderId="0" xfId="5" applyFont="1" applyFill="1" applyAlignment="1">
      <alignment horizontal="center" vertical="top" wrapText="1"/>
    </xf>
    <xf numFmtId="0" fontId="40" fillId="0" borderId="0" xfId="5" applyFont="1" applyFill="1" applyAlignment="1">
      <alignment horizontal="right" vertical="center"/>
    </xf>
    <xf numFmtId="0" fontId="4" fillId="0" borderId="0" xfId="5" applyFont="1" applyFill="1" applyAlignment="1">
      <alignment horizontal="center" vertical="top" wrapText="1"/>
    </xf>
    <xf numFmtId="0" fontId="4" fillId="0" borderId="2" xfId="5" applyFont="1" applyFill="1" applyBorder="1" applyAlignment="1">
      <alignment horizontal="center" vertical="top" wrapText="1"/>
    </xf>
    <xf numFmtId="0" fontId="8" fillId="0" borderId="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3" fillId="0" borderId="0" xfId="5" applyFont="1" applyFill="1" applyAlignment="1">
      <alignment vertical="top"/>
    </xf>
    <xf numFmtId="0" fontId="4" fillId="0" borderId="2" xfId="5" applyFont="1" applyFill="1" applyBorder="1" applyAlignment="1">
      <alignment horizontal="center" vertical="center" wrapText="1"/>
    </xf>
    <xf numFmtId="0" fontId="6" fillId="0" borderId="0" xfId="5" applyFont="1" applyFill="1" applyAlignment="1">
      <alignment vertical="center"/>
    </xf>
    <xf numFmtId="0" fontId="8" fillId="0" borderId="6" xfId="5" applyFont="1" applyFill="1" applyBorder="1" applyAlignment="1">
      <alignment horizontal="center" vertical="center"/>
    </xf>
    <xf numFmtId="3" fontId="8" fillId="0" borderId="6" xfId="6" applyNumberFormat="1" applyFont="1" applyFill="1" applyBorder="1" applyAlignment="1">
      <alignment horizontal="center" vertical="center"/>
    </xf>
    <xf numFmtId="164" fontId="8" fillId="0" borderId="6" xfId="6" applyNumberFormat="1" applyFont="1" applyFill="1" applyBorder="1" applyAlignment="1">
      <alignment horizontal="center" vertical="center"/>
    </xf>
    <xf numFmtId="165" fontId="5" fillId="0" borderId="0" xfId="5" applyNumberFormat="1" applyFont="1" applyFill="1" applyAlignment="1">
      <alignment horizontal="center" vertical="center"/>
    </xf>
    <xf numFmtId="3" fontId="6" fillId="0" borderId="0" xfId="5" applyNumberFormat="1" applyFont="1" applyFill="1" applyAlignment="1">
      <alignment vertical="center"/>
    </xf>
    <xf numFmtId="0" fontId="5" fillId="0" borderId="0" xfId="5" applyFont="1" applyFill="1" applyAlignment="1">
      <alignment horizontal="center" vertical="center"/>
    </xf>
    <xf numFmtId="0" fontId="5" fillId="0" borderId="2" xfId="7" applyNumberFormat="1" applyFont="1" applyFill="1" applyBorder="1" applyAlignment="1" applyProtection="1">
      <alignment horizontal="left" vertical="center"/>
      <protection locked="0"/>
    </xf>
    <xf numFmtId="3" fontId="5" fillId="0" borderId="2" xfId="6" applyNumberFormat="1" applyFont="1" applyFill="1" applyBorder="1" applyAlignment="1">
      <alignment horizontal="center"/>
    </xf>
    <xf numFmtId="164" fontId="5" fillId="0" borderId="2" xfId="6" applyNumberFormat="1" applyFont="1" applyFill="1" applyBorder="1" applyAlignment="1">
      <alignment horizontal="center"/>
    </xf>
    <xf numFmtId="164" fontId="6" fillId="0" borderId="0" xfId="5" applyNumberFormat="1" applyFont="1" applyFill="1" applyAlignment="1">
      <alignment vertical="center"/>
    </xf>
    <xf numFmtId="3" fontId="5" fillId="0" borderId="0" xfId="5" applyNumberFormat="1" applyFont="1" applyFill="1" applyAlignment="1">
      <alignment horizontal="center" vertical="center"/>
    </xf>
    <xf numFmtId="164" fontId="16" fillId="0" borderId="2" xfId="2" applyNumberFormat="1" applyFont="1" applyFill="1" applyBorder="1" applyAlignment="1">
      <alignment horizontal="center" vertical="center" wrapText="1"/>
    </xf>
    <xf numFmtId="0" fontId="5" fillId="0" borderId="2" xfId="5" applyFont="1" applyFill="1" applyBorder="1"/>
    <xf numFmtId="0" fontId="5" fillId="0" borderId="2" xfId="5" applyFont="1" applyFill="1" applyBorder="1" applyAlignment="1">
      <alignment horizontal="center"/>
    </xf>
    <xf numFmtId="0" fontId="6" fillId="0" borderId="0" xfId="5" applyFont="1" applyFill="1"/>
    <xf numFmtId="0" fontId="52" fillId="0" borderId="0" xfId="5" applyFont="1" applyFill="1" applyAlignment="1">
      <alignment vertical="top"/>
    </xf>
    <xf numFmtId="0" fontId="2" fillId="0" borderId="0" xfId="5" applyFont="1" applyFill="1" applyAlignment="1">
      <alignment horizontal="center" vertical="top" wrapText="1"/>
    </xf>
    <xf numFmtId="0" fontId="8" fillId="0" borderId="0" xfId="5" applyFont="1" applyFill="1" applyAlignment="1">
      <alignment horizontal="center" vertical="top" wrapText="1"/>
    </xf>
    <xf numFmtId="0" fontId="5" fillId="0" borderId="0" xfId="5" applyFont="1" applyFill="1" applyAlignment="1">
      <alignment vertical="top"/>
    </xf>
    <xf numFmtId="0" fontId="5" fillId="0" borderId="0" xfId="5" applyFont="1" applyFill="1" applyAlignment="1">
      <alignment vertical="center"/>
    </xf>
    <xf numFmtId="0" fontId="8" fillId="0" borderId="7" xfId="5" applyFont="1" applyFill="1" applyBorder="1" applyAlignment="1">
      <alignment horizontal="center" vertical="center"/>
    </xf>
    <xf numFmtId="3" fontId="8" fillId="0" borderId="7" xfId="6" applyNumberFormat="1" applyFont="1" applyFill="1" applyBorder="1" applyAlignment="1">
      <alignment horizontal="center" vertical="center"/>
    </xf>
    <xf numFmtId="164" fontId="8" fillId="0" borderId="7" xfId="6" applyNumberFormat="1" applyFont="1" applyFill="1" applyBorder="1" applyAlignment="1">
      <alignment horizontal="center" vertical="center"/>
    </xf>
    <xf numFmtId="164" fontId="5" fillId="0" borderId="0" xfId="5" applyNumberFormat="1" applyFont="1" applyFill="1" applyAlignment="1">
      <alignment vertical="center"/>
    </xf>
    <xf numFmtId="3" fontId="5" fillId="0" borderId="0" xfId="5" applyNumberFormat="1" applyFont="1" applyFill="1" applyAlignment="1">
      <alignment vertical="center"/>
    </xf>
    <xf numFmtId="0" fontId="39" fillId="0" borderId="6" xfId="5" applyFont="1" applyBorder="1" applyAlignment="1">
      <alignment horizontal="center" vertical="center"/>
    </xf>
    <xf numFmtId="0" fontId="5" fillId="0" borderId="2" xfId="7" applyNumberFormat="1" applyFont="1" applyFill="1" applyBorder="1" applyAlignment="1" applyProtection="1">
      <alignment horizontal="left" vertical="center" wrapText="1"/>
      <protection locked="0"/>
    </xf>
    <xf numFmtId="3" fontId="5" fillId="0" borderId="2" xfId="6" applyNumberFormat="1" applyFont="1" applyFill="1" applyBorder="1" applyAlignment="1">
      <alignment horizontal="center" vertical="center"/>
    </xf>
    <xf numFmtId="164" fontId="5" fillId="0" borderId="2" xfId="6" applyNumberFormat="1" applyFont="1" applyFill="1" applyBorder="1" applyAlignment="1">
      <alignment horizontal="center" vertical="center"/>
    </xf>
    <xf numFmtId="0" fontId="5" fillId="0" borderId="0" xfId="5" applyFont="1" applyFill="1"/>
    <xf numFmtId="164" fontId="8" fillId="0" borderId="1" xfId="6" applyNumberFormat="1" applyFont="1" applyFill="1" applyBorder="1" applyAlignment="1">
      <alignment horizontal="center" vertical="center"/>
    </xf>
    <xf numFmtId="0" fontId="39" fillId="0" borderId="7" xfId="5" applyFont="1" applyFill="1" applyBorder="1" applyAlignment="1">
      <alignment horizontal="center" vertical="center"/>
    </xf>
    <xf numFmtId="1" fontId="5" fillId="0" borderId="0" xfId="5" applyNumberFormat="1" applyFont="1" applyFill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6" fillId="0" borderId="0" xfId="8" applyFont="1"/>
    <xf numFmtId="0" fontId="4" fillId="0" borderId="1" xfId="8" applyFont="1" applyFill="1" applyBorder="1" applyAlignment="1">
      <alignment horizontal="center" vertical="center" wrapText="1"/>
    </xf>
    <xf numFmtId="49" fontId="2" fillId="0" borderId="1" xfId="8" applyNumberFormat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/>
    </xf>
    <xf numFmtId="0" fontId="3" fillId="0" borderId="5" xfId="8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center" vertical="center" wrapText="1"/>
    </xf>
    <xf numFmtId="49" fontId="2" fillId="0" borderId="6" xfId="8" applyNumberFormat="1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left" vertical="center" wrapText="1"/>
    </xf>
    <xf numFmtId="3" fontId="8" fillId="0" borderId="1" xfId="8" applyNumberFormat="1" applyFont="1" applyFill="1" applyBorder="1" applyAlignment="1">
      <alignment horizontal="center" vertical="center" wrapText="1"/>
    </xf>
    <xf numFmtId="165" fontId="8" fillId="0" borderId="14" xfId="8" applyNumberFormat="1" applyFont="1" applyFill="1" applyBorder="1" applyAlignment="1">
      <alignment horizontal="center" vertical="center"/>
    </xf>
    <xf numFmtId="3" fontId="8" fillId="0" borderId="14" xfId="8" applyNumberFormat="1" applyFont="1" applyFill="1" applyBorder="1" applyAlignment="1">
      <alignment horizontal="center" vertical="center"/>
    </xf>
    <xf numFmtId="0" fontId="8" fillId="0" borderId="14" xfId="8" applyFont="1" applyBorder="1" applyAlignment="1">
      <alignment vertical="center" wrapText="1"/>
    </xf>
    <xf numFmtId="3" fontId="8" fillId="0" borderId="14" xfId="8" applyNumberFormat="1" applyFont="1" applyFill="1" applyBorder="1" applyAlignment="1">
      <alignment horizontal="center" vertical="center" wrapText="1"/>
    </xf>
    <xf numFmtId="0" fontId="8" fillId="0" borderId="2" xfId="8" applyFont="1" applyBorder="1" applyAlignment="1">
      <alignment vertical="center" wrapText="1"/>
    </xf>
    <xf numFmtId="3" fontId="8" fillId="0" borderId="2" xfId="8" applyNumberFormat="1" applyFont="1" applyFill="1" applyBorder="1" applyAlignment="1">
      <alignment horizontal="center" vertical="center" wrapText="1"/>
    </xf>
    <xf numFmtId="3" fontId="8" fillId="0" borderId="2" xfId="9" applyNumberFormat="1" applyFont="1" applyFill="1" applyBorder="1" applyAlignment="1">
      <alignment horizontal="center" vertical="center" wrapText="1"/>
    </xf>
    <xf numFmtId="165" fontId="8" fillId="0" borderId="2" xfId="8" applyNumberFormat="1" applyFont="1" applyFill="1" applyBorder="1" applyAlignment="1">
      <alignment horizontal="center" vertical="center"/>
    </xf>
    <xf numFmtId="3" fontId="8" fillId="0" borderId="2" xfId="8" applyNumberFormat="1" applyFont="1" applyFill="1" applyBorder="1" applyAlignment="1">
      <alignment horizontal="center" vertical="center"/>
    </xf>
    <xf numFmtId="0" fontId="53" fillId="0" borderId="2" xfId="8" applyFont="1" applyBorder="1" applyAlignment="1">
      <alignment horizontal="left" vertical="center" wrapText="1" indent="1"/>
    </xf>
    <xf numFmtId="0" fontId="54" fillId="0" borderId="15" xfId="8" applyFont="1" applyBorder="1" applyAlignment="1">
      <alignment vertical="center" wrapText="1"/>
    </xf>
    <xf numFmtId="3" fontId="39" fillId="0" borderId="15" xfId="8" applyNumberFormat="1" applyFont="1" applyFill="1" applyBorder="1" applyAlignment="1">
      <alignment horizontal="center" vertical="center" wrapText="1"/>
    </xf>
    <xf numFmtId="165" fontId="39" fillId="0" borderId="15" xfId="8" applyNumberFormat="1" applyFont="1" applyFill="1" applyBorder="1" applyAlignment="1">
      <alignment horizontal="center" vertical="center"/>
    </xf>
    <xf numFmtId="3" fontId="39" fillId="0" borderId="7" xfId="8" applyNumberFormat="1" applyFont="1" applyFill="1" applyBorder="1" applyAlignment="1">
      <alignment horizontal="center" vertical="center"/>
    </xf>
    <xf numFmtId="0" fontId="54" fillId="0" borderId="16" xfId="8" applyFont="1" applyBorder="1" applyAlignment="1">
      <alignment vertical="center" wrapText="1"/>
    </xf>
    <xf numFmtId="3" fontId="39" fillId="0" borderId="16" xfId="8" applyNumberFormat="1" applyFont="1" applyFill="1" applyBorder="1" applyAlignment="1">
      <alignment horizontal="center" vertical="center" wrapText="1"/>
    </xf>
    <xf numFmtId="165" fontId="39" fillId="0" borderId="16" xfId="8" applyNumberFormat="1" applyFont="1" applyFill="1" applyBorder="1" applyAlignment="1">
      <alignment horizontal="center" vertical="center"/>
    </xf>
    <xf numFmtId="0" fontId="8" fillId="0" borderId="6" xfId="8" applyFont="1" applyBorder="1" applyAlignment="1">
      <alignment vertical="center" wrapText="1"/>
    </xf>
    <xf numFmtId="3" fontId="8" fillId="0" borderId="6" xfId="8" applyNumberFormat="1" applyFont="1" applyFill="1" applyBorder="1" applyAlignment="1">
      <alignment horizontal="center" vertical="center" wrapText="1"/>
    </xf>
    <xf numFmtId="165" fontId="8" fillId="0" borderId="6" xfId="8" applyNumberFormat="1" applyFont="1" applyFill="1" applyBorder="1" applyAlignment="1">
      <alignment horizontal="center" vertical="center"/>
    </xf>
    <xf numFmtId="3" fontId="8" fillId="0" borderId="6" xfId="8" applyNumberFormat="1" applyFont="1" applyFill="1" applyBorder="1" applyAlignment="1">
      <alignment horizontal="center" vertical="center"/>
    </xf>
    <xf numFmtId="0" fontId="8" fillId="0" borderId="2" xfId="8" applyFont="1" applyFill="1" applyBorder="1" applyAlignment="1">
      <alignment vertical="center" wrapText="1"/>
    </xf>
    <xf numFmtId="0" fontId="8" fillId="0" borderId="6" xfId="8" applyFont="1" applyFill="1" applyBorder="1" applyAlignment="1">
      <alignment vertical="center" wrapText="1"/>
    </xf>
    <xf numFmtId="0" fontId="39" fillId="0" borderId="16" xfId="8" applyFont="1" applyBorder="1" applyAlignment="1">
      <alignment vertical="center" wrapText="1"/>
    </xf>
    <xf numFmtId="3" fontId="39" fillId="0" borderId="6" xfId="8" applyNumberFormat="1" applyFont="1" applyFill="1" applyBorder="1" applyAlignment="1">
      <alignment horizontal="center" vertical="center" wrapText="1"/>
    </xf>
    <xf numFmtId="3" fontId="39" fillId="0" borderId="16" xfId="8" applyNumberFormat="1" applyFont="1" applyFill="1" applyBorder="1" applyAlignment="1">
      <alignment horizontal="center" vertical="center"/>
    </xf>
    <xf numFmtId="165" fontId="8" fillId="0" borderId="17" xfId="8" applyNumberFormat="1" applyFont="1" applyFill="1" applyBorder="1" applyAlignment="1">
      <alignment horizontal="center" vertical="center"/>
    </xf>
    <xf numFmtId="0" fontId="8" fillId="2" borderId="6" xfId="8" applyFont="1" applyFill="1" applyBorder="1" applyAlignment="1">
      <alignment vertical="center" wrapText="1"/>
    </xf>
    <xf numFmtId="165" fontId="8" fillId="2" borderId="17" xfId="8" applyNumberFormat="1" applyFont="1" applyFill="1" applyBorder="1" applyAlignment="1">
      <alignment horizontal="center" vertical="center"/>
    </xf>
    <xf numFmtId="3" fontId="8" fillId="2" borderId="6" xfId="8" applyNumberFormat="1" applyFont="1" applyFill="1" applyBorder="1" applyAlignment="1">
      <alignment horizontal="center" vertical="center"/>
    </xf>
    <xf numFmtId="0" fontId="8" fillId="0" borderId="15" xfId="8" applyFont="1" applyBorder="1" applyAlignment="1">
      <alignment vertical="center" wrapText="1"/>
    </xf>
    <xf numFmtId="0" fontId="55" fillId="0" borderId="8" xfId="8" applyFont="1" applyFill="1" applyBorder="1" applyAlignment="1">
      <alignment horizontal="center" vertical="center" wrapText="1"/>
    </xf>
    <xf numFmtId="0" fontId="55" fillId="0" borderId="9" xfId="8" applyFont="1" applyFill="1" applyBorder="1" applyAlignment="1">
      <alignment horizontal="center" vertical="center" wrapText="1"/>
    </xf>
    <xf numFmtId="0" fontId="55" fillId="0" borderId="10" xfId="8" applyFont="1" applyFill="1" applyBorder="1" applyAlignment="1">
      <alignment horizontal="center" vertical="center" wrapText="1"/>
    </xf>
    <xf numFmtId="0" fontId="55" fillId="0" borderId="17" xfId="8" applyFont="1" applyFill="1" applyBorder="1" applyAlignment="1">
      <alignment horizontal="center" vertical="center" wrapText="1"/>
    </xf>
    <xf numFmtId="0" fontId="55" fillId="0" borderId="13" xfId="8" applyFont="1" applyFill="1" applyBorder="1" applyAlignment="1">
      <alignment horizontal="center" vertical="center" wrapText="1"/>
    </xf>
    <xf numFmtId="0" fontId="55" fillId="0" borderId="12" xfId="8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8" fillId="0" borderId="2" xfId="8" applyFont="1" applyFill="1" applyBorder="1" applyAlignment="1">
      <alignment horizontal="left" vertical="center" wrapText="1"/>
    </xf>
    <xf numFmtId="165" fontId="8" fillId="0" borderId="2" xfId="9" applyNumberFormat="1" applyFont="1" applyFill="1" applyBorder="1" applyAlignment="1">
      <alignment horizontal="center" vertical="center"/>
    </xf>
    <xf numFmtId="3" fontId="8" fillId="0" borderId="2" xfId="9" applyNumberFormat="1" applyFont="1" applyFill="1" applyBorder="1" applyAlignment="1">
      <alignment horizontal="center" vertical="center"/>
    </xf>
    <xf numFmtId="165" fontId="56" fillId="0" borderId="2" xfId="10" applyNumberFormat="1" applyFont="1" applyFill="1" applyBorder="1" applyAlignment="1">
      <alignment horizontal="center" vertical="center"/>
    </xf>
    <xf numFmtId="3" fontId="56" fillId="0" borderId="2" xfId="10" applyNumberFormat="1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horizontal="left" vertical="center" wrapText="1"/>
    </xf>
    <xf numFmtId="3" fontId="8" fillId="0" borderId="2" xfId="10" applyNumberFormat="1" applyFont="1" applyFill="1" applyBorder="1" applyAlignment="1">
      <alignment horizontal="center" vertical="center" wrapText="1"/>
    </xf>
    <xf numFmtId="0" fontId="57" fillId="0" borderId="2" xfId="11" applyFont="1" applyFill="1" applyBorder="1" applyAlignment="1">
      <alignment vertical="center" wrapText="1"/>
    </xf>
    <xf numFmtId="164" fontId="56" fillId="0" borderId="2" xfId="10" applyNumberFormat="1" applyFont="1" applyFill="1" applyBorder="1" applyAlignment="1">
      <alignment horizontal="center" vertical="center"/>
    </xf>
    <xf numFmtId="49" fontId="56" fillId="0" borderId="2" xfId="10" applyNumberFormat="1" applyFont="1" applyFill="1" applyBorder="1" applyAlignment="1">
      <alignment horizontal="center" vertical="center"/>
    </xf>
    <xf numFmtId="1" fontId="8" fillId="0" borderId="2" xfId="12" applyNumberFormat="1" applyFont="1" applyFill="1" applyBorder="1" applyAlignment="1">
      <alignment horizontal="center" vertical="center" wrapText="1"/>
    </xf>
    <xf numFmtId="49" fontId="56" fillId="0" borderId="3" xfId="10" applyNumberFormat="1" applyFont="1" applyFill="1" applyBorder="1" applyAlignment="1">
      <alignment horizontal="center" vertical="center"/>
    </xf>
    <xf numFmtId="49" fontId="56" fillId="0" borderId="5" xfId="10" applyNumberFormat="1" applyFont="1" applyFill="1" applyBorder="1" applyAlignment="1">
      <alignment horizontal="center" vertical="center"/>
    </xf>
    <xf numFmtId="0" fontId="6" fillId="0" borderId="0" xfId="8" applyFont="1" applyFill="1"/>
    <xf numFmtId="1" fontId="52" fillId="0" borderId="0" xfId="7" applyNumberFormat="1" applyFont="1" applyFill="1" applyProtection="1">
      <protection locked="0"/>
    </xf>
    <xf numFmtId="1" fontId="58" fillId="0" borderId="0" xfId="7" applyNumberFormat="1" applyFont="1" applyFill="1" applyAlignment="1" applyProtection="1">
      <alignment horizontal="center"/>
      <protection locked="0"/>
    </xf>
    <xf numFmtId="1" fontId="41" fillId="0" borderId="0" xfId="7" applyNumberFormat="1" applyFont="1" applyFill="1" applyAlignment="1" applyProtection="1">
      <protection locked="0"/>
    </xf>
    <xf numFmtId="1" fontId="42" fillId="0" borderId="0" xfId="7" applyNumberFormat="1" applyFont="1" applyFill="1" applyAlignment="1" applyProtection="1">
      <protection locked="0"/>
    </xf>
    <xf numFmtId="1" fontId="2" fillId="0" borderId="0" xfId="7" applyNumberFormat="1" applyFont="1" applyFill="1" applyAlignment="1" applyProtection="1">
      <alignment horizontal="center"/>
      <protection locked="0"/>
    </xf>
    <xf numFmtId="1" fontId="7" fillId="0" borderId="0" xfId="7" applyNumberFormat="1" applyFont="1" applyFill="1" applyAlignment="1" applyProtection="1">
      <alignment horizontal="center"/>
      <protection locked="0"/>
    </xf>
    <xf numFmtId="1" fontId="43" fillId="0" borderId="0" xfId="7" applyNumberFormat="1" applyFont="1" applyFill="1" applyAlignment="1" applyProtection="1">
      <alignment horizontal="right"/>
      <protection locked="0"/>
    </xf>
    <xf numFmtId="1" fontId="6" fillId="0" borderId="0" xfId="7" applyNumberFormat="1" applyFont="1" applyFill="1" applyProtection="1">
      <protection locked="0"/>
    </xf>
    <xf numFmtId="1" fontId="6" fillId="0" borderId="0" xfId="7" applyNumberFormat="1" applyFont="1" applyFill="1" applyAlignment="1" applyProtection="1">
      <protection locked="0"/>
    </xf>
    <xf numFmtId="1" fontId="7" fillId="0" borderId="0" xfId="7" applyNumberFormat="1" applyFont="1" applyFill="1" applyAlignment="1" applyProtection="1">
      <alignment horizontal="center"/>
      <protection locked="0"/>
    </xf>
    <xf numFmtId="1" fontId="8" fillId="0" borderId="0" xfId="7" applyNumberFormat="1" applyFont="1" applyFill="1" applyProtection="1">
      <protection locked="0"/>
    </xf>
    <xf numFmtId="1" fontId="58" fillId="0" borderId="13" xfId="7" applyNumberFormat="1" applyFont="1" applyFill="1" applyBorder="1" applyAlignment="1" applyProtection="1">
      <alignment horizontal="center"/>
      <protection locked="0"/>
    </xf>
    <xf numFmtId="1" fontId="41" fillId="0" borderId="13" xfId="7" applyNumberFormat="1" applyFont="1" applyFill="1" applyBorder="1" applyAlignment="1" applyProtection="1">
      <protection locked="0"/>
    </xf>
    <xf numFmtId="1" fontId="2" fillId="0" borderId="13" xfId="7" applyNumberFormat="1" applyFont="1" applyFill="1" applyBorder="1" applyAlignment="1" applyProtection="1">
      <protection locked="0"/>
    </xf>
    <xf numFmtId="1" fontId="2" fillId="0" borderId="0" xfId="7" applyNumberFormat="1" applyFont="1" applyFill="1" applyBorder="1" applyAlignment="1" applyProtection="1">
      <alignment horizontal="center"/>
      <protection locked="0"/>
    </xf>
    <xf numFmtId="165" fontId="7" fillId="0" borderId="0" xfId="7" applyNumberFormat="1" applyFont="1" applyFill="1" applyBorder="1" applyAlignment="1" applyProtection="1">
      <alignment horizontal="center"/>
      <protection locked="0"/>
    </xf>
    <xf numFmtId="1" fontId="7" fillId="0" borderId="0" xfId="7" applyNumberFormat="1" applyFont="1" applyFill="1" applyBorder="1" applyAlignment="1" applyProtection="1">
      <alignment horizontal="center"/>
      <protection locked="0"/>
    </xf>
    <xf numFmtId="1" fontId="6" fillId="0" borderId="0" xfId="7" applyNumberFormat="1" applyFont="1" applyFill="1" applyBorder="1" applyProtection="1">
      <protection locked="0"/>
    </xf>
    <xf numFmtId="1" fontId="6" fillId="0" borderId="1" xfId="7" applyNumberFormat="1" applyFont="1" applyFill="1" applyBorder="1" applyAlignment="1" applyProtection="1">
      <alignment horizontal="center"/>
    </xf>
    <xf numFmtId="1" fontId="3" fillId="0" borderId="2" xfId="7" applyNumberFormat="1" applyFont="1" applyFill="1" applyBorder="1" applyAlignment="1" applyProtection="1">
      <alignment horizontal="center" vertical="center" wrapText="1"/>
    </xf>
    <xf numFmtId="1" fontId="3" fillId="0" borderId="8" xfId="7" applyNumberFormat="1" applyFont="1" applyFill="1" applyBorder="1" applyAlignment="1" applyProtection="1">
      <alignment horizontal="center" vertical="center" wrapText="1"/>
    </xf>
    <xf numFmtId="1" fontId="3" fillId="0" borderId="9" xfId="7" applyNumberFormat="1" applyFont="1" applyFill="1" applyBorder="1" applyAlignment="1" applyProtection="1">
      <alignment horizontal="center" vertical="center" wrapText="1"/>
    </xf>
    <xf numFmtId="1" fontId="3" fillId="0" borderId="10" xfId="7" applyNumberFormat="1" applyFont="1" applyFill="1" applyBorder="1" applyAlignment="1" applyProtection="1">
      <alignment horizontal="center" vertical="center" wrapText="1"/>
    </xf>
    <xf numFmtId="1" fontId="3" fillId="0" borderId="2" xfId="7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7" applyNumberFormat="1" applyFont="1" applyFill="1" applyBorder="1" applyAlignment="1" applyProtection="1">
      <alignment horizontal="center"/>
    </xf>
    <xf numFmtId="1" fontId="3" fillId="0" borderId="18" xfId="7" applyNumberFormat="1" applyFont="1" applyFill="1" applyBorder="1" applyAlignment="1" applyProtection="1">
      <alignment horizontal="center" vertical="center" wrapText="1"/>
    </xf>
    <xf numFmtId="1" fontId="3" fillId="0" borderId="0" xfId="7" applyNumberFormat="1" applyFont="1" applyFill="1" applyBorder="1" applyAlignment="1" applyProtection="1">
      <alignment horizontal="center" vertical="center" wrapText="1"/>
    </xf>
    <xf numFmtId="1" fontId="3" fillId="0" borderId="19" xfId="7" applyNumberFormat="1" applyFont="1" applyFill="1" applyBorder="1" applyAlignment="1" applyProtection="1">
      <alignment horizontal="center" vertical="center" wrapText="1"/>
    </xf>
    <xf numFmtId="1" fontId="3" fillId="0" borderId="1" xfId="7" applyNumberFormat="1" applyFont="1" applyFill="1" applyBorder="1" applyAlignment="1" applyProtection="1">
      <alignment horizontal="center" vertical="center" wrapText="1"/>
    </xf>
    <xf numFmtId="1" fontId="3" fillId="0" borderId="17" xfId="7" applyNumberFormat="1" applyFont="1" applyFill="1" applyBorder="1" applyAlignment="1" applyProtection="1">
      <alignment horizontal="center" vertical="center" wrapText="1"/>
    </xf>
    <xf numFmtId="1" fontId="3" fillId="0" borderId="13" xfId="7" applyNumberFormat="1" applyFont="1" applyFill="1" applyBorder="1" applyAlignment="1" applyProtection="1">
      <alignment horizontal="center" vertical="center" wrapText="1"/>
    </xf>
    <xf numFmtId="1" fontId="3" fillId="0" borderId="12" xfId="7" applyNumberFormat="1" applyFont="1" applyFill="1" applyBorder="1" applyAlignment="1" applyProtection="1">
      <alignment horizontal="center" vertical="center" wrapText="1"/>
    </xf>
    <xf numFmtId="1" fontId="59" fillId="0" borderId="1" xfId="7" applyNumberFormat="1" applyFont="1" applyFill="1" applyBorder="1" applyAlignment="1" applyProtection="1">
      <alignment horizontal="center" vertical="center" wrapText="1"/>
    </xf>
    <xf numFmtId="1" fontId="60" fillId="0" borderId="2" xfId="7" applyNumberFormat="1" applyFont="1" applyFill="1" applyBorder="1" applyAlignment="1" applyProtection="1">
      <alignment horizontal="center" vertical="center" wrapText="1"/>
    </xf>
    <xf numFmtId="1" fontId="60" fillId="0" borderId="3" xfId="7" applyNumberFormat="1" applyFont="1" applyFill="1" applyBorder="1" applyAlignment="1" applyProtection="1">
      <alignment horizontal="center" vertical="center" wrapText="1"/>
    </xf>
    <xf numFmtId="1" fontId="60" fillId="0" borderId="5" xfId="7" applyNumberFormat="1" applyFont="1" applyFill="1" applyBorder="1" applyAlignment="1" applyProtection="1">
      <alignment horizontal="center" vertical="center" wrapText="1"/>
    </xf>
    <xf numFmtId="1" fontId="60" fillId="0" borderId="8" xfId="7" applyNumberFormat="1" applyFont="1" applyFill="1" applyBorder="1" applyAlignment="1" applyProtection="1">
      <alignment horizontal="center" vertical="center" wrapText="1"/>
    </xf>
    <xf numFmtId="1" fontId="60" fillId="0" borderId="10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horizontal="center" vertical="center"/>
      <protection locked="0"/>
    </xf>
    <xf numFmtId="1" fontId="6" fillId="0" borderId="6" xfId="7" applyNumberFormat="1" applyFont="1" applyFill="1" applyBorder="1" applyAlignment="1" applyProtection="1">
      <alignment horizontal="center"/>
    </xf>
    <xf numFmtId="1" fontId="59" fillId="0" borderId="6" xfId="7" applyNumberFormat="1" applyFont="1" applyFill="1" applyBorder="1" applyAlignment="1" applyProtection="1">
      <alignment horizontal="center" vertical="center" wrapText="1"/>
    </xf>
    <xf numFmtId="1" fontId="60" fillId="0" borderId="2" xfId="7" applyNumberFormat="1" applyFont="1" applyFill="1" applyBorder="1" applyAlignment="1" applyProtection="1">
      <alignment horizontal="center" vertical="center" wrapText="1"/>
    </xf>
    <xf numFmtId="1" fontId="59" fillId="0" borderId="2" xfId="7" applyNumberFormat="1" applyFont="1" applyFill="1" applyBorder="1" applyAlignment="1" applyProtection="1">
      <alignment horizontal="center" vertical="center" wrapText="1"/>
    </xf>
    <xf numFmtId="1" fontId="6" fillId="0" borderId="6" xfId="7" applyNumberFormat="1" applyFont="1" applyFill="1" applyBorder="1" applyAlignment="1" applyProtection="1">
      <alignment horizontal="center" vertical="center"/>
      <protection locked="0"/>
    </xf>
    <xf numFmtId="1" fontId="60" fillId="0" borderId="0" xfId="7" applyNumberFormat="1" applyFont="1" applyFill="1" applyProtection="1">
      <protection locked="0"/>
    </xf>
    <xf numFmtId="1" fontId="6" fillId="0" borderId="2" xfId="7" applyNumberFormat="1" applyFont="1" applyFill="1" applyBorder="1" applyAlignment="1" applyProtection="1">
      <alignment horizontal="center"/>
    </xf>
    <xf numFmtId="3" fontId="61" fillId="0" borderId="2" xfId="7" applyNumberFormat="1" applyFont="1" applyFill="1" applyBorder="1" applyAlignment="1" applyProtection="1">
      <alignment horizontal="center" vertical="center"/>
      <protection locked="0"/>
    </xf>
    <xf numFmtId="164" fontId="61" fillId="0" borderId="2" xfId="7" applyNumberFormat="1" applyFont="1" applyFill="1" applyBorder="1" applyAlignment="1" applyProtection="1">
      <alignment horizontal="center" vertical="center"/>
      <protection locked="0"/>
    </xf>
    <xf numFmtId="165" fontId="61" fillId="0" borderId="2" xfId="7" applyNumberFormat="1" applyFont="1" applyFill="1" applyBorder="1" applyAlignment="1" applyProtection="1">
      <alignment horizontal="center" vertical="center"/>
      <protection locked="0"/>
    </xf>
    <xf numFmtId="1" fontId="61" fillId="0" borderId="2" xfId="7" applyNumberFormat="1" applyFont="1" applyFill="1" applyBorder="1" applyAlignment="1" applyProtection="1">
      <alignment horizontal="center" vertical="center"/>
      <protection locked="0"/>
    </xf>
    <xf numFmtId="3" fontId="61" fillId="0" borderId="2" xfId="7" applyNumberFormat="1" applyFont="1" applyFill="1" applyBorder="1" applyAlignment="1" applyProtection="1">
      <alignment horizontal="center" vertical="center" wrapText="1"/>
    </xf>
    <xf numFmtId="165" fontId="61" fillId="0" borderId="2" xfId="7" applyNumberFormat="1" applyFont="1" applyFill="1" applyBorder="1" applyAlignment="1" applyProtection="1">
      <alignment horizontal="center" vertical="center" wrapText="1"/>
    </xf>
    <xf numFmtId="3" fontId="61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61" fillId="0" borderId="2" xfId="7" applyNumberFormat="1" applyFont="1" applyFill="1" applyBorder="1" applyAlignment="1" applyProtection="1">
      <alignment horizontal="center" vertical="center" wrapText="1"/>
      <protection locked="0"/>
    </xf>
    <xf numFmtId="1" fontId="61" fillId="0" borderId="2" xfId="13" applyNumberFormat="1" applyFont="1" applyFill="1" applyBorder="1" applyAlignment="1">
      <alignment horizontal="center" vertical="center" wrapText="1"/>
    </xf>
    <xf numFmtId="1" fontId="3" fillId="0" borderId="0" xfId="7" applyNumberFormat="1" applyFont="1" applyFill="1" applyAlignment="1" applyProtection="1">
      <alignment vertical="center"/>
      <protection locked="0"/>
    </xf>
    <xf numFmtId="3" fontId="63" fillId="0" borderId="2" xfId="7" applyNumberFormat="1" applyFont="1" applyFill="1" applyBorder="1" applyAlignment="1" applyProtection="1">
      <alignment horizontal="center" vertical="center"/>
      <protection locked="0"/>
    </xf>
    <xf numFmtId="3" fontId="63" fillId="0" borderId="2" xfId="1" applyNumberFormat="1" applyFont="1" applyFill="1" applyBorder="1" applyAlignment="1">
      <alignment horizontal="center" vertical="center"/>
    </xf>
    <xf numFmtId="1" fontId="63" fillId="0" borderId="2" xfId="7" applyNumberFormat="1" applyFont="1" applyFill="1" applyBorder="1" applyAlignment="1" applyProtection="1">
      <alignment horizontal="center" vertical="center"/>
      <protection locked="0"/>
    </xf>
    <xf numFmtId="3" fontId="63" fillId="0" borderId="2" xfId="7" applyNumberFormat="1" applyFont="1" applyFill="1" applyBorder="1" applyAlignment="1" applyProtection="1">
      <alignment horizontal="center" vertical="center" wrapText="1"/>
      <protection locked="0"/>
    </xf>
    <xf numFmtId="3" fontId="63" fillId="0" borderId="2" xfId="13" applyNumberFormat="1" applyFont="1" applyFill="1" applyBorder="1" applyAlignment="1">
      <alignment horizontal="center" vertical="center" wrapText="1"/>
    </xf>
    <xf numFmtId="1" fontId="63" fillId="0" borderId="2" xfId="13" applyNumberFormat="1" applyFont="1" applyFill="1" applyBorder="1" applyAlignment="1">
      <alignment horizontal="center" vertical="center" wrapText="1"/>
    </xf>
    <xf numFmtId="1" fontId="6" fillId="0" borderId="0" xfId="7" applyNumberFormat="1" applyFont="1" applyFill="1" applyAlignment="1" applyProtection="1">
      <alignment vertical="center"/>
      <protection locked="0"/>
    </xf>
    <xf numFmtId="0" fontId="63" fillId="0" borderId="2" xfId="14" applyFont="1" applyFill="1" applyBorder="1" applyAlignment="1">
      <alignment horizontal="center" vertical="center" wrapText="1"/>
    </xf>
    <xf numFmtId="1" fontId="6" fillId="0" borderId="0" xfId="7" applyNumberFormat="1" applyFont="1" applyFill="1" applyBorder="1" applyAlignment="1" applyProtection="1">
      <alignment vertical="center"/>
      <protection locked="0"/>
    </xf>
    <xf numFmtId="1" fontId="65" fillId="0" borderId="0" xfId="7" applyNumberFormat="1" applyFont="1" applyFill="1" applyBorder="1" applyProtection="1">
      <protection locked="0"/>
    </xf>
    <xf numFmtId="165" fontId="65" fillId="0" borderId="0" xfId="7" applyNumberFormat="1" applyFont="1" applyFill="1" applyBorder="1" applyProtection="1">
      <protection locked="0"/>
    </xf>
    <xf numFmtId="1" fontId="66" fillId="0" borderId="0" xfId="7" applyNumberFormat="1" applyFont="1" applyFill="1" applyBorder="1" applyProtection="1">
      <protection locked="0"/>
    </xf>
    <xf numFmtId="3" fontId="66" fillId="0" borderId="0" xfId="7" applyNumberFormat="1" applyFont="1" applyFill="1" applyBorder="1" applyProtection="1">
      <protection locked="0"/>
    </xf>
    <xf numFmtId="3" fontId="65" fillId="0" borderId="0" xfId="7" applyNumberFormat="1" applyFont="1" applyFill="1" applyBorder="1" applyProtection="1">
      <protection locked="0"/>
    </xf>
    <xf numFmtId="165" fontId="15" fillId="0" borderId="1" xfId="2" applyNumberFormat="1" applyFont="1" applyFill="1" applyBorder="1" applyAlignment="1">
      <alignment horizontal="center" vertical="center" wrapText="1"/>
    </xf>
    <xf numFmtId="165" fontId="15" fillId="0" borderId="6" xfId="2" applyNumberFormat="1" applyFont="1" applyFill="1" applyBorder="1" applyAlignment="1">
      <alignment horizontal="center" vertical="center" wrapText="1"/>
    </xf>
    <xf numFmtId="165" fontId="15" fillId="0" borderId="6" xfId="2" applyNumberFormat="1" applyFont="1" applyFill="1" applyBorder="1" applyAlignment="1">
      <alignment horizontal="center" vertical="center"/>
    </xf>
    <xf numFmtId="3" fontId="32" fillId="0" borderId="2" xfId="2" applyNumberFormat="1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 vertical="center" wrapText="1"/>
    </xf>
    <xf numFmtId="3" fontId="40" fillId="0" borderId="2" xfId="1" applyNumberFormat="1" applyFont="1" applyFill="1" applyBorder="1" applyAlignment="1">
      <alignment horizontal="center" vertical="center" wrapText="1"/>
    </xf>
    <xf numFmtId="0" fontId="43" fillId="0" borderId="2" xfId="1" applyFont="1" applyBorder="1" applyAlignment="1">
      <alignment horizontal="center" vertical="center" wrapText="1"/>
    </xf>
    <xf numFmtId="3" fontId="43" fillId="0" borderId="2" xfId="1" applyNumberFormat="1" applyFont="1" applyBorder="1" applyAlignment="1">
      <alignment horizontal="center" vertical="center" wrapText="1"/>
    </xf>
    <xf numFmtId="0" fontId="43" fillId="0" borderId="0" xfId="1" applyFont="1"/>
    <xf numFmtId="0" fontId="67" fillId="0" borderId="0" xfId="8" applyFont="1" applyAlignment="1">
      <alignment horizontal="center"/>
    </xf>
    <xf numFmtId="0" fontId="67" fillId="0" borderId="13" xfId="8" applyFont="1" applyFill="1" applyBorder="1" applyAlignment="1">
      <alignment horizontal="center" vertical="top" wrapText="1"/>
    </xf>
    <xf numFmtId="1" fontId="5" fillId="0" borderId="2" xfId="7" applyNumberFormat="1" applyFont="1" applyFill="1" applyBorder="1" applyAlignment="1" applyProtection="1">
      <alignment vertical="center"/>
      <protection locked="0"/>
    </xf>
    <xf numFmtId="1" fontId="8" fillId="0" borderId="2" xfId="7" applyNumberFormat="1" applyFont="1" applyFill="1" applyBorder="1" applyAlignment="1" applyProtection="1">
      <alignment horizontal="center" vertical="center"/>
      <protection locked="0"/>
    </xf>
  </cellXfs>
  <cellStyles count="15">
    <cellStyle name="Звичайний 2 3" xfId="3"/>
    <cellStyle name="Звичайний 3 2" xfId="11"/>
    <cellStyle name="Обычный" xfId="0" builtinId="0"/>
    <cellStyle name="Обычный 2" xfId="1"/>
    <cellStyle name="Обычный 2 2" xfId="14"/>
    <cellStyle name="Обычный 4" xfId="6"/>
    <cellStyle name="Обычный 5 2 2" xfId="12"/>
    <cellStyle name="Обычный 5 3" xfId="10"/>
    <cellStyle name="Обычный 6" xfId="8"/>
    <cellStyle name="Обычный 6 3" xfId="9"/>
    <cellStyle name="Обычный_06" xfId="7"/>
    <cellStyle name="Обычный_09_Професійний склад" xfId="4"/>
    <cellStyle name="Обычный_12 Зинкевич" xfId="13"/>
    <cellStyle name="Обычный_27.08.2013" xfId="5"/>
    <cellStyle name="Обычный_Форма7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1/&#1042;&#1045;&#1041;-&#1057;&#1040;&#1049;&#1058;/&#1057;&#1040;&#1049;&#1058;_&#1056;&#1110;&#1074;&#1085;&#1077;/&#1056;&#1054;&#1041;&#1054;&#1063;&#1040;/sytuaciya_na_zareyestrov_&#1054;&#1051;&#1071;_&#1053;&#1054;&#1042;&#1045;_01_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ployee\AppData\Local\Temp\&#1090;&#1072;&#1073;&#1083;&#1080;&#1094;&#1110;_&#1089;&#1110;&#1095;&#1077;&#1085;&#1100;%202021_&#10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"/>
      <sheetName val="5 "/>
      <sheetName val="6 "/>
      <sheetName val="7 "/>
      <sheetName val="8 "/>
      <sheetName val="9 "/>
      <sheetName val="10 "/>
      <sheetName val="11"/>
      <sheetName val="16"/>
      <sheetName val="18"/>
      <sheetName val="19"/>
      <sheetName val="24"/>
      <sheetName val="25"/>
      <sheetName val="26"/>
      <sheetName val="32"/>
      <sheetName val="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0"/>
      <sheetName val="21"/>
      <sheetName val="22"/>
      <sheetName val="23"/>
      <sheetName val="27"/>
      <sheetName val="28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topLeftCell="B1" zoomScale="82" zoomScaleNormal="55" zoomScaleSheetLayoutView="82" workbookViewId="0">
      <selection activeCell="M14" sqref="M14"/>
    </sheetView>
  </sheetViews>
  <sheetFormatPr defaultRowHeight="13.2" x14ac:dyDescent="0.25"/>
  <cols>
    <col min="1" max="1" width="1.08984375" style="287" hidden="1" customWidth="1"/>
    <col min="2" max="2" width="24.08984375" style="287" customWidth="1"/>
    <col min="3" max="4" width="12" style="287" customWidth="1"/>
    <col min="5" max="5" width="10.36328125" style="287" customWidth="1"/>
    <col min="6" max="6" width="10.54296875" style="287" customWidth="1"/>
    <col min="7" max="7" width="8.7265625" style="287"/>
    <col min="8" max="10" width="7.453125" style="287" customWidth="1"/>
    <col min="11" max="256" width="8.7265625" style="287"/>
    <col min="257" max="257" width="0" style="287" hidden="1" customWidth="1"/>
    <col min="258" max="258" width="18.453125" style="287" customWidth="1"/>
    <col min="259" max="262" width="12" style="287" customWidth="1"/>
    <col min="263" max="263" width="8.7265625" style="287"/>
    <col min="264" max="266" width="7.453125" style="287" customWidth="1"/>
    <col min="267" max="512" width="8.7265625" style="287"/>
    <col min="513" max="513" width="0" style="287" hidden="1" customWidth="1"/>
    <col min="514" max="514" width="18.453125" style="287" customWidth="1"/>
    <col min="515" max="518" width="12" style="287" customWidth="1"/>
    <col min="519" max="519" width="8.7265625" style="287"/>
    <col min="520" max="522" width="7.453125" style="287" customWidth="1"/>
    <col min="523" max="768" width="8.7265625" style="287"/>
    <col min="769" max="769" width="0" style="287" hidden="1" customWidth="1"/>
    <col min="770" max="770" width="18.453125" style="287" customWidth="1"/>
    <col min="771" max="774" width="12" style="287" customWidth="1"/>
    <col min="775" max="775" width="8.7265625" style="287"/>
    <col min="776" max="778" width="7.453125" style="287" customWidth="1"/>
    <col min="779" max="1024" width="8.7265625" style="287"/>
    <col min="1025" max="1025" width="0" style="287" hidden="1" customWidth="1"/>
    <col min="1026" max="1026" width="18.453125" style="287" customWidth="1"/>
    <col min="1027" max="1030" width="12" style="287" customWidth="1"/>
    <col min="1031" max="1031" width="8.7265625" style="287"/>
    <col min="1032" max="1034" width="7.453125" style="287" customWidth="1"/>
    <col min="1035" max="1280" width="8.7265625" style="287"/>
    <col min="1281" max="1281" width="0" style="287" hidden="1" customWidth="1"/>
    <col min="1282" max="1282" width="18.453125" style="287" customWidth="1"/>
    <col min="1283" max="1286" width="12" style="287" customWidth="1"/>
    <col min="1287" max="1287" width="8.7265625" style="287"/>
    <col min="1288" max="1290" width="7.453125" style="287" customWidth="1"/>
    <col min="1291" max="1536" width="8.7265625" style="287"/>
    <col min="1537" max="1537" width="0" style="287" hidden="1" customWidth="1"/>
    <col min="1538" max="1538" width="18.453125" style="287" customWidth="1"/>
    <col min="1539" max="1542" width="12" style="287" customWidth="1"/>
    <col min="1543" max="1543" width="8.7265625" style="287"/>
    <col min="1544" max="1546" width="7.453125" style="287" customWidth="1"/>
    <col min="1547" max="1792" width="8.7265625" style="287"/>
    <col min="1793" max="1793" width="0" style="287" hidden="1" customWidth="1"/>
    <col min="1794" max="1794" width="18.453125" style="287" customWidth="1"/>
    <col min="1795" max="1798" width="12" style="287" customWidth="1"/>
    <col min="1799" max="1799" width="8.7265625" style="287"/>
    <col min="1800" max="1802" width="7.453125" style="287" customWidth="1"/>
    <col min="1803" max="2048" width="8.7265625" style="287"/>
    <col min="2049" max="2049" width="0" style="287" hidden="1" customWidth="1"/>
    <col min="2050" max="2050" width="18.453125" style="287" customWidth="1"/>
    <col min="2051" max="2054" width="12" style="287" customWidth="1"/>
    <col min="2055" max="2055" width="8.7265625" style="287"/>
    <col min="2056" max="2058" width="7.453125" style="287" customWidth="1"/>
    <col min="2059" max="2304" width="8.7265625" style="287"/>
    <col min="2305" max="2305" width="0" style="287" hidden="1" customWidth="1"/>
    <col min="2306" max="2306" width="18.453125" style="287" customWidth="1"/>
    <col min="2307" max="2310" width="12" style="287" customWidth="1"/>
    <col min="2311" max="2311" width="8.7265625" style="287"/>
    <col min="2312" max="2314" width="7.453125" style="287" customWidth="1"/>
    <col min="2315" max="2560" width="8.7265625" style="287"/>
    <col min="2561" max="2561" width="0" style="287" hidden="1" customWidth="1"/>
    <col min="2562" max="2562" width="18.453125" style="287" customWidth="1"/>
    <col min="2563" max="2566" width="12" style="287" customWidth="1"/>
    <col min="2567" max="2567" width="8.7265625" style="287"/>
    <col min="2568" max="2570" width="7.453125" style="287" customWidth="1"/>
    <col min="2571" max="2816" width="8.7265625" style="287"/>
    <col min="2817" max="2817" width="0" style="287" hidden="1" customWidth="1"/>
    <col min="2818" max="2818" width="18.453125" style="287" customWidth="1"/>
    <col min="2819" max="2822" width="12" style="287" customWidth="1"/>
    <col min="2823" max="2823" width="8.7265625" style="287"/>
    <col min="2824" max="2826" width="7.453125" style="287" customWidth="1"/>
    <col min="2827" max="3072" width="8.7265625" style="287"/>
    <col min="3073" max="3073" width="0" style="287" hidden="1" customWidth="1"/>
    <col min="3074" max="3074" width="18.453125" style="287" customWidth="1"/>
    <col min="3075" max="3078" width="12" style="287" customWidth="1"/>
    <col min="3079" max="3079" width="8.7265625" style="287"/>
    <col min="3080" max="3082" width="7.453125" style="287" customWidth="1"/>
    <col min="3083" max="3328" width="8.7265625" style="287"/>
    <col min="3329" max="3329" width="0" style="287" hidden="1" customWidth="1"/>
    <col min="3330" max="3330" width="18.453125" style="287" customWidth="1"/>
    <col min="3331" max="3334" width="12" style="287" customWidth="1"/>
    <col min="3335" max="3335" width="8.7265625" style="287"/>
    <col min="3336" max="3338" width="7.453125" style="287" customWidth="1"/>
    <col min="3339" max="3584" width="8.7265625" style="287"/>
    <col min="3585" max="3585" width="0" style="287" hidden="1" customWidth="1"/>
    <col min="3586" max="3586" width="18.453125" style="287" customWidth="1"/>
    <col min="3587" max="3590" width="12" style="287" customWidth="1"/>
    <col min="3591" max="3591" width="8.7265625" style="287"/>
    <col min="3592" max="3594" width="7.453125" style="287" customWidth="1"/>
    <col min="3595" max="3840" width="8.7265625" style="287"/>
    <col min="3841" max="3841" width="0" style="287" hidden="1" customWidth="1"/>
    <col min="3842" max="3842" width="18.453125" style="287" customWidth="1"/>
    <col min="3843" max="3846" width="12" style="287" customWidth="1"/>
    <col min="3847" max="3847" width="8.7265625" style="287"/>
    <col min="3848" max="3850" width="7.453125" style="287" customWidth="1"/>
    <col min="3851" max="4096" width="8.7265625" style="287"/>
    <col min="4097" max="4097" width="0" style="287" hidden="1" customWidth="1"/>
    <col min="4098" max="4098" width="18.453125" style="287" customWidth="1"/>
    <col min="4099" max="4102" width="12" style="287" customWidth="1"/>
    <col min="4103" max="4103" width="8.7265625" style="287"/>
    <col min="4104" max="4106" width="7.453125" style="287" customWidth="1"/>
    <col min="4107" max="4352" width="8.7265625" style="287"/>
    <col min="4353" max="4353" width="0" style="287" hidden="1" customWidth="1"/>
    <col min="4354" max="4354" width="18.453125" style="287" customWidth="1"/>
    <col min="4355" max="4358" width="12" style="287" customWidth="1"/>
    <col min="4359" max="4359" width="8.7265625" style="287"/>
    <col min="4360" max="4362" width="7.453125" style="287" customWidth="1"/>
    <col min="4363" max="4608" width="8.7265625" style="287"/>
    <col min="4609" max="4609" width="0" style="287" hidden="1" customWidth="1"/>
    <col min="4610" max="4610" width="18.453125" style="287" customWidth="1"/>
    <col min="4611" max="4614" width="12" style="287" customWidth="1"/>
    <col min="4615" max="4615" width="8.7265625" style="287"/>
    <col min="4616" max="4618" width="7.453125" style="287" customWidth="1"/>
    <col min="4619" max="4864" width="8.7265625" style="287"/>
    <col min="4865" max="4865" width="0" style="287" hidden="1" customWidth="1"/>
    <col min="4866" max="4866" width="18.453125" style="287" customWidth="1"/>
    <col min="4867" max="4870" width="12" style="287" customWidth="1"/>
    <col min="4871" max="4871" width="8.7265625" style="287"/>
    <col min="4872" max="4874" width="7.453125" style="287" customWidth="1"/>
    <col min="4875" max="5120" width="8.7265625" style="287"/>
    <col min="5121" max="5121" width="0" style="287" hidden="1" customWidth="1"/>
    <col min="5122" max="5122" width="18.453125" style="287" customWidth="1"/>
    <col min="5123" max="5126" width="12" style="287" customWidth="1"/>
    <col min="5127" max="5127" width="8.7265625" style="287"/>
    <col min="5128" max="5130" width="7.453125" style="287" customWidth="1"/>
    <col min="5131" max="5376" width="8.7265625" style="287"/>
    <col min="5377" max="5377" width="0" style="287" hidden="1" customWidth="1"/>
    <col min="5378" max="5378" width="18.453125" style="287" customWidth="1"/>
    <col min="5379" max="5382" width="12" style="287" customWidth="1"/>
    <col min="5383" max="5383" width="8.7265625" style="287"/>
    <col min="5384" max="5386" width="7.453125" style="287" customWidth="1"/>
    <col min="5387" max="5632" width="8.7265625" style="287"/>
    <col min="5633" max="5633" width="0" style="287" hidden="1" customWidth="1"/>
    <col min="5634" max="5634" width="18.453125" style="287" customWidth="1"/>
    <col min="5635" max="5638" width="12" style="287" customWidth="1"/>
    <col min="5639" max="5639" width="8.7265625" style="287"/>
    <col min="5640" max="5642" width="7.453125" style="287" customWidth="1"/>
    <col min="5643" max="5888" width="8.7265625" style="287"/>
    <col min="5889" max="5889" width="0" style="287" hidden="1" customWidth="1"/>
    <col min="5890" max="5890" width="18.453125" style="287" customWidth="1"/>
    <col min="5891" max="5894" width="12" style="287" customWidth="1"/>
    <col min="5895" max="5895" width="8.7265625" style="287"/>
    <col min="5896" max="5898" width="7.453125" style="287" customWidth="1"/>
    <col min="5899" max="6144" width="8.7265625" style="287"/>
    <col min="6145" max="6145" width="0" style="287" hidden="1" customWidth="1"/>
    <col min="6146" max="6146" width="18.453125" style="287" customWidth="1"/>
    <col min="6147" max="6150" width="12" style="287" customWidth="1"/>
    <col min="6151" max="6151" width="8.7265625" style="287"/>
    <col min="6152" max="6154" width="7.453125" style="287" customWidth="1"/>
    <col min="6155" max="6400" width="8.7265625" style="287"/>
    <col min="6401" max="6401" width="0" style="287" hidden="1" customWidth="1"/>
    <col min="6402" max="6402" width="18.453125" style="287" customWidth="1"/>
    <col min="6403" max="6406" width="12" style="287" customWidth="1"/>
    <col min="6407" max="6407" width="8.7265625" style="287"/>
    <col min="6408" max="6410" width="7.453125" style="287" customWidth="1"/>
    <col min="6411" max="6656" width="8.7265625" style="287"/>
    <col min="6657" max="6657" width="0" style="287" hidden="1" customWidth="1"/>
    <col min="6658" max="6658" width="18.453125" style="287" customWidth="1"/>
    <col min="6659" max="6662" width="12" style="287" customWidth="1"/>
    <col min="6663" max="6663" width="8.7265625" style="287"/>
    <col min="6664" max="6666" width="7.453125" style="287" customWidth="1"/>
    <col min="6667" max="6912" width="8.7265625" style="287"/>
    <col min="6913" max="6913" width="0" style="287" hidden="1" customWidth="1"/>
    <col min="6914" max="6914" width="18.453125" style="287" customWidth="1"/>
    <col min="6915" max="6918" width="12" style="287" customWidth="1"/>
    <col min="6919" max="6919" width="8.7265625" style="287"/>
    <col min="6920" max="6922" width="7.453125" style="287" customWidth="1"/>
    <col min="6923" max="7168" width="8.7265625" style="287"/>
    <col min="7169" max="7169" width="0" style="287" hidden="1" customWidth="1"/>
    <col min="7170" max="7170" width="18.453125" style="287" customWidth="1"/>
    <col min="7171" max="7174" width="12" style="287" customWidth="1"/>
    <col min="7175" max="7175" width="8.7265625" style="287"/>
    <col min="7176" max="7178" width="7.453125" style="287" customWidth="1"/>
    <col min="7179" max="7424" width="8.7265625" style="287"/>
    <col min="7425" max="7425" width="0" style="287" hidden="1" customWidth="1"/>
    <col min="7426" max="7426" width="18.453125" style="287" customWidth="1"/>
    <col min="7427" max="7430" width="12" style="287" customWidth="1"/>
    <col min="7431" max="7431" width="8.7265625" style="287"/>
    <col min="7432" max="7434" width="7.453125" style="287" customWidth="1"/>
    <col min="7435" max="7680" width="8.7265625" style="287"/>
    <col min="7681" max="7681" width="0" style="287" hidden="1" customWidth="1"/>
    <col min="7682" max="7682" width="18.453125" style="287" customWidth="1"/>
    <col min="7683" max="7686" width="12" style="287" customWidth="1"/>
    <col min="7687" max="7687" width="8.7265625" style="287"/>
    <col min="7688" max="7690" width="7.453125" style="287" customWidth="1"/>
    <col min="7691" max="7936" width="8.7265625" style="287"/>
    <col min="7937" max="7937" width="0" style="287" hidden="1" customWidth="1"/>
    <col min="7938" max="7938" width="18.453125" style="287" customWidth="1"/>
    <col min="7939" max="7942" width="12" style="287" customWidth="1"/>
    <col min="7943" max="7943" width="8.7265625" style="287"/>
    <col min="7944" max="7946" width="7.453125" style="287" customWidth="1"/>
    <col min="7947" max="8192" width="8.7265625" style="287"/>
    <col min="8193" max="8193" width="0" style="287" hidden="1" customWidth="1"/>
    <col min="8194" max="8194" width="18.453125" style="287" customWidth="1"/>
    <col min="8195" max="8198" width="12" style="287" customWidth="1"/>
    <col min="8199" max="8199" width="8.7265625" style="287"/>
    <col min="8200" max="8202" width="7.453125" style="287" customWidth="1"/>
    <col min="8203" max="8448" width="8.7265625" style="287"/>
    <col min="8449" max="8449" width="0" style="287" hidden="1" customWidth="1"/>
    <col min="8450" max="8450" width="18.453125" style="287" customWidth="1"/>
    <col min="8451" max="8454" width="12" style="287" customWidth="1"/>
    <col min="8455" max="8455" width="8.7265625" style="287"/>
    <col min="8456" max="8458" width="7.453125" style="287" customWidth="1"/>
    <col min="8459" max="8704" width="8.7265625" style="287"/>
    <col min="8705" max="8705" width="0" style="287" hidden="1" customWidth="1"/>
    <col min="8706" max="8706" width="18.453125" style="287" customWidth="1"/>
    <col min="8707" max="8710" width="12" style="287" customWidth="1"/>
    <col min="8711" max="8711" width="8.7265625" style="287"/>
    <col min="8712" max="8714" width="7.453125" style="287" customWidth="1"/>
    <col min="8715" max="8960" width="8.7265625" style="287"/>
    <col min="8961" max="8961" width="0" style="287" hidden="1" customWidth="1"/>
    <col min="8962" max="8962" width="18.453125" style="287" customWidth="1"/>
    <col min="8963" max="8966" width="12" style="287" customWidth="1"/>
    <col min="8967" max="8967" width="8.7265625" style="287"/>
    <col min="8968" max="8970" width="7.453125" style="287" customWidth="1"/>
    <col min="8971" max="9216" width="8.7265625" style="287"/>
    <col min="9217" max="9217" width="0" style="287" hidden="1" customWidth="1"/>
    <col min="9218" max="9218" width="18.453125" style="287" customWidth="1"/>
    <col min="9219" max="9222" width="12" style="287" customWidth="1"/>
    <col min="9223" max="9223" width="8.7265625" style="287"/>
    <col min="9224" max="9226" width="7.453125" style="287" customWidth="1"/>
    <col min="9227" max="9472" width="8.7265625" style="287"/>
    <col min="9473" max="9473" width="0" style="287" hidden="1" customWidth="1"/>
    <col min="9474" max="9474" width="18.453125" style="287" customWidth="1"/>
    <col min="9475" max="9478" width="12" style="287" customWidth="1"/>
    <col min="9479" max="9479" width="8.7265625" style="287"/>
    <col min="9480" max="9482" width="7.453125" style="287" customWidth="1"/>
    <col min="9483" max="9728" width="8.7265625" style="287"/>
    <col min="9729" max="9729" width="0" style="287" hidden="1" customWidth="1"/>
    <col min="9730" max="9730" width="18.453125" style="287" customWidth="1"/>
    <col min="9731" max="9734" width="12" style="287" customWidth="1"/>
    <col min="9735" max="9735" width="8.7265625" style="287"/>
    <col min="9736" max="9738" width="7.453125" style="287" customWidth="1"/>
    <col min="9739" max="9984" width="8.7265625" style="287"/>
    <col min="9985" max="9985" width="0" style="287" hidden="1" customWidth="1"/>
    <col min="9986" max="9986" width="18.453125" style="287" customWidth="1"/>
    <col min="9987" max="9990" width="12" style="287" customWidth="1"/>
    <col min="9991" max="9991" width="8.7265625" style="287"/>
    <col min="9992" max="9994" width="7.453125" style="287" customWidth="1"/>
    <col min="9995" max="10240" width="8.7265625" style="287"/>
    <col min="10241" max="10241" width="0" style="287" hidden="1" customWidth="1"/>
    <col min="10242" max="10242" width="18.453125" style="287" customWidth="1"/>
    <col min="10243" max="10246" width="12" style="287" customWidth="1"/>
    <col min="10247" max="10247" width="8.7265625" style="287"/>
    <col min="10248" max="10250" width="7.453125" style="287" customWidth="1"/>
    <col min="10251" max="10496" width="8.7265625" style="287"/>
    <col min="10497" max="10497" width="0" style="287" hidden="1" customWidth="1"/>
    <col min="10498" max="10498" width="18.453125" style="287" customWidth="1"/>
    <col min="10499" max="10502" width="12" style="287" customWidth="1"/>
    <col min="10503" max="10503" width="8.7265625" style="287"/>
    <col min="10504" max="10506" width="7.453125" style="287" customWidth="1"/>
    <col min="10507" max="10752" width="8.7265625" style="287"/>
    <col min="10753" max="10753" width="0" style="287" hidden="1" customWidth="1"/>
    <col min="10754" max="10754" width="18.453125" style="287" customWidth="1"/>
    <col min="10755" max="10758" width="12" style="287" customWidth="1"/>
    <col min="10759" max="10759" width="8.7265625" style="287"/>
    <col min="10760" max="10762" width="7.453125" style="287" customWidth="1"/>
    <col min="10763" max="11008" width="8.7265625" style="287"/>
    <col min="11009" max="11009" width="0" style="287" hidden="1" customWidth="1"/>
    <col min="11010" max="11010" width="18.453125" style="287" customWidth="1"/>
    <col min="11011" max="11014" width="12" style="287" customWidth="1"/>
    <col min="11015" max="11015" width="8.7265625" style="287"/>
    <col min="11016" max="11018" width="7.453125" style="287" customWidth="1"/>
    <col min="11019" max="11264" width="8.7265625" style="287"/>
    <col min="11265" max="11265" width="0" style="287" hidden="1" customWidth="1"/>
    <col min="11266" max="11266" width="18.453125" style="287" customWidth="1"/>
    <col min="11267" max="11270" width="12" style="287" customWidth="1"/>
    <col min="11271" max="11271" width="8.7265625" style="287"/>
    <col min="11272" max="11274" width="7.453125" style="287" customWidth="1"/>
    <col min="11275" max="11520" width="8.7265625" style="287"/>
    <col min="11521" max="11521" width="0" style="287" hidden="1" customWidth="1"/>
    <col min="11522" max="11522" width="18.453125" style="287" customWidth="1"/>
    <col min="11523" max="11526" width="12" style="287" customWidth="1"/>
    <col min="11527" max="11527" width="8.7265625" style="287"/>
    <col min="11528" max="11530" width="7.453125" style="287" customWidth="1"/>
    <col min="11531" max="11776" width="8.7265625" style="287"/>
    <col min="11777" max="11777" width="0" style="287" hidden="1" customWidth="1"/>
    <col min="11778" max="11778" width="18.453125" style="287" customWidth="1"/>
    <col min="11779" max="11782" width="12" style="287" customWidth="1"/>
    <col min="11783" max="11783" width="8.7265625" style="287"/>
    <col min="11784" max="11786" width="7.453125" style="287" customWidth="1"/>
    <col min="11787" max="12032" width="8.7265625" style="287"/>
    <col min="12033" max="12033" width="0" style="287" hidden="1" customWidth="1"/>
    <col min="12034" max="12034" width="18.453125" style="287" customWidth="1"/>
    <col min="12035" max="12038" width="12" style="287" customWidth="1"/>
    <col min="12039" max="12039" width="8.7265625" style="287"/>
    <col min="12040" max="12042" width="7.453125" style="287" customWidth="1"/>
    <col min="12043" max="12288" width="8.7265625" style="287"/>
    <col min="12289" max="12289" width="0" style="287" hidden="1" customWidth="1"/>
    <col min="12290" max="12290" width="18.453125" style="287" customWidth="1"/>
    <col min="12291" max="12294" width="12" style="287" customWidth="1"/>
    <col min="12295" max="12295" width="8.7265625" style="287"/>
    <col min="12296" max="12298" width="7.453125" style="287" customWidth="1"/>
    <col min="12299" max="12544" width="8.7265625" style="287"/>
    <col min="12545" max="12545" width="0" style="287" hidden="1" customWidth="1"/>
    <col min="12546" max="12546" width="18.453125" style="287" customWidth="1"/>
    <col min="12547" max="12550" width="12" style="287" customWidth="1"/>
    <col min="12551" max="12551" width="8.7265625" style="287"/>
    <col min="12552" max="12554" width="7.453125" style="287" customWidth="1"/>
    <col min="12555" max="12800" width="8.7265625" style="287"/>
    <col min="12801" max="12801" width="0" style="287" hidden="1" customWidth="1"/>
    <col min="12802" max="12802" width="18.453125" style="287" customWidth="1"/>
    <col min="12803" max="12806" width="12" style="287" customWidth="1"/>
    <col min="12807" max="12807" width="8.7265625" style="287"/>
    <col min="12808" max="12810" width="7.453125" style="287" customWidth="1"/>
    <col min="12811" max="13056" width="8.7265625" style="287"/>
    <col min="13057" max="13057" width="0" style="287" hidden="1" customWidth="1"/>
    <col min="13058" max="13058" width="18.453125" style="287" customWidth="1"/>
    <col min="13059" max="13062" width="12" style="287" customWidth="1"/>
    <col min="13063" max="13063" width="8.7265625" style="287"/>
    <col min="13064" max="13066" width="7.453125" style="287" customWidth="1"/>
    <col min="13067" max="13312" width="8.7265625" style="287"/>
    <col min="13313" max="13313" width="0" style="287" hidden="1" customWidth="1"/>
    <col min="13314" max="13314" width="18.453125" style="287" customWidth="1"/>
    <col min="13315" max="13318" width="12" style="287" customWidth="1"/>
    <col min="13319" max="13319" width="8.7265625" style="287"/>
    <col min="13320" max="13322" width="7.453125" style="287" customWidth="1"/>
    <col min="13323" max="13568" width="8.7265625" style="287"/>
    <col min="13569" max="13569" width="0" style="287" hidden="1" customWidth="1"/>
    <col min="13570" max="13570" width="18.453125" style="287" customWidth="1"/>
    <col min="13571" max="13574" width="12" style="287" customWidth="1"/>
    <col min="13575" max="13575" width="8.7265625" style="287"/>
    <col min="13576" max="13578" width="7.453125" style="287" customWidth="1"/>
    <col min="13579" max="13824" width="8.7265625" style="287"/>
    <col min="13825" max="13825" width="0" style="287" hidden="1" customWidth="1"/>
    <col min="13826" max="13826" width="18.453125" style="287" customWidth="1"/>
    <col min="13827" max="13830" width="12" style="287" customWidth="1"/>
    <col min="13831" max="13831" width="8.7265625" style="287"/>
    <col min="13832" max="13834" width="7.453125" style="287" customWidth="1"/>
    <col min="13835" max="14080" width="8.7265625" style="287"/>
    <col min="14081" max="14081" width="0" style="287" hidden="1" customWidth="1"/>
    <col min="14082" max="14082" width="18.453125" style="287" customWidth="1"/>
    <col min="14083" max="14086" width="12" style="287" customWidth="1"/>
    <col min="14087" max="14087" width="8.7265625" style="287"/>
    <col min="14088" max="14090" width="7.453125" style="287" customWidth="1"/>
    <col min="14091" max="14336" width="8.7265625" style="287"/>
    <col min="14337" max="14337" width="0" style="287" hidden="1" customWidth="1"/>
    <col min="14338" max="14338" width="18.453125" style="287" customWidth="1"/>
    <col min="14339" max="14342" width="12" style="287" customWidth="1"/>
    <col min="14343" max="14343" width="8.7265625" style="287"/>
    <col min="14344" max="14346" width="7.453125" style="287" customWidth="1"/>
    <col min="14347" max="14592" width="8.7265625" style="287"/>
    <col min="14593" max="14593" width="0" style="287" hidden="1" customWidth="1"/>
    <col min="14594" max="14594" width="18.453125" style="287" customWidth="1"/>
    <col min="14595" max="14598" width="12" style="287" customWidth="1"/>
    <col min="14599" max="14599" width="8.7265625" style="287"/>
    <col min="14600" max="14602" width="7.453125" style="287" customWidth="1"/>
    <col min="14603" max="14848" width="8.7265625" style="287"/>
    <col min="14849" max="14849" width="0" style="287" hidden="1" customWidth="1"/>
    <col min="14850" max="14850" width="18.453125" style="287" customWidth="1"/>
    <col min="14851" max="14854" width="12" style="287" customWidth="1"/>
    <col min="14855" max="14855" width="8.7265625" style="287"/>
    <col min="14856" max="14858" width="7.453125" style="287" customWidth="1"/>
    <col min="14859" max="15104" width="8.7265625" style="287"/>
    <col min="15105" max="15105" width="0" style="287" hidden="1" customWidth="1"/>
    <col min="15106" max="15106" width="18.453125" style="287" customWidth="1"/>
    <col min="15107" max="15110" width="12" style="287" customWidth="1"/>
    <col min="15111" max="15111" width="8.7265625" style="287"/>
    <col min="15112" max="15114" width="7.453125" style="287" customWidth="1"/>
    <col min="15115" max="15360" width="8.7265625" style="287"/>
    <col min="15361" max="15361" width="0" style="287" hidden="1" customWidth="1"/>
    <col min="15362" max="15362" width="18.453125" style="287" customWidth="1"/>
    <col min="15363" max="15366" width="12" style="287" customWidth="1"/>
    <col min="15367" max="15367" width="8.7265625" style="287"/>
    <col min="15368" max="15370" width="7.453125" style="287" customWidth="1"/>
    <col min="15371" max="15616" width="8.7265625" style="287"/>
    <col min="15617" max="15617" width="0" style="287" hidden="1" customWidth="1"/>
    <col min="15618" max="15618" width="18.453125" style="287" customWidth="1"/>
    <col min="15619" max="15622" width="12" style="287" customWidth="1"/>
    <col min="15623" max="15623" width="8.7265625" style="287"/>
    <col min="15624" max="15626" width="7.453125" style="287" customWidth="1"/>
    <col min="15627" max="15872" width="8.7265625" style="287"/>
    <col min="15873" max="15873" width="0" style="287" hidden="1" customWidth="1"/>
    <col min="15874" max="15874" width="18.453125" style="287" customWidth="1"/>
    <col min="15875" max="15878" width="12" style="287" customWidth="1"/>
    <col min="15879" max="15879" width="8.7265625" style="287"/>
    <col min="15880" max="15882" width="7.453125" style="287" customWidth="1"/>
    <col min="15883" max="16128" width="8.7265625" style="287"/>
    <col min="16129" max="16129" width="0" style="287" hidden="1" customWidth="1"/>
    <col min="16130" max="16130" width="18.453125" style="287" customWidth="1"/>
    <col min="16131" max="16134" width="12" style="287" customWidth="1"/>
    <col min="16135" max="16135" width="8.7265625" style="287"/>
    <col min="16136" max="16138" width="7.453125" style="287" customWidth="1"/>
    <col min="16139" max="16384" width="8.7265625" style="287"/>
  </cols>
  <sheetData>
    <row r="1" spans="1:14" s="257" customFormat="1" ht="10.5" customHeight="1" x14ac:dyDescent="0.35">
      <c r="F1" s="258"/>
    </row>
    <row r="2" spans="1:14" s="257" customFormat="1" ht="22.8" x14ac:dyDescent="0.35">
      <c r="A2" s="259" t="s">
        <v>435</v>
      </c>
      <c r="B2" s="259"/>
      <c r="C2" s="259"/>
      <c r="D2" s="259"/>
      <c r="E2" s="259"/>
      <c r="F2" s="259"/>
    </row>
    <row r="3" spans="1:14" s="257" customFormat="1" ht="22.8" x14ac:dyDescent="0.35">
      <c r="A3" s="259" t="s">
        <v>436</v>
      </c>
      <c r="B3" s="259"/>
      <c r="C3" s="259"/>
      <c r="D3" s="259"/>
      <c r="E3" s="259"/>
      <c r="F3" s="259"/>
    </row>
    <row r="4" spans="1:14" s="257" customFormat="1" ht="22.8" x14ac:dyDescent="0.35">
      <c r="A4" s="260"/>
      <c r="B4" s="261" t="s">
        <v>437</v>
      </c>
      <c r="C4" s="262"/>
      <c r="D4" s="262"/>
      <c r="E4" s="262"/>
      <c r="F4" s="262"/>
    </row>
    <row r="5" spans="1:14" s="257" customFormat="1" ht="17.399999999999999" customHeight="1" x14ac:dyDescent="0.35">
      <c r="A5" s="260"/>
      <c r="B5" s="263" t="s">
        <v>438</v>
      </c>
      <c r="C5" s="263"/>
      <c r="D5" s="263"/>
      <c r="E5" s="263"/>
      <c r="F5" s="263"/>
    </row>
    <row r="6" spans="1:14" s="257" customFormat="1" ht="17.399999999999999" customHeight="1" x14ac:dyDescent="0.35">
      <c r="A6" s="260"/>
      <c r="B6" s="263" t="s">
        <v>439</v>
      </c>
      <c r="C6" s="264"/>
      <c r="D6" s="264"/>
      <c r="E6" s="264"/>
      <c r="F6" s="264"/>
    </row>
    <row r="7" spans="1:14" s="257" customFormat="1" ht="16.5" customHeight="1" x14ac:dyDescent="0.35">
      <c r="A7" s="260"/>
      <c r="B7" s="260"/>
      <c r="C7" s="260"/>
      <c r="D7" s="260"/>
      <c r="E7" s="260"/>
      <c r="F7" s="265" t="s">
        <v>245</v>
      </c>
    </row>
    <row r="8" spans="1:14" s="270" customFormat="1" ht="24.75" customHeight="1" x14ac:dyDescent="0.35">
      <c r="A8" s="266"/>
      <c r="B8" s="267"/>
      <c r="C8" s="268" t="s">
        <v>440</v>
      </c>
      <c r="D8" s="268" t="s">
        <v>441</v>
      </c>
      <c r="E8" s="269" t="s">
        <v>442</v>
      </c>
      <c r="F8" s="269"/>
    </row>
    <row r="9" spans="1:14" s="270" customFormat="1" ht="22.5" customHeight="1" x14ac:dyDescent="0.35">
      <c r="A9" s="266"/>
      <c r="B9" s="267"/>
      <c r="C9" s="268"/>
      <c r="D9" s="268"/>
      <c r="E9" s="271" t="s">
        <v>443</v>
      </c>
      <c r="F9" s="271" t="s">
        <v>444</v>
      </c>
    </row>
    <row r="10" spans="1:14" s="272" customFormat="1" ht="27.75" customHeight="1" x14ac:dyDescent="0.35">
      <c r="B10" s="273" t="s">
        <v>445</v>
      </c>
      <c r="C10" s="274">
        <f>SUM(C11:C28)</f>
        <v>420</v>
      </c>
      <c r="D10" s="274">
        <f>SUM(D11:D28)</f>
        <v>1895</v>
      </c>
      <c r="E10" s="275" t="s">
        <v>446</v>
      </c>
      <c r="F10" s="274">
        <f>D10-C10</f>
        <v>1475</v>
      </c>
      <c r="H10" s="276"/>
      <c r="I10" s="276"/>
      <c r="J10" s="276"/>
      <c r="L10" s="277"/>
      <c r="N10" s="277"/>
    </row>
    <row r="11" spans="1:14" s="278" customFormat="1" ht="21.6" customHeight="1" x14ac:dyDescent="0.35">
      <c r="B11" s="279" t="s">
        <v>447</v>
      </c>
      <c r="C11" s="280">
        <v>18</v>
      </c>
      <c r="D11" s="280">
        <v>117</v>
      </c>
      <c r="E11" s="281" t="s">
        <v>448</v>
      </c>
      <c r="F11" s="280">
        <f>D11-C11</f>
        <v>99</v>
      </c>
      <c r="H11" s="276"/>
      <c r="I11" s="276"/>
      <c r="J11" s="282"/>
      <c r="K11" s="283"/>
      <c r="L11" s="277"/>
      <c r="N11" s="277"/>
    </row>
    <row r="12" spans="1:14" s="278" customFormat="1" ht="21.6" customHeight="1" x14ac:dyDescent="0.35">
      <c r="B12" s="279" t="s">
        <v>449</v>
      </c>
      <c r="C12" s="280">
        <v>12</v>
      </c>
      <c r="D12" s="280">
        <v>78</v>
      </c>
      <c r="E12" s="281" t="s">
        <v>448</v>
      </c>
      <c r="F12" s="280">
        <f t="shared" ref="F12:F28" si="0">D12-C12</f>
        <v>66</v>
      </c>
      <c r="H12" s="276"/>
      <c r="I12" s="276"/>
      <c r="J12" s="282"/>
      <c r="K12" s="283"/>
      <c r="L12" s="277"/>
      <c r="N12" s="277"/>
    </row>
    <row r="13" spans="1:14" s="278" customFormat="1" ht="21.6" customHeight="1" x14ac:dyDescent="0.35">
      <c r="B13" s="279" t="s">
        <v>450</v>
      </c>
      <c r="C13" s="280">
        <v>0</v>
      </c>
      <c r="D13" s="280">
        <v>130</v>
      </c>
      <c r="E13" s="284" t="s">
        <v>451</v>
      </c>
      <c r="F13" s="280">
        <f t="shared" si="0"/>
        <v>130</v>
      </c>
      <c r="H13" s="276"/>
      <c r="I13" s="276"/>
      <c r="J13" s="282"/>
      <c r="K13" s="283"/>
      <c r="L13" s="277"/>
      <c r="N13" s="277"/>
    </row>
    <row r="14" spans="1:14" s="278" customFormat="1" ht="21.6" customHeight="1" x14ac:dyDescent="0.35">
      <c r="B14" s="279" t="s">
        <v>452</v>
      </c>
      <c r="C14" s="280">
        <v>32</v>
      </c>
      <c r="D14" s="280">
        <v>57</v>
      </c>
      <c r="E14" s="281">
        <f t="shared" ref="E14:E28" si="1">ROUND(D14/C14*100,1)</f>
        <v>178.1</v>
      </c>
      <c r="F14" s="280">
        <f t="shared" si="0"/>
        <v>25</v>
      </c>
      <c r="H14" s="276"/>
      <c r="I14" s="276"/>
      <c r="J14" s="282"/>
      <c r="K14" s="283"/>
      <c r="L14" s="277"/>
      <c r="N14" s="277"/>
    </row>
    <row r="15" spans="1:14" s="278" customFormat="1" ht="21.6" customHeight="1" x14ac:dyDescent="0.35">
      <c r="B15" s="279" t="s">
        <v>453</v>
      </c>
      <c r="C15" s="280">
        <v>74</v>
      </c>
      <c r="D15" s="280">
        <v>88</v>
      </c>
      <c r="E15" s="281">
        <f t="shared" si="1"/>
        <v>118.9</v>
      </c>
      <c r="F15" s="280">
        <f t="shared" si="0"/>
        <v>14</v>
      </c>
      <c r="H15" s="276"/>
      <c r="I15" s="276"/>
      <c r="J15" s="282"/>
      <c r="K15" s="283"/>
      <c r="L15" s="277"/>
      <c r="N15" s="277"/>
    </row>
    <row r="16" spans="1:14" s="278" customFormat="1" ht="21.6" customHeight="1" x14ac:dyDescent="0.35">
      <c r="B16" s="279" t="s">
        <v>454</v>
      </c>
      <c r="C16" s="280">
        <v>0</v>
      </c>
      <c r="D16" s="280">
        <v>144</v>
      </c>
      <c r="E16" s="284" t="s">
        <v>451</v>
      </c>
      <c r="F16" s="280">
        <f t="shared" si="0"/>
        <v>144</v>
      </c>
      <c r="H16" s="276"/>
      <c r="I16" s="276"/>
      <c r="J16" s="282"/>
      <c r="K16" s="283"/>
      <c r="L16" s="277"/>
      <c r="N16" s="277"/>
    </row>
    <row r="17" spans="2:14" s="278" customFormat="1" ht="21.6" customHeight="1" x14ac:dyDescent="0.35">
      <c r="B17" s="279" t="s">
        <v>455</v>
      </c>
      <c r="C17" s="280">
        <v>6</v>
      </c>
      <c r="D17" s="280">
        <v>76</v>
      </c>
      <c r="E17" s="281" t="s">
        <v>456</v>
      </c>
      <c r="F17" s="280">
        <f t="shared" si="0"/>
        <v>70</v>
      </c>
      <c r="H17" s="276"/>
      <c r="I17" s="276"/>
      <c r="J17" s="282"/>
      <c r="K17" s="283"/>
      <c r="L17" s="277"/>
      <c r="N17" s="277"/>
    </row>
    <row r="18" spans="2:14" s="278" customFormat="1" ht="21.6" customHeight="1" x14ac:dyDescent="0.35">
      <c r="B18" s="279" t="s">
        <v>457</v>
      </c>
      <c r="C18" s="280">
        <v>0</v>
      </c>
      <c r="D18" s="280">
        <v>120</v>
      </c>
      <c r="E18" s="284" t="s">
        <v>451</v>
      </c>
      <c r="F18" s="280">
        <f t="shared" si="0"/>
        <v>120</v>
      </c>
      <c r="H18" s="276"/>
      <c r="I18" s="276"/>
      <c r="J18" s="282"/>
      <c r="K18" s="283"/>
      <c r="L18" s="277"/>
      <c r="N18" s="277"/>
    </row>
    <row r="19" spans="2:14" s="278" customFormat="1" ht="21.6" customHeight="1" x14ac:dyDescent="0.35">
      <c r="B19" s="279" t="s">
        <v>458</v>
      </c>
      <c r="C19" s="280">
        <v>0</v>
      </c>
      <c r="D19" s="280">
        <v>96</v>
      </c>
      <c r="E19" s="284" t="s">
        <v>451</v>
      </c>
      <c r="F19" s="280">
        <f t="shared" si="0"/>
        <v>96</v>
      </c>
      <c r="H19" s="276"/>
      <c r="I19" s="276"/>
      <c r="J19" s="282"/>
      <c r="K19" s="283"/>
      <c r="L19" s="277"/>
      <c r="N19" s="277"/>
    </row>
    <row r="20" spans="2:14" s="278" customFormat="1" ht="21.6" customHeight="1" x14ac:dyDescent="0.35">
      <c r="B20" s="279" t="s">
        <v>459</v>
      </c>
      <c r="C20" s="280">
        <v>1</v>
      </c>
      <c r="D20" s="280">
        <v>74</v>
      </c>
      <c r="E20" s="281" t="s">
        <v>460</v>
      </c>
      <c r="F20" s="280">
        <f t="shared" si="0"/>
        <v>73</v>
      </c>
      <c r="H20" s="276"/>
      <c r="I20" s="276"/>
      <c r="J20" s="282"/>
      <c r="K20" s="283"/>
      <c r="L20" s="277"/>
      <c r="N20" s="277"/>
    </row>
    <row r="21" spans="2:14" s="278" customFormat="1" ht="21.6" customHeight="1" x14ac:dyDescent="0.35">
      <c r="B21" s="279" t="s">
        <v>461</v>
      </c>
      <c r="C21" s="280">
        <v>0</v>
      </c>
      <c r="D21" s="280">
        <v>142</v>
      </c>
      <c r="E21" s="284" t="s">
        <v>451</v>
      </c>
      <c r="F21" s="280">
        <f t="shared" si="0"/>
        <v>142</v>
      </c>
      <c r="H21" s="276"/>
      <c r="I21" s="276"/>
      <c r="J21" s="282"/>
      <c r="K21" s="283"/>
      <c r="L21" s="277"/>
      <c r="N21" s="277"/>
    </row>
    <row r="22" spans="2:14" s="278" customFormat="1" ht="21.6" customHeight="1" x14ac:dyDescent="0.35">
      <c r="B22" s="279" t="s">
        <v>462</v>
      </c>
      <c r="C22" s="280">
        <v>1</v>
      </c>
      <c r="D22" s="280">
        <v>71</v>
      </c>
      <c r="E22" s="281" t="s">
        <v>463</v>
      </c>
      <c r="F22" s="280">
        <f t="shared" si="0"/>
        <v>70</v>
      </c>
      <c r="H22" s="276"/>
      <c r="I22" s="276"/>
      <c r="J22" s="282"/>
      <c r="K22" s="283"/>
      <c r="L22" s="277"/>
      <c r="N22" s="277"/>
    </row>
    <row r="23" spans="2:14" s="278" customFormat="1" ht="21.6" customHeight="1" x14ac:dyDescent="0.35">
      <c r="B23" s="279" t="s">
        <v>464</v>
      </c>
      <c r="C23" s="280">
        <v>0</v>
      </c>
      <c r="D23" s="280">
        <v>61</v>
      </c>
      <c r="E23" s="284" t="s">
        <v>451</v>
      </c>
      <c r="F23" s="280">
        <f t="shared" si="0"/>
        <v>61</v>
      </c>
      <c r="H23" s="276"/>
      <c r="I23" s="276"/>
      <c r="J23" s="282"/>
      <c r="K23" s="283"/>
      <c r="L23" s="277"/>
      <c r="N23" s="277"/>
    </row>
    <row r="24" spans="2:14" s="278" customFormat="1" ht="21.6" customHeight="1" x14ac:dyDescent="0.35">
      <c r="B24" s="279" t="s">
        <v>465</v>
      </c>
      <c r="C24" s="280">
        <v>0</v>
      </c>
      <c r="D24" s="280">
        <v>217</v>
      </c>
      <c r="E24" s="284" t="s">
        <v>451</v>
      </c>
      <c r="F24" s="280">
        <f t="shared" si="0"/>
        <v>217</v>
      </c>
      <c r="H24" s="276"/>
      <c r="I24" s="276"/>
      <c r="J24" s="282"/>
      <c r="K24" s="283"/>
      <c r="L24" s="277"/>
      <c r="N24" s="277"/>
    </row>
    <row r="25" spans="2:14" s="278" customFormat="1" ht="21.6" customHeight="1" x14ac:dyDescent="0.35">
      <c r="B25" s="279" t="s">
        <v>466</v>
      </c>
      <c r="C25" s="280">
        <v>81</v>
      </c>
      <c r="D25" s="280">
        <v>84</v>
      </c>
      <c r="E25" s="281">
        <f t="shared" si="1"/>
        <v>103.7</v>
      </c>
      <c r="F25" s="280">
        <f t="shared" si="0"/>
        <v>3</v>
      </c>
      <c r="H25" s="276"/>
      <c r="I25" s="276"/>
      <c r="J25" s="282"/>
      <c r="K25" s="283"/>
      <c r="L25" s="277"/>
      <c r="N25" s="277"/>
    </row>
    <row r="26" spans="2:14" s="278" customFormat="1" ht="21.6" customHeight="1" x14ac:dyDescent="0.35">
      <c r="B26" s="279" t="s">
        <v>467</v>
      </c>
      <c r="C26" s="280">
        <v>0</v>
      </c>
      <c r="D26" s="280">
        <v>202</v>
      </c>
      <c r="E26" s="284" t="s">
        <v>451</v>
      </c>
      <c r="F26" s="280">
        <f t="shared" si="0"/>
        <v>202</v>
      </c>
      <c r="H26" s="276"/>
      <c r="I26" s="276"/>
      <c r="J26" s="282"/>
      <c r="K26" s="283"/>
      <c r="L26" s="277"/>
      <c r="N26" s="277"/>
    </row>
    <row r="27" spans="2:14" s="278" customFormat="1" ht="21.6" customHeight="1" x14ac:dyDescent="0.35">
      <c r="B27" s="279" t="s">
        <v>468</v>
      </c>
      <c r="C27" s="280">
        <v>42</v>
      </c>
      <c r="D27" s="280">
        <v>79</v>
      </c>
      <c r="E27" s="281">
        <f t="shared" si="1"/>
        <v>188.1</v>
      </c>
      <c r="F27" s="280">
        <f t="shared" si="0"/>
        <v>37</v>
      </c>
      <c r="H27" s="276"/>
      <c r="I27" s="276"/>
      <c r="J27" s="282"/>
      <c r="K27" s="283"/>
      <c r="L27" s="277"/>
      <c r="N27" s="277"/>
    </row>
    <row r="28" spans="2:14" ht="21.6" customHeight="1" x14ac:dyDescent="0.35">
      <c r="B28" s="285" t="s">
        <v>469</v>
      </c>
      <c r="C28" s="286">
        <v>153</v>
      </c>
      <c r="D28" s="286">
        <v>59</v>
      </c>
      <c r="E28" s="281">
        <f t="shared" si="1"/>
        <v>38.6</v>
      </c>
      <c r="F28" s="280">
        <f t="shared" si="0"/>
        <v>-94</v>
      </c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rintOptions horizontalCentered="1"/>
  <pageMargins left="0" right="0" top="0" bottom="0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95" zoomScaleNormal="75" zoomScaleSheetLayoutView="95" workbookViewId="0">
      <selection activeCell="J12" sqref="J12"/>
    </sheetView>
  </sheetViews>
  <sheetFormatPr defaultColWidth="7.26953125" defaultRowHeight="13.2" x14ac:dyDescent="0.25"/>
  <cols>
    <col min="1" max="1" width="43.90625" style="83" customWidth="1"/>
    <col min="2" max="2" width="9.7265625" style="87" customWidth="1"/>
    <col min="3" max="3" width="11.7265625" style="87" customWidth="1"/>
    <col min="4" max="4" width="9.81640625" style="87" customWidth="1"/>
    <col min="5" max="5" width="11.1796875" style="87" customWidth="1"/>
    <col min="6" max="6" width="9.90625" style="87" customWidth="1"/>
    <col min="7" max="7" width="11.1796875" style="87" customWidth="1"/>
    <col min="8" max="8" width="10.36328125" style="87" customWidth="1"/>
    <col min="9" max="9" width="12" style="87" customWidth="1"/>
    <col min="10" max="256" width="7.26953125" style="83"/>
    <col min="257" max="257" width="30.36328125" style="83" customWidth="1"/>
    <col min="258" max="259" width="8.6328125" style="83" customWidth="1"/>
    <col min="260" max="260" width="10.6328125" style="83" customWidth="1"/>
    <col min="261" max="262" width="8.453125" style="83" customWidth="1"/>
    <col min="263" max="263" width="10.1796875" style="83" customWidth="1"/>
    <col min="264" max="265" width="7.26953125" style="83"/>
    <col min="266" max="266" width="6.453125" style="83" customWidth="1"/>
    <col min="267" max="512" width="7.26953125" style="83"/>
    <col min="513" max="513" width="30.36328125" style="83" customWidth="1"/>
    <col min="514" max="515" width="8.6328125" style="83" customWidth="1"/>
    <col min="516" max="516" width="10.6328125" style="83" customWidth="1"/>
    <col min="517" max="518" width="8.453125" style="83" customWidth="1"/>
    <col min="519" max="519" width="10.1796875" style="83" customWidth="1"/>
    <col min="520" max="521" width="7.26953125" style="83"/>
    <col min="522" max="522" width="6.453125" style="83" customWidth="1"/>
    <col min="523" max="768" width="7.26953125" style="83"/>
    <col min="769" max="769" width="30.36328125" style="83" customWidth="1"/>
    <col min="770" max="771" width="8.6328125" style="83" customWidth="1"/>
    <col min="772" max="772" width="10.6328125" style="83" customWidth="1"/>
    <col min="773" max="774" width="8.453125" style="83" customWidth="1"/>
    <col min="775" max="775" width="10.1796875" style="83" customWidth="1"/>
    <col min="776" max="777" width="7.26953125" style="83"/>
    <col min="778" max="778" width="6.453125" style="83" customWidth="1"/>
    <col min="779" max="1024" width="7.26953125" style="83"/>
    <col min="1025" max="1025" width="30.36328125" style="83" customWidth="1"/>
    <col min="1026" max="1027" width="8.6328125" style="83" customWidth="1"/>
    <col min="1028" max="1028" width="10.6328125" style="83" customWidth="1"/>
    <col min="1029" max="1030" width="8.453125" style="83" customWidth="1"/>
    <col min="1031" max="1031" width="10.1796875" style="83" customWidth="1"/>
    <col min="1032" max="1033" width="7.26953125" style="83"/>
    <col min="1034" max="1034" width="6.453125" style="83" customWidth="1"/>
    <col min="1035" max="1280" width="7.26953125" style="83"/>
    <col min="1281" max="1281" width="30.36328125" style="83" customWidth="1"/>
    <col min="1282" max="1283" width="8.6328125" style="83" customWidth="1"/>
    <col min="1284" max="1284" width="10.6328125" style="83" customWidth="1"/>
    <col min="1285" max="1286" width="8.453125" style="83" customWidth="1"/>
    <col min="1287" max="1287" width="10.1796875" style="83" customWidth="1"/>
    <col min="1288" max="1289" width="7.26953125" style="83"/>
    <col min="1290" max="1290" width="6.453125" style="83" customWidth="1"/>
    <col min="1291" max="1536" width="7.26953125" style="83"/>
    <col min="1537" max="1537" width="30.36328125" style="83" customWidth="1"/>
    <col min="1538" max="1539" width="8.6328125" style="83" customWidth="1"/>
    <col min="1540" max="1540" width="10.6328125" style="83" customWidth="1"/>
    <col min="1541" max="1542" width="8.453125" style="83" customWidth="1"/>
    <col min="1543" max="1543" width="10.1796875" style="83" customWidth="1"/>
    <col min="1544" max="1545" width="7.26953125" style="83"/>
    <col min="1546" max="1546" width="6.453125" style="83" customWidth="1"/>
    <col min="1547" max="1792" width="7.26953125" style="83"/>
    <col min="1793" max="1793" width="30.36328125" style="83" customWidth="1"/>
    <col min="1794" max="1795" width="8.6328125" style="83" customWidth="1"/>
    <col min="1796" max="1796" width="10.6328125" style="83" customWidth="1"/>
    <col min="1797" max="1798" width="8.453125" style="83" customWidth="1"/>
    <col min="1799" max="1799" width="10.1796875" style="83" customWidth="1"/>
    <col min="1800" max="1801" width="7.26953125" style="83"/>
    <col min="1802" max="1802" width="6.453125" style="83" customWidth="1"/>
    <col min="1803" max="2048" width="7.26953125" style="83"/>
    <col min="2049" max="2049" width="30.36328125" style="83" customWidth="1"/>
    <col min="2050" max="2051" width="8.6328125" style="83" customWidth="1"/>
    <col min="2052" max="2052" width="10.6328125" style="83" customWidth="1"/>
    <col min="2053" max="2054" width="8.453125" style="83" customWidth="1"/>
    <col min="2055" max="2055" width="10.1796875" style="83" customWidth="1"/>
    <col min="2056" max="2057" width="7.26953125" style="83"/>
    <col min="2058" max="2058" width="6.453125" style="83" customWidth="1"/>
    <col min="2059" max="2304" width="7.26953125" style="83"/>
    <col min="2305" max="2305" width="30.36328125" style="83" customWidth="1"/>
    <col min="2306" max="2307" width="8.6328125" style="83" customWidth="1"/>
    <col min="2308" max="2308" width="10.6328125" style="83" customWidth="1"/>
    <col min="2309" max="2310" width="8.453125" style="83" customWidth="1"/>
    <col min="2311" max="2311" width="10.1796875" style="83" customWidth="1"/>
    <col min="2312" max="2313" width="7.26953125" style="83"/>
    <col min="2314" max="2314" width="6.453125" style="83" customWidth="1"/>
    <col min="2315" max="2560" width="7.26953125" style="83"/>
    <col min="2561" max="2561" width="30.36328125" style="83" customWidth="1"/>
    <col min="2562" max="2563" width="8.6328125" style="83" customWidth="1"/>
    <col min="2564" max="2564" width="10.6328125" style="83" customWidth="1"/>
    <col min="2565" max="2566" width="8.453125" style="83" customWidth="1"/>
    <col min="2567" max="2567" width="10.1796875" style="83" customWidth="1"/>
    <col min="2568" max="2569" width="7.26953125" style="83"/>
    <col min="2570" max="2570" width="6.453125" style="83" customWidth="1"/>
    <col min="2571" max="2816" width="7.26953125" style="83"/>
    <col min="2817" max="2817" width="30.36328125" style="83" customWidth="1"/>
    <col min="2818" max="2819" width="8.6328125" style="83" customWidth="1"/>
    <col min="2820" max="2820" width="10.6328125" style="83" customWidth="1"/>
    <col min="2821" max="2822" width="8.453125" style="83" customWidth="1"/>
    <col min="2823" max="2823" width="10.1796875" style="83" customWidth="1"/>
    <col min="2824" max="2825" width="7.26953125" style="83"/>
    <col min="2826" max="2826" width="6.453125" style="83" customWidth="1"/>
    <col min="2827" max="3072" width="7.26953125" style="83"/>
    <col min="3073" max="3073" width="30.36328125" style="83" customWidth="1"/>
    <col min="3074" max="3075" width="8.6328125" style="83" customWidth="1"/>
    <col min="3076" max="3076" width="10.6328125" style="83" customWidth="1"/>
    <col min="3077" max="3078" width="8.453125" style="83" customWidth="1"/>
    <col min="3079" max="3079" width="10.1796875" style="83" customWidth="1"/>
    <col min="3080" max="3081" width="7.26953125" style="83"/>
    <col min="3082" max="3082" width="6.453125" style="83" customWidth="1"/>
    <col min="3083" max="3328" width="7.26953125" style="83"/>
    <col min="3329" max="3329" width="30.36328125" style="83" customWidth="1"/>
    <col min="3330" max="3331" width="8.6328125" style="83" customWidth="1"/>
    <col min="3332" max="3332" width="10.6328125" style="83" customWidth="1"/>
    <col min="3333" max="3334" width="8.453125" style="83" customWidth="1"/>
    <col min="3335" max="3335" width="10.1796875" style="83" customWidth="1"/>
    <col min="3336" max="3337" width="7.26953125" style="83"/>
    <col min="3338" max="3338" width="6.453125" style="83" customWidth="1"/>
    <col min="3339" max="3584" width="7.26953125" style="83"/>
    <col min="3585" max="3585" width="30.36328125" style="83" customWidth="1"/>
    <col min="3586" max="3587" width="8.6328125" style="83" customWidth="1"/>
    <col min="3588" max="3588" width="10.6328125" style="83" customWidth="1"/>
    <col min="3589" max="3590" width="8.453125" style="83" customWidth="1"/>
    <col min="3591" max="3591" width="10.1796875" style="83" customWidth="1"/>
    <col min="3592" max="3593" width="7.26953125" style="83"/>
    <col min="3594" max="3594" width="6.453125" style="83" customWidth="1"/>
    <col min="3595" max="3840" width="7.26953125" style="83"/>
    <col min="3841" max="3841" width="30.36328125" style="83" customWidth="1"/>
    <col min="3842" max="3843" width="8.6328125" style="83" customWidth="1"/>
    <col min="3844" max="3844" width="10.6328125" style="83" customWidth="1"/>
    <col min="3845" max="3846" width="8.453125" style="83" customWidth="1"/>
    <col min="3847" max="3847" width="10.1796875" style="83" customWidth="1"/>
    <col min="3848" max="3849" width="7.26953125" style="83"/>
    <col min="3850" max="3850" width="6.453125" style="83" customWidth="1"/>
    <col min="3851" max="4096" width="7.26953125" style="83"/>
    <col min="4097" max="4097" width="30.36328125" style="83" customWidth="1"/>
    <col min="4098" max="4099" width="8.6328125" style="83" customWidth="1"/>
    <col min="4100" max="4100" width="10.6328125" style="83" customWidth="1"/>
    <col min="4101" max="4102" width="8.453125" style="83" customWidth="1"/>
    <col min="4103" max="4103" width="10.1796875" style="83" customWidth="1"/>
    <col min="4104" max="4105" width="7.26953125" style="83"/>
    <col min="4106" max="4106" width="6.453125" style="83" customWidth="1"/>
    <col min="4107" max="4352" width="7.26953125" style="83"/>
    <col min="4353" max="4353" width="30.36328125" style="83" customWidth="1"/>
    <col min="4354" max="4355" width="8.6328125" style="83" customWidth="1"/>
    <col min="4356" max="4356" width="10.6328125" style="83" customWidth="1"/>
    <col min="4357" max="4358" width="8.453125" style="83" customWidth="1"/>
    <col min="4359" max="4359" width="10.1796875" style="83" customWidth="1"/>
    <col min="4360" max="4361" width="7.26953125" style="83"/>
    <col min="4362" max="4362" width="6.453125" style="83" customWidth="1"/>
    <col min="4363" max="4608" width="7.26953125" style="83"/>
    <col min="4609" max="4609" width="30.36328125" style="83" customWidth="1"/>
    <col min="4610" max="4611" width="8.6328125" style="83" customWidth="1"/>
    <col min="4612" max="4612" width="10.6328125" style="83" customWidth="1"/>
    <col min="4613" max="4614" width="8.453125" style="83" customWidth="1"/>
    <col min="4615" max="4615" width="10.1796875" style="83" customWidth="1"/>
    <col min="4616" max="4617" width="7.26953125" style="83"/>
    <col min="4618" max="4618" width="6.453125" style="83" customWidth="1"/>
    <col min="4619" max="4864" width="7.26953125" style="83"/>
    <col min="4865" max="4865" width="30.36328125" style="83" customWidth="1"/>
    <col min="4866" max="4867" width="8.6328125" style="83" customWidth="1"/>
    <col min="4868" max="4868" width="10.6328125" style="83" customWidth="1"/>
    <col min="4869" max="4870" width="8.453125" style="83" customWidth="1"/>
    <col min="4871" max="4871" width="10.1796875" style="83" customWidth="1"/>
    <col min="4872" max="4873" width="7.26953125" style="83"/>
    <col min="4874" max="4874" width="6.453125" style="83" customWidth="1"/>
    <col min="4875" max="5120" width="7.26953125" style="83"/>
    <col min="5121" max="5121" width="30.36328125" style="83" customWidth="1"/>
    <col min="5122" max="5123" width="8.6328125" style="83" customWidth="1"/>
    <col min="5124" max="5124" width="10.6328125" style="83" customWidth="1"/>
    <col min="5125" max="5126" width="8.453125" style="83" customWidth="1"/>
    <col min="5127" max="5127" width="10.1796875" style="83" customWidth="1"/>
    <col min="5128" max="5129" width="7.26953125" style="83"/>
    <col min="5130" max="5130" width="6.453125" style="83" customWidth="1"/>
    <col min="5131" max="5376" width="7.26953125" style="83"/>
    <col min="5377" max="5377" width="30.36328125" style="83" customWidth="1"/>
    <col min="5378" max="5379" width="8.6328125" style="83" customWidth="1"/>
    <col min="5380" max="5380" width="10.6328125" style="83" customWidth="1"/>
    <col min="5381" max="5382" width="8.453125" style="83" customWidth="1"/>
    <col min="5383" max="5383" width="10.1796875" style="83" customWidth="1"/>
    <col min="5384" max="5385" width="7.26953125" style="83"/>
    <col min="5386" max="5386" width="6.453125" style="83" customWidth="1"/>
    <col min="5387" max="5632" width="7.26953125" style="83"/>
    <col min="5633" max="5633" width="30.36328125" style="83" customWidth="1"/>
    <col min="5634" max="5635" width="8.6328125" style="83" customWidth="1"/>
    <col min="5636" max="5636" width="10.6328125" style="83" customWidth="1"/>
    <col min="5637" max="5638" width="8.453125" style="83" customWidth="1"/>
    <col min="5639" max="5639" width="10.1796875" style="83" customWidth="1"/>
    <col min="5640" max="5641" width="7.26953125" style="83"/>
    <col min="5642" max="5642" width="6.453125" style="83" customWidth="1"/>
    <col min="5643" max="5888" width="7.26953125" style="83"/>
    <col min="5889" max="5889" width="30.36328125" style="83" customWidth="1"/>
    <col min="5890" max="5891" width="8.6328125" style="83" customWidth="1"/>
    <col min="5892" max="5892" width="10.6328125" style="83" customWidth="1"/>
    <col min="5893" max="5894" width="8.453125" style="83" customWidth="1"/>
    <col min="5895" max="5895" width="10.1796875" style="83" customWidth="1"/>
    <col min="5896" max="5897" width="7.26953125" style="83"/>
    <col min="5898" max="5898" width="6.453125" style="83" customWidth="1"/>
    <col min="5899" max="6144" width="7.26953125" style="83"/>
    <col min="6145" max="6145" width="30.36328125" style="83" customWidth="1"/>
    <col min="6146" max="6147" width="8.6328125" style="83" customWidth="1"/>
    <col min="6148" max="6148" width="10.6328125" style="83" customWidth="1"/>
    <col min="6149" max="6150" width="8.453125" style="83" customWidth="1"/>
    <col min="6151" max="6151" width="10.1796875" style="83" customWidth="1"/>
    <col min="6152" max="6153" width="7.26953125" style="83"/>
    <col min="6154" max="6154" width="6.453125" style="83" customWidth="1"/>
    <col min="6155" max="6400" width="7.26953125" style="83"/>
    <col min="6401" max="6401" width="30.36328125" style="83" customWidth="1"/>
    <col min="6402" max="6403" width="8.6328125" style="83" customWidth="1"/>
    <col min="6404" max="6404" width="10.6328125" style="83" customWidth="1"/>
    <col min="6405" max="6406" width="8.453125" style="83" customWidth="1"/>
    <col min="6407" max="6407" width="10.1796875" style="83" customWidth="1"/>
    <col min="6408" max="6409" width="7.26953125" style="83"/>
    <col min="6410" max="6410" width="6.453125" style="83" customWidth="1"/>
    <col min="6411" max="6656" width="7.26953125" style="83"/>
    <col min="6657" max="6657" width="30.36328125" style="83" customWidth="1"/>
    <col min="6658" max="6659" width="8.6328125" style="83" customWidth="1"/>
    <col min="6660" max="6660" width="10.6328125" style="83" customWidth="1"/>
    <col min="6661" max="6662" width="8.453125" style="83" customWidth="1"/>
    <col min="6663" max="6663" width="10.1796875" style="83" customWidth="1"/>
    <col min="6664" max="6665" width="7.26953125" style="83"/>
    <col min="6666" max="6666" width="6.453125" style="83" customWidth="1"/>
    <col min="6667" max="6912" width="7.26953125" style="83"/>
    <col min="6913" max="6913" width="30.36328125" style="83" customWidth="1"/>
    <col min="6914" max="6915" width="8.6328125" style="83" customWidth="1"/>
    <col min="6916" max="6916" width="10.6328125" style="83" customWidth="1"/>
    <col min="6917" max="6918" width="8.453125" style="83" customWidth="1"/>
    <col min="6919" max="6919" width="10.1796875" style="83" customWidth="1"/>
    <col min="6920" max="6921" width="7.26953125" style="83"/>
    <col min="6922" max="6922" width="6.453125" style="83" customWidth="1"/>
    <col min="6923" max="7168" width="7.26953125" style="83"/>
    <col min="7169" max="7169" width="30.36328125" style="83" customWidth="1"/>
    <col min="7170" max="7171" width="8.6328125" style="83" customWidth="1"/>
    <col min="7172" max="7172" width="10.6328125" style="83" customWidth="1"/>
    <col min="7173" max="7174" width="8.453125" style="83" customWidth="1"/>
    <col min="7175" max="7175" width="10.1796875" style="83" customWidth="1"/>
    <col min="7176" max="7177" width="7.26953125" style="83"/>
    <col min="7178" max="7178" width="6.453125" style="83" customWidth="1"/>
    <col min="7179" max="7424" width="7.26953125" style="83"/>
    <col min="7425" max="7425" width="30.36328125" style="83" customWidth="1"/>
    <col min="7426" max="7427" width="8.6328125" style="83" customWidth="1"/>
    <col min="7428" max="7428" width="10.6328125" style="83" customWidth="1"/>
    <col min="7429" max="7430" width="8.453125" style="83" customWidth="1"/>
    <col min="7431" max="7431" width="10.1796875" style="83" customWidth="1"/>
    <col min="7432" max="7433" width="7.26953125" style="83"/>
    <col min="7434" max="7434" width="6.453125" style="83" customWidth="1"/>
    <col min="7435" max="7680" width="7.26953125" style="83"/>
    <col min="7681" max="7681" width="30.36328125" style="83" customWidth="1"/>
    <col min="7682" max="7683" width="8.6328125" style="83" customWidth="1"/>
    <col min="7684" max="7684" width="10.6328125" style="83" customWidth="1"/>
    <col min="7685" max="7686" width="8.453125" style="83" customWidth="1"/>
    <col min="7687" max="7687" width="10.1796875" style="83" customWidth="1"/>
    <col min="7688" max="7689" width="7.26953125" style="83"/>
    <col min="7690" max="7690" width="6.453125" style="83" customWidth="1"/>
    <col min="7691" max="7936" width="7.26953125" style="83"/>
    <col min="7937" max="7937" width="30.36328125" style="83" customWidth="1"/>
    <col min="7938" max="7939" width="8.6328125" style="83" customWidth="1"/>
    <col min="7940" max="7940" width="10.6328125" style="83" customWidth="1"/>
    <col min="7941" max="7942" width="8.453125" style="83" customWidth="1"/>
    <col min="7943" max="7943" width="10.1796875" style="83" customWidth="1"/>
    <col min="7944" max="7945" width="7.26953125" style="83"/>
    <col min="7946" max="7946" width="6.453125" style="83" customWidth="1"/>
    <col min="7947" max="8192" width="7.26953125" style="83"/>
    <col min="8193" max="8193" width="30.36328125" style="83" customWidth="1"/>
    <col min="8194" max="8195" width="8.6328125" style="83" customWidth="1"/>
    <col min="8196" max="8196" width="10.6328125" style="83" customWidth="1"/>
    <col min="8197" max="8198" width="8.453125" style="83" customWidth="1"/>
    <col min="8199" max="8199" width="10.1796875" style="83" customWidth="1"/>
    <col min="8200" max="8201" width="7.26953125" style="83"/>
    <col min="8202" max="8202" width="6.453125" style="83" customWidth="1"/>
    <col min="8203" max="8448" width="7.26953125" style="83"/>
    <col min="8449" max="8449" width="30.36328125" style="83" customWidth="1"/>
    <col min="8450" max="8451" width="8.6328125" style="83" customWidth="1"/>
    <col min="8452" max="8452" width="10.6328125" style="83" customWidth="1"/>
    <col min="8453" max="8454" width="8.453125" style="83" customWidth="1"/>
    <col min="8455" max="8455" width="10.1796875" style="83" customWidth="1"/>
    <col min="8456" max="8457" width="7.26953125" style="83"/>
    <col min="8458" max="8458" width="6.453125" style="83" customWidth="1"/>
    <col min="8459" max="8704" width="7.26953125" style="83"/>
    <col min="8705" max="8705" width="30.36328125" style="83" customWidth="1"/>
    <col min="8706" max="8707" width="8.6328125" style="83" customWidth="1"/>
    <col min="8708" max="8708" width="10.6328125" style="83" customWidth="1"/>
    <col min="8709" max="8710" width="8.453125" style="83" customWidth="1"/>
    <col min="8711" max="8711" width="10.1796875" style="83" customWidth="1"/>
    <col min="8712" max="8713" width="7.26953125" style="83"/>
    <col min="8714" max="8714" width="6.453125" style="83" customWidth="1"/>
    <col min="8715" max="8960" width="7.26953125" style="83"/>
    <col min="8961" max="8961" width="30.36328125" style="83" customWidth="1"/>
    <col min="8962" max="8963" width="8.6328125" style="83" customWidth="1"/>
    <col min="8964" max="8964" width="10.6328125" style="83" customWidth="1"/>
    <col min="8965" max="8966" width="8.453125" style="83" customWidth="1"/>
    <col min="8967" max="8967" width="10.1796875" style="83" customWidth="1"/>
    <col min="8968" max="8969" width="7.26953125" style="83"/>
    <col min="8970" max="8970" width="6.453125" style="83" customWidth="1"/>
    <col min="8971" max="9216" width="7.26953125" style="83"/>
    <col min="9217" max="9217" width="30.36328125" style="83" customWidth="1"/>
    <col min="9218" max="9219" width="8.6328125" style="83" customWidth="1"/>
    <col min="9220" max="9220" width="10.6328125" style="83" customWidth="1"/>
    <col min="9221" max="9222" width="8.453125" style="83" customWidth="1"/>
    <col min="9223" max="9223" width="10.1796875" style="83" customWidth="1"/>
    <col min="9224" max="9225" width="7.26953125" style="83"/>
    <col min="9226" max="9226" width="6.453125" style="83" customWidth="1"/>
    <col min="9227" max="9472" width="7.26953125" style="83"/>
    <col min="9473" max="9473" width="30.36328125" style="83" customWidth="1"/>
    <col min="9474" max="9475" width="8.6328125" style="83" customWidth="1"/>
    <col min="9476" max="9476" width="10.6328125" style="83" customWidth="1"/>
    <col min="9477" max="9478" width="8.453125" style="83" customWidth="1"/>
    <col min="9479" max="9479" width="10.1796875" style="83" customWidth="1"/>
    <col min="9480" max="9481" width="7.26953125" style="83"/>
    <col min="9482" max="9482" width="6.453125" style="83" customWidth="1"/>
    <col min="9483" max="9728" width="7.26953125" style="83"/>
    <col min="9729" max="9729" width="30.36328125" style="83" customWidth="1"/>
    <col min="9730" max="9731" width="8.6328125" style="83" customWidth="1"/>
    <col min="9732" max="9732" width="10.6328125" style="83" customWidth="1"/>
    <col min="9733" max="9734" width="8.453125" style="83" customWidth="1"/>
    <col min="9735" max="9735" width="10.1796875" style="83" customWidth="1"/>
    <col min="9736" max="9737" width="7.26953125" style="83"/>
    <col min="9738" max="9738" width="6.453125" style="83" customWidth="1"/>
    <col min="9739" max="9984" width="7.26953125" style="83"/>
    <col min="9985" max="9985" width="30.36328125" style="83" customWidth="1"/>
    <col min="9986" max="9987" width="8.6328125" style="83" customWidth="1"/>
    <col min="9988" max="9988" width="10.6328125" style="83" customWidth="1"/>
    <col min="9989" max="9990" width="8.453125" style="83" customWidth="1"/>
    <col min="9991" max="9991" width="10.1796875" style="83" customWidth="1"/>
    <col min="9992" max="9993" width="7.26953125" style="83"/>
    <col min="9994" max="9994" width="6.453125" style="83" customWidth="1"/>
    <col min="9995" max="10240" width="7.26953125" style="83"/>
    <col min="10241" max="10241" width="30.36328125" style="83" customWidth="1"/>
    <col min="10242" max="10243" width="8.6328125" style="83" customWidth="1"/>
    <col min="10244" max="10244" width="10.6328125" style="83" customWidth="1"/>
    <col min="10245" max="10246" width="8.453125" style="83" customWidth="1"/>
    <col min="10247" max="10247" width="10.1796875" style="83" customWidth="1"/>
    <col min="10248" max="10249" width="7.26953125" style="83"/>
    <col min="10250" max="10250" width="6.453125" style="83" customWidth="1"/>
    <col min="10251" max="10496" width="7.26953125" style="83"/>
    <col min="10497" max="10497" width="30.36328125" style="83" customWidth="1"/>
    <col min="10498" max="10499" width="8.6328125" style="83" customWidth="1"/>
    <col min="10500" max="10500" width="10.6328125" style="83" customWidth="1"/>
    <col min="10501" max="10502" width="8.453125" style="83" customWidth="1"/>
    <col min="10503" max="10503" width="10.1796875" style="83" customWidth="1"/>
    <col min="10504" max="10505" width="7.26953125" style="83"/>
    <col min="10506" max="10506" width="6.453125" style="83" customWidth="1"/>
    <col min="10507" max="10752" width="7.26953125" style="83"/>
    <col min="10753" max="10753" width="30.36328125" style="83" customWidth="1"/>
    <col min="10754" max="10755" width="8.6328125" style="83" customWidth="1"/>
    <col min="10756" max="10756" width="10.6328125" style="83" customWidth="1"/>
    <col min="10757" max="10758" width="8.453125" style="83" customWidth="1"/>
    <col min="10759" max="10759" width="10.1796875" style="83" customWidth="1"/>
    <col min="10760" max="10761" width="7.26953125" style="83"/>
    <col min="10762" max="10762" width="6.453125" style="83" customWidth="1"/>
    <col min="10763" max="11008" width="7.26953125" style="83"/>
    <col min="11009" max="11009" width="30.36328125" style="83" customWidth="1"/>
    <col min="11010" max="11011" width="8.6328125" style="83" customWidth="1"/>
    <col min="11012" max="11012" width="10.6328125" style="83" customWidth="1"/>
    <col min="11013" max="11014" width="8.453125" style="83" customWidth="1"/>
    <col min="11015" max="11015" width="10.1796875" style="83" customWidth="1"/>
    <col min="11016" max="11017" width="7.26953125" style="83"/>
    <col min="11018" max="11018" width="6.453125" style="83" customWidth="1"/>
    <col min="11019" max="11264" width="7.26953125" style="83"/>
    <col min="11265" max="11265" width="30.36328125" style="83" customWidth="1"/>
    <col min="11266" max="11267" width="8.6328125" style="83" customWidth="1"/>
    <col min="11268" max="11268" width="10.6328125" style="83" customWidth="1"/>
    <col min="11269" max="11270" width="8.453125" style="83" customWidth="1"/>
    <col min="11271" max="11271" width="10.1796875" style="83" customWidth="1"/>
    <col min="11272" max="11273" width="7.26953125" style="83"/>
    <col min="11274" max="11274" width="6.453125" style="83" customWidth="1"/>
    <col min="11275" max="11520" width="7.26953125" style="83"/>
    <col min="11521" max="11521" width="30.36328125" style="83" customWidth="1"/>
    <col min="11522" max="11523" width="8.6328125" style="83" customWidth="1"/>
    <col min="11524" max="11524" width="10.6328125" style="83" customWidth="1"/>
    <col min="11525" max="11526" width="8.453125" style="83" customWidth="1"/>
    <col min="11527" max="11527" width="10.1796875" style="83" customWidth="1"/>
    <col min="11528" max="11529" width="7.26953125" style="83"/>
    <col min="11530" max="11530" width="6.453125" style="83" customWidth="1"/>
    <col min="11531" max="11776" width="7.26953125" style="83"/>
    <col min="11777" max="11777" width="30.36328125" style="83" customWidth="1"/>
    <col min="11778" max="11779" width="8.6328125" style="83" customWidth="1"/>
    <col min="11780" max="11780" width="10.6328125" style="83" customWidth="1"/>
    <col min="11781" max="11782" width="8.453125" style="83" customWidth="1"/>
    <col min="11783" max="11783" width="10.1796875" style="83" customWidth="1"/>
    <col min="11784" max="11785" width="7.26953125" style="83"/>
    <col min="11786" max="11786" width="6.453125" style="83" customWidth="1"/>
    <col min="11787" max="12032" width="7.26953125" style="83"/>
    <col min="12033" max="12033" width="30.36328125" style="83" customWidth="1"/>
    <col min="12034" max="12035" width="8.6328125" style="83" customWidth="1"/>
    <col min="12036" max="12036" width="10.6328125" style="83" customWidth="1"/>
    <col min="12037" max="12038" width="8.453125" style="83" customWidth="1"/>
    <col min="12039" max="12039" width="10.1796875" style="83" customWidth="1"/>
    <col min="12040" max="12041" width="7.26953125" style="83"/>
    <col min="12042" max="12042" width="6.453125" style="83" customWidth="1"/>
    <col min="12043" max="12288" width="7.26953125" style="83"/>
    <col min="12289" max="12289" width="30.36328125" style="83" customWidth="1"/>
    <col min="12290" max="12291" width="8.6328125" style="83" customWidth="1"/>
    <col min="12292" max="12292" width="10.6328125" style="83" customWidth="1"/>
    <col min="12293" max="12294" width="8.453125" style="83" customWidth="1"/>
    <col min="12295" max="12295" width="10.1796875" style="83" customWidth="1"/>
    <col min="12296" max="12297" width="7.26953125" style="83"/>
    <col min="12298" max="12298" width="6.453125" style="83" customWidth="1"/>
    <col min="12299" max="12544" width="7.26953125" style="83"/>
    <col min="12545" max="12545" width="30.36328125" style="83" customWidth="1"/>
    <col min="12546" max="12547" width="8.6328125" style="83" customWidth="1"/>
    <col min="12548" max="12548" width="10.6328125" style="83" customWidth="1"/>
    <col min="12549" max="12550" width="8.453125" style="83" customWidth="1"/>
    <col min="12551" max="12551" width="10.1796875" style="83" customWidth="1"/>
    <col min="12552" max="12553" width="7.26953125" style="83"/>
    <col min="12554" max="12554" width="6.453125" style="83" customWidth="1"/>
    <col min="12555" max="12800" width="7.26953125" style="83"/>
    <col min="12801" max="12801" width="30.36328125" style="83" customWidth="1"/>
    <col min="12802" max="12803" width="8.6328125" style="83" customWidth="1"/>
    <col min="12804" max="12804" width="10.6328125" style="83" customWidth="1"/>
    <col min="12805" max="12806" width="8.453125" style="83" customWidth="1"/>
    <col min="12807" max="12807" width="10.1796875" style="83" customWidth="1"/>
    <col min="12808" max="12809" width="7.26953125" style="83"/>
    <col min="12810" max="12810" width="6.453125" style="83" customWidth="1"/>
    <col min="12811" max="13056" width="7.26953125" style="83"/>
    <col min="13057" max="13057" width="30.36328125" style="83" customWidth="1"/>
    <col min="13058" max="13059" width="8.6328125" style="83" customWidth="1"/>
    <col min="13060" max="13060" width="10.6328125" style="83" customWidth="1"/>
    <col min="13061" max="13062" width="8.453125" style="83" customWidth="1"/>
    <col min="13063" max="13063" width="10.1796875" style="83" customWidth="1"/>
    <col min="13064" max="13065" width="7.26953125" style="83"/>
    <col min="13066" max="13066" width="6.453125" style="83" customWidth="1"/>
    <col min="13067" max="13312" width="7.26953125" style="83"/>
    <col min="13313" max="13313" width="30.36328125" style="83" customWidth="1"/>
    <col min="13314" max="13315" width="8.6328125" style="83" customWidth="1"/>
    <col min="13316" max="13316" width="10.6328125" style="83" customWidth="1"/>
    <col min="13317" max="13318" width="8.453125" style="83" customWidth="1"/>
    <col min="13319" max="13319" width="10.1796875" style="83" customWidth="1"/>
    <col min="13320" max="13321" width="7.26953125" style="83"/>
    <col min="13322" max="13322" width="6.453125" style="83" customWidth="1"/>
    <col min="13323" max="13568" width="7.26953125" style="83"/>
    <col min="13569" max="13569" width="30.36328125" style="83" customWidth="1"/>
    <col min="13570" max="13571" width="8.6328125" style="83" customWidth="1"/>
    <col min="13572" max="13572" width="10.6328125" style="83" customWidth="1"/>
    <col min="13573" max="13574" width="8.453125" style="83" customWidth="1"/>
    <col min="13575" max="13575" width="10.1796875" style="83" customWidth="1"/>
    <col min="13576" max="13577" width="7.26953125" style="83"/>
    <col min="13578" max="13578" width="6.453125" style="83" customWidth="1"/>
    <col min="13579" max="13824" width="7.26953125" style="83"/>
    <col min="13825" max="13825" width="30.36328125" style="83" customWidth="1"/>
    <col min="13826" max="13827" width="8.6328125" style="83" customWidth="1"/>
    <col min="13828" max="13828" width="10.6328125" style="83" customWidth="1"/>
    <col min="13829" max="13830" width="8.453125" style="83" customWidth="1"/>
    <col min="13831" max="13831" width="10.1796875" style="83" customWidth="1"/>
    <col min="13832" max="13833" width="7.26953125" style="83"/>
    <col min="13834" max="13834" width="6.453125" style="83" customWidth="1"/>
    <col min="13835" max="14080" width="7.26953125" style="83"/>
    <col min="14081" max="14081" width="30.36328125" style="83" customWidth="1"/>
    <col min="14082" max="14083" width="8.6328125" style="83" customWidth="1"/>
    <col min="14084" max="14084" width="10.6328125" style="83" customWidth="1"/>
    <col min="14085" max="14086" width="8.453125" style="83" customWidth="1"/>
    <col min="14087" max="14087" width="10.1796875" style="83" customWidth="1"/>
    <col min="14088" max="14089" width="7.26953125" style="83"/>
    <col min="14090" max="14090" width="6.453125" style="83" customWidth="1"/>
    <col min="14091" max="14336" width="7.26953125" style="83"/>
    <col min="14337" max="14337" width="30.36328125" style="83" customWidth="1"/>
    <col min="14338" max="14339" width="8.6328125" style="83" customWidth="1"/>
    <col min="14340" max="14340" width="10.6328125" style="83" customWidth="1"/>
    <col min="14341" max="14342" width="8.453125" style="83" customWidth="1"/>
    <col min="14343" max="14343" width="10.1796875" style="83" customWidth="1"/>
    <col min="14344" max="14345" width="7.26953125" style="83"/>
    <col min="14346" max="14346" width="6.453125" style="83" customWidth="1"/>
    <col min="14347" max="14592" width="7.26953125" style="83"/>
    <col min="14593" max="14593" width="30.36328125" style="83" customWidth="1"/>
    <col min="14594" max="14595" width="8.6328125" style="83" customWidth="1"/>
    <col min="14596" max="14596" width="10.6328125" style="83" customWidth="1"/>
    <col min="14597" max="14598" width="8.453125" style="83" customWidth="1"/>
    <col min="14599" max="14599" width="10.1796875" style="83" customWidth="1"/>
    <col min="14600" max="14601" width="7.26953125" style="83"/>
    <col min="14602" max="14602" width="6.453125" style="83" customWidth="1"/>
    <col min="14603" max="14848" width="7.26953125" style="83"/>
    <col min="14849" max="14849" width="30.36328125" style="83" customWidth="1"/>
    <col min="14850" max="14851" width="8.6328125" style="83" customWidth="1"/>
    <col min="14852" max="14852" width="10.6328125" style="83" customWidth="1"/>
    <col min="14853" max="14854" width="8.453125" style="83" customWidth="1"/>
    <col min="14855" max="14855" width="10.1796875" style="83" customWidth="1"/>
    <col min="14856" max="14857" width="7.26953125" style="83"/>
    <col min="14858" max="14858" width="6.453125" style="83" customWidth="1"/>
    <col min="14859" max="15104" width="7.26953125" style="83"/>
    <col min="15105" max="15105" width="30.36328125" style="83" customWidth="1"/>
    <col min="15106" max="15107" width="8.6328125" style="83" customWidth="1"/>
    <col min="15108" max="15108" width="10.6328125" style="83" customWidth="1"/>
    <col min="15109" max="15110" width="8.453125" style="83" customWidth="1"/>
    <col min="15111" max="15111" width="10.1796875" style="83" customWidth="1"/>
    <col min="15112" max="15113" width="7.26953125" style="83"/>
    <col min="15114" max="15114" width="6.453125" style="83" customWidth="1"/>
    <col min="15115" max="15360" width="7.26953125" style="83"/>
    <col min="15361" max="15361" width="30.36328125" style="83" customWidth="1"/>
    <col min="15362" max="15363" width="8.6328125" style="83" customWidth="1"/>
    <col min="15364" max="15364" width="10.6328125" style="83" customWidth="1"/>
    <col min="15365" max="15366" width="8.453125" style="83" customWidth="1"/>
    <col min="15367" max="15367" width="10.1796875" style="83" customWidth="1"/>
    <col min="15368" max="15369" width="7.26953125" style="83"/>
    <col min="15370" max="15370" width="6.453125" style="83" customWidth="1"/>
    <col min="15371" max="15616" width="7.26953125" style="83"/>
    <col min="15617" max="15617" width="30.36328125" style="83" customWidth="1"/>
    <col min="15618" max="15619" width="8.6328125" style="83" customWidth="1"/>
    <col min="15620" max="15620" width="10.6328125" style="83" customWidth="1"/>
    <col min="15621" max="15622" width="8.453125" style="83" customWidth="1"/>
    <col min="15623" max="15623" width="10.1796875" style="83" customWidth="1"/>
    <col min="15624" max="15625" width="7.26953125" style="83"/>
    <col min="15626" max="15626" width="6.453125" style="83" customWidth="1"/>
    <col min="15627" max="15872" width="7.26953125" style="83"/>
    <col min="15873" max="15873" width="30.36328125" style="83" customWidth="1"/>
    <col min="15874" max="15875" width="8.6328125" style="83" customWidth="1"/>
    <col min="15876" max="15876" width="10.6328125" style="83" customWidth="1"/>
    <col min="15877" max="15878" width="8.453125" style="83" customWidth="1"/>
    <col min="15879" max="15879" width="10.1796875" style="83" customWidth="1"/>
    <col min="15880" max="15881" width="7.26953125" style="83"/>
    <col min="15882" max="15882" width="6.453125" style="83" customWidth="1"/>
    <col min="15883" max="16128" width="7.26953125" style="83"/>
    <col min="16129" max="16129" width="30.36328125" style="83" customWidth="1"/>
    <col min="16130" max="16131" width="8.6328125" style="83" customWidth="1"/>
    <col min="16132" max="16132" width="10.6328125" style="83" customWidth="1"/>
    <col min="16133" max="16134" width="8.453125" style="83" customWidth="1"/>
    <col min="16135" max="16135" width="10.1796875" style="83" customWidth="1"/>
    <col min="16136" max="16137" width="7.26953125" style="83"/>
    <col min="16138" max="16138" width="6.453125" style="83" customWidth="1"/>
    <col min="16139" max="16384" width="7.26953125" style="83"/>
  </cols>
  <sheetData>
    <row r="1" spans="1:12" s="56" customFormat="1" ht="22.8" x14ac:dyDescent="0.4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89"/>
    </row>
    <row r="2" spans="1:12" s="56" customFormat="1" ht="19.5" customHeight="1" x14ac:dyDescent="0.35">
      <c r="A2" s="105" t="s">
        <v>373</v>
      </c>
      <c r="B2" s="105"/>
      <c r="C2" s="105"/>
      <c r="D2" s="105"/>
      <c r="E2" s="105"/>
      <c r="F2" s="105"/>
      <c r="G2" s="105"/>
      <c r="H2" s="105"/>
      <c r="I2" s="105"/>
      <c r="J2" s="90"/>
    </row>
    <row r="3" spans="1:12" s="60" customFormat="1" ht="20.25" customHeight="1" x14ac:dyDescent="0.2">
      <c r="A3" s="57"/>
      <c r="B3" s="58"/>
      <c r="C3" s="58"/>
      <c r="D3" s="58"/>
      <c r="E3" s="58"/>
      <c r="F3" s="58"/>
      <c r="G3" s="58"/>
      <c r="H3" s="58"/>
      <c r="I3" s="59" t="s">
        <v>245</v>
      </c>
    </row>
    <row r="4" spans="1:12" s="60" customFormat="1" ht="34.5" customHeight="1" x14ac:dyDescent="0.2">
      <c r="A4" s="106"/>
      <c r="B4" s="107" t="s">
        <v>232</v>
      </c>
      <c r="C4" s="108"/>
      <c r="D4" s="108"/>
      <c r="E4" s="109"/>
      <c r="F4" s="110" t="s">
        <v>233</v>
      </c>
      <c r="G4" s="111"/>
      <c r="H4" s="111"/>
      <c r="I4" s="112"/>
    </row>
    <row r="5" spans="1:12" s="60" customFormat="1" ht="69.75" customHeight="1" x14ac:dyDescent="0.2">
      <c r="A5" s="106"/>
      <c r="B5" s="61" t="s">
        <v>246</v>
      </c>
      <c r="C5" s="61" t="s">
        <v>247</v>
      </c>
      <c r="D5" s="61" t="s">
        <v>248</v>
      </c>
      <c r="E5" s="61" t="s">
        <v>247</v>
      </c>
      <c r="F5" s="61" t="s">
        <v>246</v>
      </c>
      <c r="G5" s="61" t="s">
        <v>247</v>
      </c>
      <c r="H5" s="61" t="s">
        <v>248</v>
      </c>
      <c r="I5" s="61" t="s">
        <v>247</v>
      </c>
    </row>
    <row r="6" spans="1:12" s="92" customFormat="1" ht="34.5" customHeight="1" x14ac:dyDescent="0.35">
      <c r="A6" s="210" t="s">
        <v>249</v>
      </c>
      <c r="B6" s="63">
        <v>10183</v>
      </c>
      <c r="C6" s="64">
        <v>61.133457405295069</v>
      </c>
      <c r="D6" s="63">
        <v>6474</v>
      </c>
      <c r="E6" s="65">
        <v>38.866542594704931</v>
      </c>
      <c r="F6" s="63">
        <v>9025</v>
      </c>
      <c r="G6" s="64">
        <v>60.848166127292338</v>
      </c>
      <c r="H6" s="63">
        <v>5807</v>
      </c>
      <c r="I6" s="65">
        <v>39.151833872707655</v>
      </c>
      <c r="K6" s="211"/>
    </row>
    <row r="7" spans="1:12" s="92" customFormat="1" ht="34.5" customHeight="1" x14ac:dyDescent="0.35">
      <c r="A7" s="212" t="s">
        <v>375</v>
      </c>
      <c r="B7" s="63">
        <v>8662</v>
      </c>
      <c r="C7" s="64">
        <v>60.61157371772444</v>
      </c>
      <c r="D7" s="63">
        <v>5629</v>
      </c>
      <c r="E7" s="65">
        <v>39.38842628227556</v>
      </c>
      <c r="F7" s="63">
        <v>7705</v>
      </c>
      <c r="G7" s="213">
        <v>60.153017409633847</v>
      </c>
      <c r="H7" s="63">
        <v>5104</v>
      </c>
      <c r="I7" s="65">
        <v>39.846982590366146</v>
      </c>
    </row>
    <row r="8" spans="1:12" s="92" customFormat="1" ht="16.2" x14ac:dyDescent="0.35">
      <c r="A8" s="214" t="s">
        <v>283</v>
      </c>
      <c r="B8" s="67"/>
      <c r="C8" s="68"/>
      <c r="D8" s="67"/>
      <c r="E8" s="69"/>
      <c r="F8" s="215"/>
      <c r="G8" s="216"/>
      <c r="H8" s="215"/>
      <c r="I8" s="69"/>
    </row>
    <row r="9" spans="1:12" ht="15.6" x14ac:dyDescent="0.25">
      <c r="A9" s="217" t="s">
        <v>284</v>
      </c>
      <c r="B9" s="218">
        <v>528</v>
      </c>
      <c r="C9" s="219">
        <v>36.514522821576762</v>
      </c>
      <c r="D9" s="71">
        <v>918</v>
      </c>
      <c r="E9" s="72">
        <v>63.485477178423231</v>
      </c>
      <c r="F9" s="218">
        <v>483</v>
      </c>
      <c r="G9" s="220">
        <v>36.044776119402982</v>
      </c>
      <c r="H9" s="71">
        <v>857</v>
      </c>
      <c r="I9" s="72">
        <v>63.955223880597011</v>
      </c>
      <c r="J9" s="94"/>
      <c r="K9" s="140"/>
      <c r="L9" s="140"/>
    </row>
    <row r="10" spans="1:12" ht="15.6" x14ac:dyDescent="0.25">
      <c r="A10" s="93" t="s">
        <v>285</v>
      </c>
      <c r="B10" s="81">
        <v>43</v>
      </c>
      <c r="C10" s="82">
        <v>38.392857142857146</v>
      </c>
      <c r="D10" s="77">
        <v>69</v>
      </c>
      <c r="E10" s="78">
        <v>61.607142857142861</v>
      </c>
      <c r="F10" s="81">
        <v>41</v>
      </c>
      <c r="G10" s="221">
        <v>39.42307692307692</v>
      </c>
      <c r="H10" s="77">
        <v>63</v>
      </c>
      <c r="I10" s="78">
        <v>60.576923076923073</v>
      </c>
      <c r="J10" s="94"/>
      <c r="K10" s="140"/>
      <c r="L10" s="140"/>
    </row>
    <row r="11" spans="1:12" s="84" customFormat="1" ht="15.6" x14ac:dyDescent="0.25">
      <c r="A11" s="93" t="s">
        <v>286</v>
      </c>
      <c r="B11" s="81">
        <v>1189</v>
      </c>
      <c r="C11" s="82">
        <v>51.095831542758916</v>
      </c>
      <c r="D11" s="77">
        <v>1138</v>
      </c>
      <c r="E11" s="78">
        <v>48.904168457241084</v>
      </c>
      <c r="F11" s="81">
        <v>1064</v>
      </c>
      <c r="G11" s="221">
        <v>50.763358778625957</v>
      </c>
      <c r="H11" s="77">
        <v>1032</v>
      </c>
      <c r="I11" s="78">
        <v>49.236641221374043</v>
      </c>
      <c r="J11" s="94"/>
      <c r="K11" s="140"/>
      <c r="L11" s="140"/>
    </row>
    <row r="12" spans="1:12" ht="31.2" x14ac:dyDescent="0.25">
      <c r="A12" s="93" t="s">
        <v>287</v>
      </c>
      <c r="B12" s="81">
        <v>61</v>
      </c>
      <c r="C12" s="82">
        <v>33.516483516483511</v>
      </c>
      <c r="D12" s="77">
        <v>121</v>
      </c>
      <c r="E12" s="78">
        <v>66.483516483516482</v>
      </c>
      <c r="F12" s="81">
        <v>58</v>
      </c>
      <c r="G12" s="221">
        <v>34.523809523809526</v>
      </c>
      <c r="H12" s="77">
        <v>110</v>
      </c>
      <c r="I12" s="78">
        <v>65.476190476190482</v>
      </c>
      <c r="J12" s="94"/>
      <c r="K12" s="140"/>
      <c r="L12" s="140"/>
    </row>
    <row r="13" spans="1:12" ht="26.25" customHeight="1" x14ac:dyDescent="0.25">
      <c r="A13" s="93" t="s">
        <v>288</v>
      </c>
      <c r="B13" s="81">
        <v>39</v>
      </c>
      <c r="C13" s="82">
        <v>38.613861386138616</v>
      </c>
      <c r="D13" s="77">
        <v>62</v>
      </c>
      <c r="E13" s="78">
        <v>61.386138613861384</v>
      </c>
      <c r="F13" s="81">
        <v>36</v>
      </c>
      <c r="G13" s="221">
        <v>40</v>
      </c>
      <c r="H13" s="77">
        <v>54</v>
      </c>
      <c r="I13" s="78">
        <v>60</v>
      </c>
      <c r="J13" s="94"/>
      <c r="K13" s="140"/>
      <c r="L13" s="140"/>
    </row>
    <row r="14" spans="1:12" ht="15.6" x14ac:dyDescent="0.25">
      <c r="A14" s="93" t="s">
        <v>289</v>
      </c>
      <c r="B14" s="81">
        <v>144</v>
      </c>
      <c r="C14" s="82">
        <v>23.684210526315788</v>
      </c>
      <c r="D14" s="77">
        <v>464</v>
      </c>
      <c r="E14" s="78">
        <v>76.31578947368422</v>
      </c>
      <c r="F14" s="81">
        <v>127</v>
      </c>
      <c r="G14" s="221">
        <v>23.475046210720887</v>
      </c>
      <c r="H14" s="77">
        <v>414</v>
      </c>
      <c r="I14" s="78">
        <v>76.52495378927911</v>
      </c>
      <c r="J14" s="94"/>
      <c r="K14" s="140"/>
      <c r="L14" s="140"/>
    </row>
    <row r="15" spans="1:12" ht="31.2" x14ac:dyDescent="0.25">
      <c r="A15" s="93" t="s">
        <v>290</v>
      </c>
      <c r="B15" s="81">
        <v>2442</v>
      </c>
      <c r="C15" s="82">
        <v>73.135669362084457</v>
      </c>
      <c r="D15" s="77">
        <v>897</v>
      </c>
      <c r="E15" s="78">
        <v>26.864330637915547</v>
      </c>
      <c r="F15" s="81">
        <v>2153</v>
      </c>
      <c r="G15" s="221">
        <v>72.66284171447856</v>
      </c>
      <c r="H15" s="77">
        <v>810</v>
      </c>
      <c r="I15" s="78">
        <v>27.337158285521429</v>
      </c>
      <c r="J15" s="94"/>
      <c r="K15" s="140"/>
      <c r="L15" s="140"/>
    </row>
    <row r="16" spans="1:12" ht="31.2" x14ac:dyDescent="0.25">
      <c r="A16" s="93" t="s">
        <v>291</v>
      </c>
      <c r="B16" s="81">
        <v>320</v>
      </c>
      <c r="C16" s="82">
        <v>46.444121915820027</v>
      </c>
      <c r="D16" s="77">
        <v>369</v>
      </c>
      <c r="E16" s="78">
        <v>53.555878084179973</v>
      </c>
      <c r="F16" s="81">
        <v>284</v>
      </c>
      <c r="G16" s="221">
        <v>46.633825944170773</v>
      </c>
      <c r="H16" s="77">
        <v>325</v>
      </c>
      <c r="I16" s="78">
        <v>53.366174055829227</v>
      </c>
      <c r="J16" s="94"/>
      <c r="K16" s="140"/>
      <c r="L16" s="140"/>
    </row>
    <row r="17" spans="1:12" ht="18.75" customHeight="1" x14ac:dyDescent="0.25">
      <c r="A17" s="93" t="s">
        <v>292</v>
      </c>
      <c r="B17" s="81">
        <v>651</v>
      </c>
      <c r="C17" s="82">
        <v>90.166204986149594</v>
      </c>
      <c r="D17" s="77">
        <v>71</v>
      </c>
      <c r="E17" s="78">
        <v>9.8337950138504162</v>
      </c>
      <c r="F17" s="81">
        <v>542</v>
      </c>
      <c r="G17" s="221">
        <v>90.333333333333329</v>
      </c>
      <c r="H17" s="77">
        <v>58</v>
      </c>
      <c r="I17" s="78">
        <v>9.6666666666666661</v>
      </c>
      <c r="J17" s="94"/>
      <c r="K17" s="140"/>
      <c r="L17" s="140"/>
    </row>
    <row r="18" spans="1:12" ht="15.6" x14ac:dyDescent="0.25">
      <c r="A18" s="93" t="s">
        <v>293</v>
      </c>
      <c r="B18" s="81">
        <v>79</v>
      </c>
      <c r="C18" s="82">
        <v>59.398496240601503</v>
      </c>
      <c r="D18" s="77">
        <v>54</v>
      </c>
      <c r="E18" s="78">
        <v>40.601503759398497</v>
      </c>
      <c r="F18" s="81">
        <v>71</v>
      </c>
      <c r="G18" s="221">
        <v>58.677685950413228</v>
      </c>
      <c r="H18" s="77">
        <v>50</v>
      </c>
      <c r="I18" s="78">
        <v>41.32231404958678</v>
      </c>
      <c r="J18" s="94"/>
      <c r="K18" s="140"/>
      <c r="L18" s="140"/>
    </row>
    <row r="19" spans="1:12" ht="15.6" x14ac:dyDescent="0.25">
      <c r="A19" s="93" t="s">
        <v>294</v>
      </c>
      <c r="B19" s="81">
        <v>212</v>
      </c>
      <c r="C19" s="82">
        <v>87.242798353909464</v>
      </c>
      <c r="D19" s="77">
        <v>31</v>
      </c>
      <c r="E19" s="78">
        <v>12.757201646090536</v>
      </c>
      <c r="F19" s="81">
        <v>192</v>
      </c>
      <c r="G19" s="221">
        <v>86.486486486486484</v>
      </c>
      <c r="H19" s="77">
        <v>30</v>
      </c>
      <c r="I19" s="78">
        <v>13.513513513513514</v>
      </c>
      <c r="J19" s="94"/>
      <c r="K19" s="140"/>
      <c r="L19" s="140"/>
    </row>
    <row r="20" spans="1:12" ht="15.6" x14ac:dyDescent="0.25">
      <c r="A20" s="93" t="s">
        <v>295</v>
      </c>
      <c r="B20" s="81">
        <v>82</v>
      </c>
      <c r="C20" s="82">
        <v>66.666666666666657</v>
      </c>
      <c r="D20" s="77">
        <v>41</v>
      </c>
      <c r="E20" s="78">
        <v>33.333333333333329</v>
      </c>
      <c r="F20" s="81">
        <v>74</v>
      </c>
      <c r="G20" s="221">
        <v>66.666666666666657</v>
      </c>
      <c r="H20" s="77">
        <v>37</v>
      </c>
      <c r="I20" s="78">
        <v>33.333333333333329</v>
      </c>
      <c r="J20" s="94"/>
      <c r="K20" s="140"/>
      <c r="L20" s="140"/>
    </row>
    <row r="21" spans="1:12" ht="15.6" x14ac:dyDescent="0.25">
      <c r="A21" s="93" t="s">
        <v>296</v>
      </c>
      <c r="B21" s="81">
        <v>151</v>
      </c>
      <c r="C21" s="82">
        <v>63.713080168776372</v>
      </c>
      <c r="D21" s="77">
        <v>86</v>
      </c>
      <c r="E21" s="78">
        <v>36.286919831223628</v>
      </c>
      <c r="F21" s="81">
        <v>137</v>
      </c>
      <c r="G21" s="221">
        <v>64.018691588785046</v>
      </c>
      <c r="H21" s="77">
        <v>77</v>
      </c>
      <c r="I21" s="78">
        <v>35.981308411214954</v>
      </c>
      <c r="J21" s="94"/>
      <c r="K21" s="140"/>
      <c r="L21" s="140"/>
    </row>
    <row r="22" spans="1:12" ht="31.2" x14ac:dyDescent="0.25">
      <c r="A22" s="93" t="s">
        <v>297</v>
      </c>
      <c r="B22" s="81">
        <v>153</v>
      </c>
      <c r="C22" s="82">
        <v>51.689189189189186</v>
      </c>
      <c r="D22" s="77">
        <v>143</v>
      </c>
      <c r="E22" s="78">
        <v>48.310810810810814</v>
      </c>
      <c r="F22" s="81">
        <v>136</v>
      </c>
      <c r="G22" s="221">
        <v>52.713178294573652</v>
      </c>
      <c r="H22" s="77">
        <v>122</v>
      </c>
      <c r="I22" s="78">
        <v>47.286821705426355</v>
      </c>
      <c r="J22" s="94"/>
      <c r="K22" s="140"/>
      <c r="L22" s="140"/>
    </row>
    <row r="23" spans="1:12" ht="31.2" x14ac:dyDescent="0.25">
      <c r="A23" s="93" t="s">
        <v>298</v>
      </c>
      <c r="B23" s="81">
        <v>1045</v>
      </c>
      <c r="C23" s="82">
        <v>54.654811715481166</v>
      </c>
      <c r="D23" s="77">
        <v>867</v>
      </c>
      <c r="E23" s="78">
        <v>45.345188284518827</v>
      </c>
      <c r="F23" s="81">
        <v>945</v>
      </c>
      <c r="G23" s="221">
        <v>54.185779816513758</v>
      </c>
      <c r="H23" s="77">
        <v>799</v>
      </c>
      <c r="I23" s="78">
        <v>45.814220183486235</v>
      </c>
      <c r="J23" s="94"/>
      <c r="K23" s="140"/>
      <c r="L23" s="140"/>
    </row>
    <row r="24" spans="1:12" ht="15.6" x14ac:dyDescent="0.25">
      <c r="A24" s="93" t="s">
        <v>299</v>
      </c>
      <c r="B24" s="81">
        <v>328</v>
      </c>
      <c r="C24" s="82">
        <v>76.814988290398119</v>
      </c>
      <c r="D24" s="77">
        <v>99</v>
      </c>
      <c r="E24" s="78">
        <v>23.185011709601874</v>
      </c>
      <c r="F24" s="81">
        <v>301</v>
      </c>
      <c r="G24" s="221">
        <v>76.98209718670077</v>
      </c>
      <c r="H24" s="77">
        <v>90</v>
      </c>
      <c r="I24" s="78">
        <v>23.017902813299234</v>
      </c>
      <c r="J24" s="94"/>
      <c r="K24" s="140"/>
      <c r="L24" s="140"/>
    </row>
    <row r="25" spans="1:12" ht="19.5" customHeight="1" x14ac:dyDescent="0.25">
      <c r="A25" s="93" t="s">
        <v>300</v>
      </c>
      <c r="B25" s="81">
        <v>995</v>
      </c>
      <c r="C25" s="82">
        <v>87.742504409171076</v>
      </c>
      <c r="D25" s="77">
        <v>139</v>
      </c>
      <c r="E25" s="78">
        <v>12.257495590828924</v>
      </c>
      <c r="F25" s="81">
        <v>879</v>
      </c>
      <c r="G25" s="221">
        <v>87.812187812187815</v>
      </c>
      <c r="H25" s="77">
        <v>122</v>
      </c>
      <c r="I25" s="78">
        <v>12.187812187812188</v>
      </c>
      <c r="J25" s="94"/>
      <c r="K25" s="140"/>
      <c r="L25" s="140"/>
    </row>
    <row r="26" spans="1:12" ht="15.6" x14ac:dyDescent="0.25">
      <c r="A26" s="93" t="s">
        <v>301</v>
      </c>
      <c r="B26" s="81">
        <v>61</v>
      </c>
      <c r="C26" s="82">
        <v>77.215189873417728</v>
      </c>
      <c r="D26" s="77">
        <v>18</v>
      </c>
      <c r="E26" s="78">
        <v>22.784810126582279</v>
      </c>
      <c r="F26" s="81">
        <v>56</v>
      </c>
      <c r="G26" s="221">
        <v>75.675675675675677</v>
      </c>
      <c r="H26" s="77">
        <v>18</v>
      </c>
      <c r="I26" s="78">
        <v>24.324324324324326</v>
      </c>
      <c r="J26" s="94"/>
      <c r="K26" s="140"/>
      <c r="L26" s="140"/>
    </row>
    <row r="27" spans="1:12" ht="15.6" x14ac:dyDescent="0.25">
      <c r="A27" s="93" t="s">
        <v>302</v>
      </c>
      <c r="B27" s="81">
        <v>139</v>
      </c>
      <c r="C27" s="82">
        <v>76.795580110497241</v>
      </c>
      <c r="D27" s="77">
        <v>42</v>
      </c>
      <c r="E27" s="78">
        <v>23.204419889502763</v>
      </c>
      <c r="F27" s="81">
        <v>126</v>
      </c>
      <c r="G27" s="221">
        <v>77.777777777777786</v>
      </c>
      <c r="H27" s="77">
        <v>36</v>
      </c>
      <c r="I27" s="78">
        <v>22.222222222222221</v>
      </c>
      <c r="J27" s="94"/>
      <c r="K27" s="140"/>
      <c r="L27" s="140"/>
    </row>
    <row r="28" spans="1:12" x14ac:dyDescent="0.25">
      <c r="A28" s="141"/>
      <c r="B28" s="85"/>
      <c r="C28" s="85"/>
      <c r="D28" s="85"/>
      <c r="E28" s="85"/>
      <c r="F28" s="85"/>
      <c r="G28" s="85"/>
      <c r="H28" s="85"/>
      <c r="I28" s="85"/>
    </row>
    <row r="29" spans="1:12" x14ac:dyDescent="0.25">
      <c r="A29" s="141"/>
      <c r="B29" s="85"/>
      <c r="C29" s="85"/>
      <c r="D29" s="86"/>
      <c r="E29" s="86"/>
      <c r="F29" s="85"/>
      <c r="G29" s="85"/>
      <c r="H29" s="85"/>
      <c r="I29" s="85"/>
    </row>
    <row r="30" spans="1:12" x14ac:dyDescent="0.25">
      <c r="A30" s="141"/>
      <c r="B30" s="85"/>
      <c r="C30" s="85"/>
      <c r="D30" s="85"/>
      <c r="E30" s="85"/>
      <c r="F30" s="85"/>
      <c r="G30" s="85"/>
      <c r="H30" s="85"/>
      <c r="I30" s="8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J12" sqref="J12"/>
    </sheetView>
  </sheetViews>
  <sheetFormatPr defaultColWidth="7.26953125" defaultRowHeight="18" x14ac:dyDescent="0.35"/>
  <cols>
    <col min="1" max="1" width="44.1796875" style="83" customWidth="1"/>
    <col min="2" max="2" width="9.81640625" style="83" customWidth="1"/>
    <col min="3" max="3" width="9.08984375" style="83" customWidth="1"/>
    <col min="4" max="4" width="12.81640625" style="83" customWidth="1"/>
    <col min="5" max="5" width="14.36328125" style="83" customWidth="1"/>
    <col min="6" max="6" width="14.453125" style="83" customWidth="1"/>
    <col min="7" max="7" width="12.36328125" style="83" customWidth="1"/>
    <col min="8" max="8" width="7.26953125" style="83"/>
    <col min="9" max="9" width="9.7265625" style="189" customWidth="1"/>
    <col min="10" max="10" width="7.6328125" style="83" bestFit="1" customWidth="1"/>
    <col min="11" max="256" width="7.26953125" style="83"/>
    <col min="257" max="257" width="35.1796875" style="83" customWidth="1"/>
    <col min="258" max="259" width="9.81640625" style="83" customWidth="1"/>
    <col min="260" max="260" width="11.1796875" style="83" customWidth="1"/>
    <col min="261" max="262" width="9.81640625" style="83" customWidth="1"/>
    <col min="263" max="263" width="11.1796875" style="83" customWidth="1"/>
    <col min="264" max="264" width="7.26953125" style="83"/>
    <col min="265" max="265" width="9.7265625" style="83" customWidth="1"/>
    <col min="266" max="266" width="7.6328125" style="83" bestFit="1" customWidth="1"/>
    <col min="267" max="512" width="7.26953125" style="83"/>
    <col min="513" max="513" width="35.1796875" style="83" customWidth="1"/>
    <col min="514" max="515" width="9.81640625" style="83" customWidth="1"/>
    <col min="516" max="516" width="11.1796875" style="83" customWidth="1"/>
    <col min="517" max="518" width="9.81640625" style="83" customWidth="1"/>
    <col min="519" max="519" width="11.1796875" style="83" customWidth="1"/>
    <col min="520" max="520" width="7.26953125" style="83"/>
    <col min="521" max="521" width="9.7265625" style="83" customWidth="1"/>
    <col min="522" max="522" width="7.6328125" style="83" bestFit="1" customWidth="1"/>
    <col min="523" max="768" width="7.26953125" style="83"/>
    <col min="769" max="769" width="35.1796875" style="83" customWidth="1"/>
    <col min="770" max="771" width="9.81640625" style="83" customWidth="1"/>
    <col min="772" max="772" width="11.1796875" style="83" customWidth="1"/>
    <col min="773" max="774" width="9.81640625" style="83" customWidth="1"/>
    <col min="775" max="775" width="11.1796875" style="83" customWidth="1"/>
    <col min="776" max="776" width="7.26953125" style="83"/>
    <col min="777" max="777" width="9.7265625" style="83" customWidth="1"/>
    <col min="778" max="778" width="7.6328125" style="83" bestFit="1" customWidth="1"/>
    <col min="779" max="1024" width="7.26953125" style="83"/>
    <col min="1025" max="1025" width="35.1796875" style="83" customWidth="1"/>
    <col min="1026" max="1027" width="9.81640625" style="83" customWidth="1"/>
    <col min="1028" max="1028" width="11.1796875" style="83" customWidth="1"/>
    <col min="1029" max="1030" width="9.81640625" style="83" customWidth="1"/>
    <col min="1031" max="1031" width="11.1796875" style="83" customWidth="1"/>
    <col min="1032" max="1032" width="7.26953125" style="83"/>
    <col min="1033" max="1033" width="9.7265625" style="83" customWidth="1"/>
    <col min="1034" max="1034" width="7.6328125" style="83" bestFit="1" customWidth="1"/>
    <col min="1035" max="1280" width="7.26953125" style="83"/>
    <col min="1281" max="1281" width="35.1796875" style="83" customWidth="1"/>
    <col min="1282" max="1283" width="9.81640625" style="83" customWidth="1"/>
    <col min="1284" max="1284" width="11.1796875" style="83" customWidth="1"/>
    <col min="1285" max="1286" width="9.81640625" style="83" customWidth="1"/>
    <col min="1287" max="1287" width="11.1796875" style="83" customWidth="1"/>
    <col min="1288" max="1288" width="7.26953125" style="83"/>
    <col min="1289" max="1289" width="9.7265625" style="83" customWidth="1"/>
    <col min="1290" max="1290" width="7.6328125" style="83" bestFit="1" customWidth="1"/>
    <col min="1291" max="1536" width="7.26953125" style="83"/>
    <col min="1537" max="1537" width="35.1796875" style="83" customWidth="1"/>
    <col min="1538" max="1539" width="9.81640625" style="83" customWidth="1"/>
    <col min="1540" max="1540" width="11.1796875" style="83" customWidth="1"/>
    <col min="1541" max="1542" width="9.81640625" style="83" customWidth="1"/>
    <col min="1543" max="1543" width="11.1796875" style="83" customWidth="1"/>
    <col min="1544" max="1544" width="7.26953125" style="83"/>
    <col min="1545" max="1545" width="9.7265625" style="83" customWidth="1"/>
    <col min="1546" max="1546" width="7.6328125" style="83" bestFit="1" customWidth="1"/>
    <col min="1547" max="1792" width="7.26953125" style="83"/>
    <col min="1793" max="1793" width="35.1796875" style="83" customWidth="1"/>
    <col min="1794" max="1795" width="9.81640625" style="83" customWidth="1"/>
    <col min="1796" max="1796" width="11.1796875" style="83" customWidth="1"/>
    <col min="1797" max="1798" width="9.81640625" style="83" customWidth="1"/>
    <col min="1799" max="1799" width="11.1796875" style="83" customWidth="1"/>
    <col min="1800" max="1800" width="7.26953125" style="83"/>
    <col min="1801" max="1801" width="9.7265625" style="83" customWidth="1"/>
    <col min="1802" max="1802" width="7.6328125" style="83" bestFit="1" customWidth="1"/>
    <col min="1803" max="2048" width="7.26953125" style="83"/>
    <col min="2049" max="2049" width="35.1796875" style="83" customWidth="1"/>
    <col min="2050" max="2051" width="9.81640625" style="83" customWidth="1"/>
    <col min="2052" max="2052" width="11.1796875" style="83" customWidth="1"/>
    <col min="2053" max="2054" width="9.81640625" style="83" customWidth="1"/>
    <col min="2055" max="2055" width="11.1796875" style="83" customWidth="1"/>
    <col min="2056" max="2056" width="7.26953125" style="83"/>
    <col min="2057" max="2057" width="9.7265625" style="83" customWidth="1"/>
    <col min="2058" max="2058" width="7.6328125" style="83" bestFit="1" customWidth="1"/>
    <col min="2059" max="2304" width="7.26953125" style="83"/>
    <col min="2305" max="2305" width="35.1796875" style="83" customWidth="1"/>
    <col min="2306" max="2307" width="9.81640625" style="83" customWidth="1"/>
    <col min="2308" max="2308" width="11.1796875" style="83" customWidth="1"/>
    <col min="2309" max="2310" width="9.81640625" style="83" customWidth="1"/>
    <col min="2311" max="2311" width="11.1796875" style="83" customWidth="1"/>
    <col min="2312" max="2312" width="7.26953125" style="83"/>
    <col min="2313" max="2313" width="9.7265625" style="83" customWidth="1"/>
    <col min="2314" max="2314" width="7.6328125" style="83" bestFit="1" customWidth="1"/>
    <col min="2315" max="2560" width="7.26953125" style="83"/>
    <col min="2561" max="2561" width="35.1796875" style="83" customWidth="1"/>
    <col min="2562" max="2563" width="9.81640625" style="83" customWidth="1"/>
    <col min="2564" max="2564" width="11.1796875" style="83" customWidth="1"/>
    <col min="2565" max="2566" width="9.81640625" style="83" customWidth="1"/>
    <col min="2567" max="2567" width="11.1796875" style="83" customWidth="1"/>
    <col min="2568" max="2568" width="7.26953125" style="83"/>
    <col min="2569" max="2569" width="9.7265625" style="83" customWidth="1"/>
    <col min="2570" max="2570" width="7.6328125" style="83" bestFit="1" customWidth="1"/>
    <col min="2571" max="2816" width="7.26953125" style="83"/>
    <col min="2817" max="2817" width="35.1796875" style="83" customWidth="1"/>
    <col min="2818" max="2819" width="9.81640625" style="83" customWidth="1"/>
    <col min="2820" max="2820" width="11.1796875" style="83" customWidth="1"/>
    <col min="2821" max="2822" width="9.81640625" style="83" customWidth="1"/>
    <col min="2823" max="2823" width="11.1796875" style="83" customWidth="1"/>
    <col min="2824" max="2824" width="7.26953125" style="83"/>
    <col min="2825" max="2825" width="9.7265625" style="83" customWidth="1"/>
    <col min="2826" max="2826" width="7.6328125" style="83" bestFit="1" customWidth="1"/>
    <col min="2827" max="3072" width="7.26953125" style="83"/>
    <col min="3073" max="3073" width="35.1796875" style="83" customWidth="1"/>
    <col min="3074" max="3075" width="9.81640625" style="83" customWidth="1"/>
    <col min="3076" max="3076" width="11.1796875" style="83" customWidth="1"/>
    <col min="3077" max="3078" width="9.81640625" style="83" customWidth="1"/>
    <col min="3079" max="3079" width="11.1796875" style="83" customWidth="1"/>
    <col min="3080" max="3080" width="7.26953125" style="83"/>
    <col min="3081" max="3081" width="9.7265625" style="83" customWidth="1"/>
    <col min="3082" max="3082" width="7.6328125" style="83" bestFit="1" customWidth="1"/>
    <col min="3083" max="3328" width="7.26953125" style="83"/>
    <col min="3329" max="3329" width="35.1796875" style="83" customWidth="1"/>
    <col min="3330" max="3331" width="9.81640625" style="83" customWidth="1"/>
    <col min="3332" max="3332" width="11.1796875" style="83" customWidth="1"/>
    <col min="3333" max="3334" width="9.81640625" style="83" customWidth="1"/>
    <col min="3335" max="3335" width="11.1796875" style="83" customWidth="1"/>
    <col min="3336" max="3336" width="7.26953125" style="83"/>
    <col min="3337" max="3337" width="9.7265625" style="83" customWidth="1"/>
    <col min="3338" max="3338" width="7.6328125" style="83" bestFit="1" customWidth="1"/>
    <col min="3339" max="3584" width="7.26953125" style="83"/>
    <col min="3585" max="3585" width="35.1796875" style="83" customWidth="1"/>
    <col min="3586" max="3587" width="9.81640625" style="83" customWidth="1"/>
    <col min="3588" max="3588" width="11.1796875" style="83" customWidth="1"/>
    <col min="3589" max="3590" width="9.81640625" style="83" customWidth="1"/>
    <col min="3591" max="3591" width="11.1796875" style="83" customWidth="1"/>
    <col min="3592" max="3592" width="7.26953125" style="83"/>
    <col min="3593" max="3593" width="9.7265625" style="83" customWidth="1"/>
    <col min="3594" max="3594" width="7.6328125" style="83" bestFit="1" customWidth="1"/>
    <col min="3595" max="3840" width="7.26953125" style="83"/>
    <col min="3841" max="3841" width="35.1796875" style="83" customWidth="1"/>
    <col min="3842" max="3843" width="9.81640625" style="83" customWidth="1"/>
    <col min="3844" max="3844" width="11.1796875" style="83" customWidth="1"/>
    <col min="3845" max="3846" width="9.81640625" style="83" customWidth="1"/>
    <col min="3847" max="3847" width="11.1796875" style="83" customWidth="1"/>
    <col min="3848" max="3848" width="7.26953125" style="83"/>
    <col min="3849" max="3849" width="9.7265625" style="83" customWidth="1"/>
    <col min="3850" max="3850" width="7.6328125" style="83" bestFit="1" customWidth="1"/>
    <col min="3851" max="4096" width="7.26953125" style="83"/>
    <col min="4097" max="4097" width="35.1796875" style="83" customWidth="1"/>
    <col min="4098" max="4099" width="9.81640625" style="83" customWidth="1"/>
    <col min="4100" max="4100" width="11.1796875" style="83" customWidth="1"/>
    <col min="4101" max="4102" width="9.81640625" style="83" customWidth="1"/>
    <col min="4103" max="4103" width="11.1796875" style="83" customWidth="1"/>
    <col min="4104" max="4104" width="7.26953125" style="83"/>
    <col min="4105" max="4105" width="9.7265625" style="83" customWidth="1"/>
    <col min="4106" max="4106" width="7.6328125" style="83" bestFit="1" customWidth="1"/>
    <col min="4107" max="4352" width="7.26953125" style="83"/>
    <col min="4353" max="4353" width="35.1796875" style="83" customWidth="1"/>
    <col min="4354" max="4355" width="9.81640625" style="83" customWidth="1"/>
    <col min="4356" max="4356" width="11.1796875" style="83" customWidth="1"/>
    <col min="4357" max="4358" width="9.81640625" style="83" customWidth="1"/>
    <col min="4359" max="4359" width="11.1796875" style="83" customWidth="1"/>
    <col min="4360" max="4360" width="7.26953125" style="83"/>
    <col min="4361" max="4361" width="9.7265625" style="83" customWidth="1"/>
    <col min="4362" max="4362" width="7.6328125" style="83" bestFit="1" customWidth="1"/>
    <col min="4363" max="4608" width="7.26953125" style="83"/>
    <col min="4609" max="4609" width="35.1796875" style="83" customWidth="1"/>
    <col min="4610" max="4611" width="9.81640625" style="83" customWidth="1"/>
    <col min="4612" max="4612" width="11.1796875" style="83" customWidth="1"/>
    <col min="4613" max="4614" width="9.81640625" style="83" customWidth="1"/>
    <col min="4615" max="4615" width="11.1796875" style="83" customWidth="1"/>
    <col min="4616" max="4616" width="7.26953125" style="83"/>
    <col min="4617" max="4617" width="9.7265625" style="83" customWidth="1"/>
    <col min="4618" max="4618" width="7.6328125" style="83" bestFit="1" customWidth="1"/>
    <col min="4619" max="4864" width="7.26953125" style="83"/>
    <col min="4865" max="4865" width="35.1796875" style="83" customWidth="1"/>
    <col min="4866" max="4867" width="9.81640625" style="83" customWidth="1"/>
    <col min="4868" max="4868" width="11.1796875" style="83" customWidth="1"/>
    <col min="4869" max="4870" width="9.81640625" style="83" customWidth="1"/>
    <col min="4871" max="4871" width="11.1796875" style="83" customWidth="1"/>
    <col min="4872" max="4872" width="7.26953125" style="83"/>
    <col min="4873" max="4873" width="9.7265625" style="83" customWidth="1"/>
    <col min="4874" max="4874" width="7.6328125" style="83" bestFit="1" customWidth="1"/>
    <col min="4875" max="5120" width="7.26953125" style="83"/>
    <col min="5121" max="5121" width="35.1796875" style="83" customWidth="1"/>
    <col min="5122" max="5123" width="9.81640625" style="83" customWidth="1"/>
    <col min="5124" max="5124" width="11.1796875" style="83" customWidth="1"/>
    <col min="5125" max="5126" width="9.81640625" style="83" customWidth="1"/>
    <col min="5127" max="5127" width="11.1796875" style="83" customWidth="1"/>
    <col min="5128" max="5128" width="7.26953125" style="83"/>
    <col min="5129" max="5129" width="9.7265625" style="83" customWidth="1"/>
    <col min="5130" max="5130" width="7.6328125" style="83" bestFit="1" customWidth="1"/>
    <col min="5131" max="5376" width="7.26953125" style="83"/>
    <col min="5377" max="5377" width="35.1796875" style="83" customWidth="1"/>
    <col min="5378" max="5379" width="9.81640625" style="83" customWidth="1"/>
    <col min="5380" max="5380" width="11.1796875" style="83" customWidth="1"/>
    <col min="5381" max="5382" width="9.81640625" style="83" customWidth="1"/>
    <col min="5383" max="5383" width="11.1796875" style="83" customWidth="1"/>
    <col min="5384" max="5384" width="7.26953125" style="83"/>
    <col min="5385" max="5385" width="9.7265625" style="83" customWidth="1"/>
    <col min="5386" max="5386" width="7.6328125" style="83" bestFit="1" customWidth="1"/>
    <col min="5387" max="5632" width="7.26953125" style="83"/>
    <col min="5633" max="5633" width="35.1796875" style="83" customWidth="1"/>
    <col min="5634" max="5635" width="9.81640625" style="83" customWidth="1"/>
    <col min="5636" max="5636" width="11.1796875" style="83" customWidth="1"/>
    <col min="5637" max="5638" width="9.81640625" style="83" customWidth="1"/>
    <col min="5639" max="5639" width="11.1796875" style="83" customWidth="1"/>
    <col min="5640" max="5640" width="7.26953125" style="83"/>
    <col min="5641" max="5641" width="9.7265625" style="83" customWidth="1"/>
    <col min="5642" max="5642" width="7.6328125" style="83" bestFit="1" customWidth="1"/>
    <col min="5643" max="5888" width="7.26953125" style="83"/>
    <col min="5889" max="5889" width="35.1796875" style="83" customWidth="1"/>
    <col min="5890" max="5891" width="9.81640625" style="83" customWidth="1"/>
    <col min="5892" max="5892" width="11.1796875" style="83" customWidth="1"/>
    <col min="5893" max="5894" width="9.81640625" style="83" customWidth="1"/>
    <col min="5895" max="5895" width="11.1796875" style="83" customWidth="1"/>
    <col min="5896" max="5896" width="7.26953125" style="83"/>
    <col min="5897" max="5897" width="9.7265625" style="83" customWidth="1"/>
    <col min="5898" max="5898" width="7.6328125" style="83" bestFit="1" customWidth="1"/>
    <col min="5899" max="6144" width="7.26953125" style="83"/>
    <col min="6145" max="6145" width="35.1796875" style="83" customWidth="1"/>
    <col min="6146" max="6147" width="9.81640625" style="83" customWidth="1"/>
    <col min="6148" max="6148" width="11.1796875" style="83" customWidth="1"/>
    <col min="6149" max="6150" width="9.81640625" style="83" customWidth="1"/>
    <col min="6151" max="6151" width="11.1796875" style="83" customWidth="1"/>
    <col min="6152" max="6152" width="7.26953125" style="83"/>
    <col min="6153" max="6153" width="9.7265625" style="83" customWidth="1"/>
    <col min="6154" max="6154" width="7.6328125" style="83" bestFit="1" customWidth="1"/>
    <col min="6155" max="6400" width="7.26953125" style="83"/>
    <col min="6401" max="6401" width="35.1796875" style="83" customWidth="1"/>
    <col min="6402" max="6403" width="9.81640625" style="83" customWidth="1"/>
    <col min="6404" max="6404" width="11.1796875" style="83" customWidth="1"/>
    <col min="6405" max="6406" width="9.81640625" style="83" customWidth="1"/>
    <col min="6407" max="6407" width="11.1796875" style="83" customWidth="1"/>
    <col min="6408" max="6408" width="7.26953125" style="83"/>
    <col min="6409" max="6409" width="9.7265625" style="83" customWidth="1"/>
    <col min="6410" max="6410" width="7.6328125" style="83" bestFit="1" customWidth="1"/>
    <col min="6411" max="6656" width="7.26953125" style="83"/>
    <col min="6657" max="6657" width="35.1796875" style="83" customWidth="1"/>
    <col min="6658" max="6659" width="9.81640625" style="83" customWidth="1"/>
    <col min="6660" max="6660" width="11.1796875" style="83" customWidth="1"/>
    <col min="6661" max="6662" width="9.81640625" style="83" customWidth="1"/>
    <col min="6663" max="6663" width="11.1796875" style="83" customWidth="1"/>
    <col min="6664" max="6664" width="7.26953125" style="83"/>
    <col min="6665" max="6665" width="9.7265625" style="83" customWidth="1"/>
    <col min="6666" max="6666" width="7.6328125" style="83" bestFit="1" customWidth="1"/>
    <col min="6667" max="6912" width="7.26953125" style="83"/>
    <col min="6913" max="6913" width="35.1796875" style="83" customWidth="1"/>
    <col min="6914" max="6915" width="9.81640625" style="83" customWidth="1"/>
    <col min="6916" max="6916" width="11.1796875" style="83" customWidth="1"/>
    <col min="6917" max="6918" width="9.81640625" style="83" customWidth="1"/>
    <col min="6919" max="6919" width="11.1796875" style="83" customWidth="1"/>
    <col min="6920" max="6920" width="7.26953125" style="83"/>
    <col min="6921" max="6921" width="9.7265625" style="83" customWidth="1"/>
    <col min="6922" max="6922" width="7.6328125" style="83" bestFit="1" customWidth="1"/>
    <col min="6923" max="7168" width="7.26953125" style="83"/>
    <col min="7169" max="7169" width="35.1796875" style="83" customWidth="1"/>
    <col min="7170" max="7171" width="9.81640625" style="83" customWidth="1"/>
    <col min="7172" max="7172" width="11.1796875" style="83" customWidth="1"/>
    <col min="7173" max="7174" width="9.81640625" style="83" customWidth="1"/>
    <col min="7175" max="7175" width="11.1796875" style="83" customWidth="1"/>
    <col min="7176" max="7176" width="7.26953125" style="83"/>
    <col min="7177" max="7177" width="9.7265625" style="83" customWidth="1"/>
    <col min="7178" max="7178" width="7.6328125" style="83" bestFit="1" customWidth="1"/>
    <col min="7179" max="7424" width="7.26953125" style="83"/>
    <col min="7425" max="7425" width="35.1796875" style="83" customWidth="1"/>
    <col min="7426" max="7427" width="9.81640625" style="83" customWidth="1"/>
    <col min="7428" max="7428" width="11.1796875" style="83" customWidth="1"/>
    <col min="7429" max="7430" width="9.81640625" style="83" customWidth="1"/>
    <col min="7431" max="7431" width="11.1796875" style="83" customWidth="1"/>
    <col min="7432" max="7432" width="7.26953125" style="83"/>
    <col min="7433" max="7433" width="9.7265625" style="83" customWidth="1"/>
    <col min="7434" max="7434" width="7.6328125" style="83" bestFit="1" customWidth="1"/>
    <col min="7435" max="7680" width="7.26953125" style="83"/>
    <col min="7681" max="7681" width="35.1796875" style="83" customWidth="1"/>
    <col min="7682" max="7683" width="9.81640625" style="83" customWidth="1"/>
    <col min="7684" max="7684" width="11.1796875" style="83" customWidth="1"/>
    <col min="7685" max="7686" width="9.81640625" style="83" customWidth="1"/>
    <col min="7687" max="7687" width="11.1796875" style="83" customWidth="1"/>
    <col min="7688" max="7688" width="7.26953125" style="83"/>
    <col min="7689" max="7689" width="9.7265625" style="83" customWidth="1"/>
    <col min="7690" max="7690" width="7.6328125" style="83" bestFit="1" customWidth="1"/>
    <col min="7691" max="7936" width="7.26953125" style="83"/>
    <col min="7937" max="7937" width="35.1796875" style="83" customWidth="1"/>
    <col min="7938" max="7939" width="9.81640625" style="83" customWidth="1"/>
    <col min="7940" max="7940" width="11.1796875" style="83" customWidth="1"/>
    <col min="7941" max="7942" width="9.81640625" style="83" customWidth="1"/>
    <col min="7943" max="7943" width="11.1796875" style="83" customWidth="1"/>
    <col min="7944" max="7944" width="7.26953125" style="83"/>
    <col min="7945" max="7945" width="9.7265625" style="83" customWidth="1"/>
    <col min="7946" max="7946" width="7.6328125" style="83" bestFit="1" customWidth="1"/>
    <col min="7947" max="8192" width="7.26953125" style="83"/>
    <col min="8193" max="8193" width="35.1796875" style="83" customWidth="1"/>
    <col min="8194" max="8195" width="9.81640625" style="83" customWidth="1"/>
    <col min="8196" max="8196" width="11.1796875" style="83" customWidth="1"/>
    <col min="8197" max="8198" width="9.81640625" style="83" customWidth="1"/>
    <col min="8199" max="8199" width="11.1796875" style="83" customWidth="1"/>
    <col min="8200" max="8200" width="7.26953125" style="83"/>
    <col min="8201" max="8201" width="9.7265625" style="83" customWidth="1"/>
    <col min="8202" max="8202" width="7.6328125" style="83" bestFit="1" customWidth="1"/>
    <col min="8203" max="8448" width="7.26953125" style="83"/>
    <col min="8449" max="8449" width="35.1796875" style="83" customWidth="1"/>
    <col min="8450" max="8451" width="9.81640625" style="83" customWidth="1"/>
    <col min="8452" max="8452" width="11.1796875" style="83" customWidth="1"/>
    <col min="8453" max="8454" width="9.81640625" style="83" customWidth="1"/>
    <col min="8455" max="8455" width="11.1796875" style="83" customWidth="1"/>
    <col min="8456" max="8456" width="7.26953125" style="83"/>
    <col min="8457" max="8457" width="9.7265625" style="83" customWidth="1"/>
    <col min="8458" max="8458" width="7.6328125" style="83" bestFit="1" customWidth="1"/>
    <col min="8459" max="8704" width="7.26953125" style="83"/>
    <col min="8705" max="8705" width="35.1796875" style="83" customWidth="1"/>
    <col min="8706" max="8707" width="9.81640625" style="83" customWidth="1"/>
    <col min="8708" max="8708" width="11.1796875" style="83" customWidth="1"/>
    <col min="8709" max="8710" width="9.81640625" style="83" customWidth="1"/>
    <col min="8711" max="8711" width="11.1796875" style="83" customWidth="1"/>
    <col min="8712" max="8712" width="7.26953125" style="83"/>
    <col min="8713" max="8713" width="9.7265625" style="83" customWidth="1"/>
    <col min="8714" max="8714" width="7.6328125" style="83" bestFit="1" customWidth="1"/>
    <col min="8715" max="8960" width="7.26953125" style="83"/>
    <col min="8961" max="8961" width="35.1796875" style="83" customWidth="1"/>
    <col min="8962" max="8963" width="9.81640625" style="83" customWidth="1"/>
    <col min="8964" max="8964" width="11.1796875" style="83" customWidth="1"/>
    <col min="8965" max="8966" width="9.81640625" style="83" customWidth="1"/>
    <col min="8967" max="8967" width="11.1796875" style="83" customWidth="1"/>
    <col min="8968" max="8968" width="7.26953125" style="83"/>
    <col min="8969" max="8969" width="9.7265625" style="83" customWidth="1"/>
    <col min="8970" max="8970" width="7.6328125" style="83" bestFit="1" customWidth="1"/>
    <col min="8971" max="9216" width="7.26953125" style="83"/>
    <col min="9217" max="9217" width="35.1796875" style="83" customWidth="1"/>
    <col min="9218" max="9219" width="9.81640625" style="83" customWidth="1"/>
    <col min="9220" max="9220" width="11.1796875" style="83" customWidth="1"/>
    <col min="9221" max="9222" width="9.81640625" style="83" customWidth="1"/>
    <col min="9223" max="9223" width="11.1796875" style="83" customWidth="1"/>
    <col min="9224" max="9224" width="7.26953125" style="83"/>
    <col min="9225" max="9225" width="9.7265625" style="83" customWidth="1"/>
    <col min="9226" max="9226" width="7.6328125" style="83" bestFit="1" customWidth="1"/>
    <col min="9227" max="9472" width="7.26953125" style="83"/>
    <col min="9473" max="9473" width="35.1796875" style="83" customWidth="1"/>
    <col min="9474" max="9475" width="9.81640625" style="83" customWidth="1"/>
    <col min="9476" max="9476" width="11.1796875" style="83" customWidth="1"/>
    <col min="9477" max="9478" width="9.81640625" style="83" customWidth="1"/>
    <col min="9479" max="9479" width="11.1796875" style="83" customWidth="1"/>
    <col min="9480" max="9480" width="7.26953125" style="83"/>
    <col min="9481" max="9481" width="9.7265625" style="83" customWidth="1"/>
    <col min="9482" max="9482" width="7.6328125" style="83" bestFit="1" customWidth="1"/>
    <col min="9483" max="9728" width="7.26953125" style="83"/>
    <col min="9729" max="9729" width="35.1796875" style="83" customWidth="1"/>
    <col min="9730" max="9731" width="9.81640625" style="83" customWidth="1"/>
    <col min="9732" max="9732" width="11.1796875" style="83" customWidth="1"/>
    <col min="9733" max="9734" width="9.81640625" style="83" customWidth="1"/>
    <col min="9735" max="9735" width="11.1796875" style="83" customWidth="1"/>
    <col min="9736" max="9736" width="7.26953125" style="83"/>
    <col min="9737" max="9737" width="9.7265625" style="83" customWidth="1"/>
    <col min="9738" max="9738" width="7.6328125" style="83" bestFit="1" customWidth="1"/>
    <col min="9739" max="9984" width="7.26953125" style="83"/>
    <col min="9985" max="9985" width="35.1796875" style="83" customWidth="1"/>
    <col min="9986" max="9987" width="9.81640625" style="83" customWidth="1"/>
    <col min="9988" max="9988" width="11.1796875" style="83" customWidth="1"/>
    <col min="9989" max="9990" width="9.81640625" style="83" customWidth="1"/>
    <col min="9991" max="9991" width="11.1796875" style="83" customWidth="1"/>
    <col min="9992" max="9992" width="7.26953125" style="83"/>
    <col min="9993" max="9993" width="9.7265625" style="83" customWidth="1"/>
    <col min="9994" max="9994" width="7.6328125" style="83" bestFit="1" customWidth="1"/>
    <col min="9995" max="10240" width="7.26953125" style="83"/>
    <col min="10241" max="10241" width="35.1796875" style="83" customWidth="1"/>
    <col min="10242" max="10243" width="9.81640625" style="83" customWidth="1"/>
    <col min="10244" max="10244" width="11.1796875" style="83" customWidth="1"/>
    <col min="10245" max="10246" width="9.81640625" style="83" customWidth="1"/>
    <col min="10247" max="10247" width="11.1796875" style="83" customWidth="1"/>
    <col min="10248" max="10248" width="7.26953125" style="83"/>
    <col min="10249" max="10249" width="9.7265625" style="83" customWidth="1"/>
    <col min="10250" max="10250" width="7.6328125" style="83" bestFit="1" customWidth="1"/>
    <col min="10251" max="10496" width="7.26953125" style="83"/>
    <col min="10497" max="10497" width="35.1796875" style="83" customWidth="1"/>
    <col min="10498" max="10499" width="9.81640625" style="83" customWidth="1"/>
    <col min="10500" max="10500" width="11.1796875" style="83" customWidth="1"/>
    <col min="10501" max="10502" width="9.81640625" style="83" customWidth="1"/>
    <col min="10503" max="10503" width="11.1796875" style="83" customWidth="1"/>
    <col min="10504" max="10504" width="7.26953125" style="83"/>
    <col min="10505" max="10505" width="9.7265625" style="83" customWidth="1"/>
    <col min="10506" max="10506" width="7.6328125" style="83" bestFit="1" customWidth="1"/>
    <col min="10507" max="10752" width="7.26953125" style="83"/>
    <col min="10753" max="10753" width="35.1796875" style="83" customWidth="1"/>
    <col min="10754" max="10755" width="9.81640625" style="83" customWidth="1"/>
    <col min="10756" max="10756" width="11.1796875" style="83" customWidth="1"/>
    <col min="10757" max="10758" width="9.81640625" style="83" customWidth="1"/>
    <col min="10759" max="10759" width="11.1796875" style="83" customWidth="1"/>
    <col min="10760" max="10760" width="7.26953125" style="83"/>
    <col min="10761" max="10761" width="9.7265625" style="83" customWidth="1"/>
    <col min="10762" max="10762" width="7.6328125" style="83" bestFit="1" customWidth="1"/>
    <col min="10763" max="11008" width="7.26953125" style="83"/>
    <col min="11009" max="11009" width="35.1796875" style="83" customWidth="1"/>
    <col min="11010" max="11011" width="9.81640625" style="83" customWidth="1"/>
    <col min="11012" max="11012" width="11.1796875" style="83" customWidth="1"/>
    <col min="11013" max="11014" width="9.81640625" style="83" customWidth="1"/>
    <col min="11015" max="11015" width="11.1796875" style="83" customWidth="1"/>
    <col min="11016" max="11016" width="7.26953125" style="83"/>
    <col min="11017" max="11017" width="9.7265625" style="83" customWidth="1"/>
    <col min="11018" max="11018" width="7.6328125" style="83" bestFit="1" customWidth="1"/>
    <col min="11019" max="11264" width="7.26953125" style="83"/>
    <col min="11265" max="11265" width="35.1796875" style="83" customWidth="1"/>
    <col min="11266" max="11267" width="9.81640625" style="83" customWidth="1"/>
    <col min="11268" max="11268" width="11.1796875" style="83" customWidth="1"/>
    <col min="11269" max="11270" width="9.81640625" style="83" customWidth="1"/>
    <col min="11271" max="11271" width="11.1796875" style="83" customWidth="1"/>
    <col min="11272" max="11272" width="7.26953125" style="83"/>
    <col min="11273" max="11273" width="9.7265625" style="83" customWidth="1"/>
    <col min="11274" max="11274" width="7.6328125" style="83" bestFit="1" customWidth="1"/>
    <col min="11275" max="11520" width="7.26953125" style="83"/>
    <col min="11521" max="11521" width="35.1796875" style="83" customWidth="1"/>
    <col min="11522" max="11523" width="9.81640625" style="83" customWidth="1"/>
    <col min="11524" max="11524" width="11.1796875" style="83" customWidth="1"/>
    <col min="11525" max="11526" width="9.81640625" style="83" customWidth="1"/>
    <col min="11527" max="11527" width="11.1796875" style="83" customWidth="1"/>
    <col min="11528" max="11528" width="7.26953125" style="83"/>
    <col min="11529" max="11529" width="9.7265625" style="83" customWidth="1"/>
    <col min="11530" max="11530" width="7.6328125" style="83" bestFit="1" customWidth="1"/>
    <col min="11531" max="11776" width="7.26953125" style="83"/>
    <col min="11777" max="11777" width="35.1796875" style="83" customWidth="1"/>
    <col min="11778" max="11779" width="9.81640625" style="83" customWidth="1"/>
    <col min="11780" max="11780" width="11.1796875" style="83" customWidth="1"/>
    <col min="11781" max="11782" width="9.81640625" style="83" customWidth="1"/>
    <col min="11783" max="11783" width="11.1796875" style="83" customWidth="1"/>
    <col min="11784" max="11784" width="7.26953125" style="83"/>
    <col min="11785" max="11785" width="9.7265625" style="83" customWidth="1"/>
    <col min="11786" max="11786" width="7.6328125" style="83" bestFit="1" customWidth="1"/>
    <col min="11787" max="12032" width="7.26953125" style="83"/>
    <col min="12033" max="12033" width="35.1796875" style="83" customWidth="1"/>
    <col min="12034" max="12035" width="9.81640625" style="83" customWidth="1"/>
    <col min="12036" max="12036" width="11.1796875" style="83" customWidth="1"/>
    <col min="12037" max="12038" width="9.81640625" style="83" customWidth="1"/>
    <col min="12039" max="12039" width="11.1796875" style="83" customWidth="1"/>
    <col min="12040" max="12040" width="7.26953125" style="83"/>
    <col min="12041" max="12041" width="9.7265625" style="83" customWidth="1"/>
    <col min="12042" max="12042" width="7.6328125" style="83" bestFit="1" customWidth="1"/>
    <col min="12043" max="12288" width="7.26953125" style="83"/>
    <col min="12289" max="12289" width="35.1796875" style="83" customWidth="1"/>
    <col min="12290" max="12291" width="9.81640625" style="83" customWidth="1"/>
    <col min="12292" max="12292" width="11.1796875" style="83" customWidth="1"/>
    <col min="12293" max="12294" width="9.81640625" style="83" customWidth="1"/>
    <col min="12295" max="12295" width="11.1796875" style="83" customWidth="1"/>
    <col min="12296" max="12296" width="7.26953125" style="83"/>
    <col min="12297" max="12297" width="9.7265625" style="83" customWidth="1"/>
    <col min="12298" max="12298" width="7.6328125" style="83" bestFit="1" customWidth="1"/>
    <col min="12299" max="12544" width="7.26953125" style="83"/>
    <col min="12545" max="12545" width="35.1796875" style="83" customWidth="1"/>
    <col min="12546" max="12547" width="9.81640625" style="83" customWidth="1"/>
    <col min="12548" max="12548" width="11.1796875" style="83" customWidth="1"/>
    <col min="12549" max="12550" width="9.81640625" style="83" customWidth="1"/>
    <col min="12551" max="12551" width="11.1796875" style="83" customWidth="1"/>
    <col min="12552" max="12552" width="7.26953125" style="83"/>
    <col min="12553" max="12553" width="9.7265625" style="83" customWidth="1"/>
    <col min="12554" max="12554" width="7.6328125" style="83" bestFit="1" customWidth="1"/>
    <col min="12555" max="12800" width="7.26953125" style="83"/>
    <col min="12801" max="12801" width="35.1796875" style="83" customWidth="1"/>
    <col min="12802" max="12803" width="9.81640625" style="83" customWidth="1"/>
    <col min="12804" max="12804" width="11.1796875" style="83" customWidth="1"/>
    <col min="12805" max="12806" width="9.81640625" style="83" customWidth="1"/>
    <col min="12807" max="12807" width="11.1796875" style="83" customWidth="1"/>
    <col min="12808" max="12808" width="7.26953125" style="83"/>
    <col min="12809" max="12809" width="9.7265625" style="83" customWidth="1"/>
    <col min="12810" max="12810" width="7.6328125" style="83" bestFit="1" customWidth="1"/>
    <col min="12811" max="13056" width="7.26953125" style="83"/>
    <col min="13057" max="13057" width="35.1796875" style="83" customWidth="1"/>
    <col min="13058" max="13059" width="9.81640625" style="83" customWidth="1"/>
    <col min="13060" max="13060" width="11.1796875" style="83" customWidth="1"/>
    <col min="13061" max="13062" width="9.81640625" style="83" customWidth="1"/>
    <col min="13063" max="13063" width="11.1796875" style="83" customWidth="1"/>
    <col min="13064" max="13064" width="7.26953125" style="83"/>
    <col min="13065" max="13065" width="9.7265625" style="83" customWidth="1"/>
    <col min="13066" max="13066" width="7.6328125" style="83" bestFit="1" customWidth="1"/>
    <col min="13067" max="13312" width="7.26953125" style="83"/>
    <col min="13313" max="13313" width="35.1796875" style="83" customWidth="1"/>
    <col min="13314" max="13315" width="9.81640625" style="83" customWidth="1"/>
    <col min="13316" max="13316" width="11.1796875" style="83" customWidth="1"/>
    <col min="13317" max="13318" width="9.81640625" style="83" customWidth="1"/>
    <col min="13319" max="13319" width="11.1796875" style="83" customWidth="1"/>
    <col min="13320" max="13320" width="7.26953125" style="83"/>
    <col min="13321" max="13321" width="9.7265625" style="83" customWidth="1"/>
    <col min="13322" max="13322" width="7.6328125" style="83" bestFit="1" customWidth="1"/>
    <col min="13323" max="13568" width="7.26953125" style="83"/>
    <col min="13569" max="13569" width="35.1796875" style="83" customWidth="1"/>
    <col min="13570" max="13571" width="9.81640625" style="83" customWidth="1"/>
    <col min="13572" max="13572" width="11.1796875" style="83" customWidth="1"/>
    <col min="13573" max="13574" width="9.81640625" style="83" customWidth="1"/>
    <col min="13575" max="13575" width="11.1796875" style="83" customWidth="1"/>
    <col min="13576" max="13576" width="7.26953125" style="83"/>
    <col min="13577" max="13577" width="9.7265625" style="83" customWidth="1"/>
    <col min="13578" max="13578" width="7.6328125" style="83" bestFit="1" customWidth="1"/>
    <col min="13579" max="13824" width="7.26953125" style="83"/>
    <col min="13825" max="13825" width="35.1796875" style="83" customWidth="1"/>
    <col min="13826" max="13827" width="9.81640625" style="83" customWidth="1"/>
    <col min="13828" max="13828" width="11.1796875" style="83" customWidth="1"/>
    <col min="13829" max="13830" width="9.81640625" style="83" customWidth="1"/>
    <col min="13831" max="13831" width="11.1796875" style="83" customWidth="1"/>
    <col min="13832" max="13832" width="7.26953125" style="83"/>
    <col min="13833" max="13833" width="9.7265625" style="83" customWidth="1"/>
    <col min="13834" max="13834" width="7.6328125" style="83" bestFit="1" customWidth="1"/>
    <col min="13835" max="14080" width="7.26953125" style="83"/>
    <col min="14081" max="14081" width="35.1796875" style="83" customWidth="1"/>
    <col min="14082" max="14083" width="9.81640625" style="83" customWidth="1"/>
    <col min="14084" max="14084" width="11.1796875" style="83" customWidth="1"/>
    <col min="14085" max="14086" width="9.81640625" style="83" customWidth="1"/>
    <col min="14087" max="14087" width="11.1796875" style="83" customWidth="1"/>
    <col min="14088" max="14088" width="7.26953125" style="83"/>
    <col min="14089" max="14089" width="9.7265625" style="83" customWidth="1"/>
    <col min="14090" max="14090" width="7.6328125" style="83" bestFit="1" customWidth="1"/>
    <col min="14091" max="14336" width="7.26953125" style="83"/>
    <col min="14337" max="14337" width="35.1796875" style="83" customWidth="1"/>
    <col min="14338" max="14339" width="9.81640625" style="83" customWidth="1"/>
    <col min="14340" max="14340" width="11.1796875" style="83" customWidth="1"/>
    <col min="14341" max="14342" width="9.81640625" style="83" customWidth="1"/>
    <col min="14343" max="14343" width="11.1796875" style="83" customWidth="1"/>
    <col min="14344" max="14344" width="7.26953125" style="83"/>
    <col min="14345" max="14345" width="9.7265625" style="83" customWidth="1"/>
    <col min="14346" max="14346" width="7.6328125" style="83" bestFit="1" customWidth="1"/>
    <col min="14347" max="14592" width="7.26953125" style="83"/>
    <col min="14593" max="14593" width="35.1796875" style="83" customWidth="1"/>
    <col min="14594" max="14595" width="9.81640625" style="83" customWidth="1"/>
    <col min="14596" max="14596" width="11.1796875" style="83" customWidth="1"/>
    <col min="14597" max="14598" width="9.81640625" style="83" customWidth="1"/>
    <col min="14599" max="14599" width="11.1796875" style="83" customWidth="1"/>
    <col min="14600" max="14600" width="7.26953125" style="83"/>
    <col min="14601" max="14601" width="9.7265625" style="83" customWidth="1"/>
    <col min="14602" max="14602" width="7.6328125" style="83" bestFit="1" customWidth="1"/>
    <col min="14603" max="14848" width="7.26953125" style="83"/>
    <col min="14849" max="14849" width="35.1796875" style="83" customWidth="1"/>
    <col min="14850" max="14851" width="9.81640625" style="83" customWidth="1"/>
    <col min="14852" max="14852" width="11.1796875" style="83" customWidth="1"/>
    <col min="14853" max="14854" width="9.81640625" style="83" customWidth="1"/>
    <col min="14855" max="14855" width="11.1796875" style="83" customWidth="1"/>
    <col min="14856" max="14856" width="7.26953125" style="83"/>
    <col min="14857" max="14857" width="9.7265625" style="83" customWidth="1"/>
    <col min="14858" max="14858" width="7.6328125" style="83" bestFit="1" customWidth="1"/>
    <col min="14859" max="15104" width="7.26953125" style="83"/>
    <col min="15105" max="15105" width="35.1796875" style="83" customWidth="1"/>
    <col min="15106" max="15107" width="9.81640625" style="83" customWidth="1"/>
    <col min="15108" max="15108" width="11.1796875" style="83" customWidth="1"/>
    <col min="15109" max="15110" width="9.81640625" style="83" customWidth="1"/>
    <col min="15111" max="15111" width="11.1796875" style="83" customWidth="1"/>
    <col min="15112" max="15112" width="7.26953125" style="83"/>
    <col min="15113" max="15113" width="9.7265625" style="83" customWidth="1"/>
    <col min="15114" max="15114" width="7.6328125" style="83" bestFit="1" customWidth="1"/>
    <col min="15115" max="15360" width="7.26953125" style="83"/>
    <col min="15361" max="15361" width="35.1796875" style="83" customWidth="1"/>
    <col min="15362" max="15363" width="9.81640625" style="83" customWidth="1"/>
    <col min="15364" max="15364" width="11.1796875" style="83" customWidth="1"/>
    <col min="15365" max="15366" width="9.81640625" style="83" customWidth="1"/>
    <col min="15367" max="15367" width="11.1796875" style="83" customWidth="1"/>
    <col min="15368" max="15368" width="7.26953125" style="83"/>
    <col min="15369" max="15369" width="9.7265625" style="83" customWidth="1"/>
    <col min="15370" max="15370" width="7.6328125" style="83" bestFit="1" customWidth="1"/>
    <col min="15371" max="15616" width="7.26953125" style="83"/>
    <col min="15617" max="15617" width="35.1796875" style="83" customWidth="1"/>
    <col min="15618" max="15619" width="9.81640625" style="83" customWidth="1"/>
    <col min="15620" max="15620" width="11.1796875" style="83" customWidth="1"/>
    <col min="15621" max="15622" width="9.81640625" style="83" customWidth="1"/>
    <col min="15623" max="15623" width="11.1796875" style="83" customWidth="1"/>
    <col min="15624" max="15624" width="7.26953125" style="83"/>
    <col min="15625" max="15625" width="9.7265625" style="83" customWidth="1"/>
    <col min="15626" max="15626" width="7.6328125" style="83" bestFit="1" customWidth="1"/>
    <col min="15627" max="15872" width="7.26953125" style="83"/>
    <col min="15873" max="15873" width="35.1796875" style="83" customWidth="1"/>
    <col min="15874" max="15875" width="9.81640625" style="83" customWidth="1"/>
    <col min="15876" max="15876" width="11.1796875" style="83" customWidth="1"/>
    <col min="15877" max="15878" width="9.81640625" style="83" customWidth="1"/>
    <col min="15879" max="15879" width="11.1796875" style="83" customWidth="1"/>
    <col min="15880" max="15880" width="7.26953125" style="83"/>
    <col min="15881" max="15881" width="9.7265625" style="83" customWidth="1"/>
    <col min="15882" max="15882" width="7.6328125" style="83" bestFit="1" customWidth="1"/>
    <col min="15883" max="16128" width="7.26953125" style="83"/>
    <col min="16129" max="16129" width="35.1796875" style="83" customWidth="1"/>
    <col min="16130" max="16131" width="9.81640625" style="83" customWidth="1"/>
    <col min="16132" max="16132" width="11.1796875" style="83" customWidth="1"/>
    <col min="16133" max="16134" width="9.81640625" style="83" customWidth="1"/>
    <col min="16135" max="16135" width="11.1796875" style="83" customWidth="1"/>
    <col min="16136" max="16136" width="7.26953125" style="83"/>
    <col min="16137" max="16137" width="9.7265625" style="83" customWidth="1"/>
    <col min="16138" max="16138" width="7.6328125" style="83" bestFit="1" customWidth="1"/>
    <col min="16139" max="16384" width="7.26953125" style="83"/>
  </cols>
  <sheetData>
    <row r="1" spans="1:15" s="56" customFormat="1" ht="30" customHeight="1" x14ac:dyDescent="0.4">
      <c r="A1" s="104" t="s">
        <v>372</v>
      </c>
      <c r="B1" s="104"/>
      <c r="C1" s="104"/>
      <c r="D1" s="104"/>
      <c r="E1" s="104"/>
      <c r="F1" s="104"/>
      <c r="G1" s="104"/>
      <c r="I1" s="187"/>
    </row>
    <row r="2" spans="1:15" s="56" customFormat="1" ht="22.5" customHeight="1" x14ac:dyDescent="0.3">
      <c r="A2" s="222" t="s">
        <v>253</v>
      </c>
      <c r="B2" s="222"/>
      <c r="C2" s="222"/>
      <c r="D2" s="222"/>
      <c r="E2" s="222"/>
      <c r="F2" s="222"/>
      <c r="G2" s="222"/>
      <c r="I2" s="187"/>
    </row>
    <row r="3" spans="1:15" s="60" customFormat="1" ht="18.75" customHeight="1" x14ac:dyDescent="0.35">
      <c r="A3" s="57"/>
      <c r="B3" s="57"/>
      <c r="C3" s="57"/>
      <c r="D3" s="57"/>
      <c r="E3" s="57"/>
      <c r="F3" s="57"/>
      <c r="G3" s="188" t="s">
        <v>374</v>
      </c>
      <c r="I3" s="189"/>
    </row>
    <row r="4" spans="1:15" s="60" customFormat="1" ht="57.75" customHeight="1" x14ac:dyDescent="0.2">
      <c r="A4" s="126"/>
      <c r="B4" s="127" t="s">
        <v>304</v>
      </c>
      <c r="C4" s="127" t="s">
        <v>305</v>
      </c>
      <c r="D4" s="143" t="s">
        <v>281</v>
      </c>
      <c r="E4" s="127" t="s">
        <v>282</v>
      </c>
      <c r="F4" s="127" t="s">
        <v>207</v>
      </c>
      <c r="G4" s="143" t="s">
        <v>281</v>
      </c>
    </row>
    <row r="5" spans="1:15" s="75" customFormat="1" ht="31.5" customHeight="1" x14ac:dyDescent="0.35">
      <c r="A5" s="91" t="s">
        <v>254</v>
      </c>
      <c r="B5" s="223">
        <f>SUM(B6:B29)</f>
        <v>2134</v>
      </c>
      <c r="C5" s="223">
        <f>SUM(C6:C29)</f>
        <v>2327</v>
      </c>
      <c r="D5" s="224">
        <f>ROUND(C5/B5*100,1)</f>
        <v>109</v>
      </c>
      <c r="E5" s="223">
        <f>SUM(E6:E29)</f>
        <v>1961</v>
      </c>
      <c r="F5" s="223">
        <f>SUM(F6:F29)</f>
        <v>2096</v>
      </c>
      <c r="G5" s="224">
        <f>ROUND(F5/E5*100,1)</f>
        <v>106.9</v>
      </c>
      <c r="I5" s="189"/>
      <c r="J5" s="200"/>
      <c r="K5" s="200"/>
      <c r="L5" s="201"/>
      <c r="M5" s="201"/>
      <c r="N5" s="201"/>
      <c r="O5" s="201"/>
    </row>
    <row r="6" spans="1:15" ht="31.2" customHeight="1" x14ac:dyDescent="0.25">
      <c r="A6" s="147" t="s">
        <v>255</v>
      </c>
      <c r="B6" s="148">
        <v>629</v>
      </c>
      <c r="C6" s="149">
        <v>622</v>
      </c>
      <c r="D6" s="224">
        <f t="shared" ref="D6:D29" si="0">ROUND(C6/B6*100,1)</f>
        <v>98.9</v>
      </c>
      <c r="E6" s="148">
        <v>576</v>
      </c>
      <c r="F6" s="149">
        <v>562</v>
      </c>
      <c r="G6" s="224">
        <f t="shared" ref="G6:G29" si="1">ROUND(F6/E6*100,1)</f>
        <v>97.6</v>
      </c>
      <c r="H6" s="94"/>
      <c r="I6" s="150"/>
      <c r="J6" s="150"/>
      <c r="K6" s="150"/>
      <c r="L6" s="150"/>
      <c r="M6" s="150"/>
      <c r="N6" s="150"/>
    </row>
    <row r="7" spans="1:15" ht="31.2" customHeight="1" x14ac:dyDescent="0.25">
      <c r="A7" s="147" t="s">
        <v>256</v>
      </c>
      <c r="B7" s="148">
        <v>19</v>
      </c>
      <c r="C7" s="149">
        <v>21</v>
      </c>
      <c r="D7" s="224">
        <f t="shared" si="0"/>
        <v>110.5</v>
      </c>
      <c r="E7" s="148">
        <v>16</v>
      </c>
      <c r="F7" s="149">
        <v>19</v>
      </c>
      <c r="G7" s="224">
        <f t="shared" si="1"/>
        <v>118.8</v>
      </c>
      <c r="H7" s="94"/>
      <c r="I7" s="150"/>
      <c r="J7" s="150"/>
      <c r="K7" s="150"/>
      <c r="L7" s="150"/>
      <c r="M7" s="150"/>
      <c r="N7" s="150"/>
    </row>
    <row r="8" spans="1:15" s="84" customFormat="1" ht="31.2" customHeight="1" x14ac:dyDescent="0.25">
      <c r="A8" s="147" t="s">
        <v>306</v>
      </c>
      <c r="B8" s="148">
        <v>0</v>
      </c>
      <c r="C8" s="149">
        <v>0</v>
      </c>
      <c r="D8" s="224" t="s">
        <v>307</v>
      </c>
      <c r="E8" s="148">
        <v>0</v>
      </c>
      <c r="F8" s="149">
        <v>0</v>
      </c>
      <c r="G8" s="224" t="s">
        <v>307</v>
      </c>
      <c r="H8" s="94"/>
      <c r="I8" s="83"/>
      <c r="J8" s="139"/>
    </row>
    <row r="9" spans="1:15" ht="31.2" customHeight="1" x14ac:dyDescent="0.25">
      <c r="A9" s="147" t="s">
        <v>257</v>
      </c>
      <c r="B9" s="148">
        <v>46</v>
      </c>
      <c r="C9" s="149">
        <v>55</v>
      </c>
      <c r="D9" s="224">
        <f t="shared" si="0"/>
        <v>119.6</v>
      </c>
      <c r="E9" s="148">
        <v>43</v>
      </c>
      <c r="F9" s="149">
        <v>52</v>
      </c>
      <c r="G9" s="224">
        <f t="shared" si="1"/>
        <v>120.9</v>
      </c>
      <c r="H9" s="94"/>
      <c r="I9" s="83"/>
      <c r="J9" s="139"/>
      <c r="L9" s="151"/>
    </row>
    <row r="10" spans="1:15" ht="31.2" customHeight="1" x14ac:dyDescent="0.25">
      <c r="A10" s="147" t="s">
        <v>258</v>
      </c>
      <c r="B10" s="148">
        <v>124</v>
      </c>
      <c r="C10" s="149">
        <v>135</v>
      </c>
      <c r="D10" s="224">
        <f t="shared" si="0"/>
        <v>108.9</v>
      </c>
      <c r="E10" s="148">
        <v>115</v>
      </c>
      <c r="F10" s="149">
        <v>112</v>
      </c>
      <c r="G10" s="224">
        <f t="shared" si="1"/>
        <v>97.4</v>
      </c>
      <c r="H10" s="94"/>
      <c r="I10" s="83"/>
      <c r="J10" s="139"/>
    </row>
    <row r="11" spans="1:15" ht="45.75" customHeight="1" x14ac:dyDescent="0.25">
      <c r="A11" s="147" t="s">
        <v>259</v>
      </c>
      <c r="B11" s="148">
        <v>12</v>
      </c>
      <c r="C11" s="149">
        <v>18</v>
      </c>
      <c r="D11" s="224">
        <f t="shared" si="0"/>
        <v>150</v>
      </c>
      <c r="E11" s="148">
        <v>12</v>
      </c>
      <c r="F11" s="149">
        <v>6</v>
      </c>
      <c r="G11" s="224">
        <f t="shared" si="1"/>
        <v>50</v>
      </c>
      <c r="H11" s="94"/>
      <c r="I11" s="83"/>
      <c r="J11" s="139"/>
    </row>
    <row r="12" spans="1:15" ht="72" x14ac:dyDescent="0.25">
      <c r="A12" s="147" t="s">
        <v>260</v>
      </c>
      <c r="B12" s="148">
        <v>413</v>
      </c>
      <c r="C12" s="149">
        <v>362</v>
      </c>
      <c r="D12" s="224">
        <f t="shared" si="0"/>
        <v>87.7</v>
      </c>
      <c r="E12" s="148">
        <v>373</v>
      </c>
      <c r="F12" s="149">
        <v>324</v>
      </c>
      <c r="G12" s="224">
        <f t="shared" si="1"/>
        <v>86.9</v>
      </c>
      <c r="H12" s="94"/>
      <c r="I12" s="83"/>
      <c r="J12" s="139"/>
    </row>
    <row r="13" spans="1:15" ht="41.25" customHeight="1" x14ac:dyDescent="0.25">
      <c r="A13" s="147" t="s">
        <v>261</v>
      </c>
      <c r="B13" s="148">
        <v>13</v>
      </c>
      <c r="C13" s="149">
        <v>23</v>
      </c>
      <c r="D13" s="224">
        <f t="shared" si="0"/>
        <v>176.9</v>
      </c>
      <c r="E13" s="148">
        <v>12</v>
      </c>
      <c r="F13" s="149">
        <v>20</v>
      </c>
      <c r="G13" s="224">
        <f t="shared" si="1"/>
        <v>166.7</v>
      </c>
      <c r="H13" s="94"/>
      <c r="I13" s="83"/>
      <c r="J13" s="139"/>
    </row>
    <row r="14" spans="1:15" ht="36" x14ac:dyDescent="0.25">
      <c r="A14" s="147" t="s">
        <v>262</v>
      </c>
      <c r="B14" s="148">
        <v>14</v>
      </c>
      <c r="C14" s="149">
        <v>14</v>
      </c>
      <c r="D14" s="224">
        <f t="shared" si="0"/>
        <v>100</v>
      </c>
      <c r="E14" s="148">
        <v>13</v>
      </c>
      <c r="F14" s="149">
        <v>13</v>
      </c>
      <c r="G14" s="224">
        <f t="shared" si="1"/>
        <v>100</v>
      </c>
      <c r="H14" s="94"/>
      <c r="I14" s="83"/>
      <c r="J14" s="139"/>
    </row>
    <row r="15" spans="1:15" ht="36" x14ac:dyDescent="0.25">
      <c r="A15" s="147" t="s">
        <v>263</v>
      </c>
      <c r="B15" s="148">
        <v>3</v>
      </c>
      <c r="C15" s="149">
        <v>7</v>
      </c>
      <c r="D15" s="224">
        <f t="shared" si="0"/>
        <v>233.3</v>
      </c>
      <c r="E15" s="148">
        <v>3</v>
      </c>
      <c r="F15" s="149">
        <v>7</v>
      </c>
      <c r="G15" s="224">
        <f t="shared" si="1"/>
        <v>233.3</v>
      </c>
      <c r="H15" s="94"/>
      <c r="I15" s="83"/>
      <c r="J15" s="139"/>
    </row>
    <row r="16" spans="1:15" ht="36" x14ac:dyDescent="0.25">
      <c r="A16" s="147" t="s">
        <v>264</v>
      </c>
      <c r="B16" s="148">
        <v>70</v>
      </c>
      <c r="C16" s="149">
        <v>167</v>
      </c>
      <c r="D16" s="224">
        <f t="shared" si="0"/>
        <v>238.6</v>
      </c>
      <c r="E16" s="148">
        <v>60</v>
      </c>
      <c r="F16" s="149">
        <v>155</v>
      </c>
      <c r="G16" s="224">
        <f t="shared" si="1"/>
        <v>258.3</v>
      </c>
      <c r="H16" s="94"/>
      <c r="I16" s="83"/>
      <c r="J16" s="139"/>
    </row>
    <row r="17" spans="1:10" ht="36" x14ac:dyDescent="0.25">
      <c r="A17" s="147" t="s">
        <v>308</v>
      </c>
      <c r="B17" s="148">
        <v>6</v>
      </c>
      <c r="C17" s="149">
        <v>0</v>
      </c>
      <c r="D17" s="224">
        <f t="shared" si="0"/>
        <v>0</v>
      </c>
      <c r="E17" s="148">
        <v>4</v>
      </c>
      <c r="F17" s="149">
        <v>0</v>
      </c>
      <c r="G17" s="224">
        <f t="shared" si="1"/>
        <v>0</v>
      </c>
      <c r="H17" s="94"/>
      <c r="I17" s="83"/>
      <c r="J17" s="139"/>
    </row>
    <row r="18" spans="1:10" x14ac:dyDescent="0.25">
      <c r="A18" s="147" t="s">
        <v>265</v>
      </c>
      <c r="B18" s="148">
        <v>32</v>
      </c>
      <c r="C18" s="149">
        <v>49</v>
      </c>
      <c r="D18" s="224">
        <f t="shared" si="0"/>
        <v>153.1</v>
      </c>
      <c r="E18" s="148">
        <v>31</v>
      </c>
      <c r="F18" s="149">
        <v>36</v>
      </c>
      <c r="G18" s="224">
        <f t="shared" si="1"/>
        <v>116.1</v>
      </c>
      <c r="H18" s="94"/>
      <c r="I18" s="83"/>
      <c r="J18" s="139"/>
    </row>
    <row r="19" spans="1:10" ht="36" x14ac:dyDescent="0.25">
      <c r="A19" s="147" t="s">
        <v>266</v>
      </c>
      <c r="B19" s="148">
        <v>469</v>
      </c>
      <c r="C19" s="149">
        <v>430</v>
      </c>
      <c r="D19" s="224">
        <f t="shared" si="0"/>
        <v>91.7</v>
      </c>
      <c r="E19" s="148">
        <v>441</v>
      </c>
      <c r="F19" s="149">
        <v>412</v>
      </c>
      <c r="G19" s="224">
        <f t="shared" si="1"/>
        <v>93.4</v>
      </c>
      <c r="H19" s="94"/>
      <c r="I19" s="83"/>
      <c r="J19" s="139"/>
    </row>
    <row r="20" spans="1:10" ht="31.2" customHeight="1" x14ac:dyDescent="0.25">
      <c r="A20" s="147" t="s">
        <v>267</v>
      </c>
      <c r="B20" s="148">
        <v>16</v>
      </c>
      <c r="C20" s="149">
        <v>34</v>
      </c>
      <c r="D20" s="224">
        <f t="shared" si="0"/>
        <v>212.5</v>
      </c>
      <c r="E20" s="148">
        <v>14</v>
      </c>
      <c r="F20" s="149">
        <v>29</v>
      </c>
      <c r="G20" s="224">
        <f t="shared" si="1"/>
        <v>207.1</v>
      </c>
      <c r="H20" s="94"/>
      <c r="I20" s="83"/>
      <c r="J20" s="139"/>
    </row>
    <row r="21" spans="1:10" ht="36" x14ac:dyDescent="0.25">
      <c r="A21" s="147" t="s">
        <v>268</v>
      </c>
      <c r="B21" s="148">
        <v>69</v>
      </c>
      <c r="C21" s="149">
        <v>58</v>
      </c>
      <c r="D21" s="224">
        <f t="shared" si="0"/>
        <v>84.1</v>
      </c>
      <c r="E21" s="148">
        <v>63</v>
      </c>
      <c r="F21" s="149">
        <v>48</v>
      </c>
      <c r="G21" s="224">
        <f t="shared" si="1"/>
        <v>76.2</v>
      </c>
      <c r="H21" s="94"/>
      <c r="I21" s="83"/>
      <c r="J21" s="139"/>
    </row>
    <row r="22" spans="1:10" ht="36" x14ac:dyDescent="0.25">
      <c r="A22" s="147" t="s">
        <v>269</v>
      </c>
      <c r="B22" s="148">
        <v>12</v>
      </c>
      <c r="C22" s="149">
        <v>13</v>
      </c>
      <c r="D22" s="224">
        <f t="shared" si="0"/>
        <v>108.3</v>
      </c>
      <c r="E22" s="148">
        <v>12</v>
      </c>
      <c r="F22" s="149">
        <v>13</v>
      </c>
      <c r="G22" s="224">
        <f t="shared" si="1"/>
        <v>108.3</v>
      </c>
      <c r="H22" s="94"/>
      <c r="I22" s="83"/>
      <c r="J22" s="141"/>
    </row>
    <row r="23" spans="1:10" ht="42.75" customHeight="1" x14ac:dyDescent="0.25">
      <c r="A23" s="147" t="s">
        <v>270</v>
      </c>
      <c r="B23" s="148">
        <v>4</v>
      </c>
      <c r="C23" s="149">
        <v>16</v>
      </c>
      <c r="D23" s="224">
        <f t="shared" si="0"/>
        <v>400</v>
      </c>
      <c r="E23" s="148">
        <v>3</v>
      </c>
      <c r="F23" s="149">
        <v>14</v>
      </c>
      <c r="G23" s="224">
        <f t="shared" si="1"/>
        <v>466.7</v>
      </c>
      <c r="H23" s="94"/>
      <c r="I23" s="83"/>
      <c r="J23" s="141"/>
    </row>
    <row r="24" spans="1:10" x14ac:dyDescent="0.25">
      <c r="A24" s="147" t="s">
        <v>271</v>
      </c>
      <c r="B24" s="148">
        <v>43</v>
      </c>
      <c r="C24" s="149">
        <v>31</v>
      </c>
      <c r="D24" s="224">
        <f t="shared" si="0"/>
        <v>72.099999999999994</v>
      </c>
      <c r="E24" s="148">
        <v>42</v>
      </c>
      <c r="F24" s="149">
        <v>28</v>
      </c>
      <c r="G24" s="224">
        <f t="shared" si="1"/>
        <v>66.7</v>
      </c>
      <c r="H24" s="94"/>
      <c r="I24" s="83"/>
      <c r="J24" s="141"/>
    </row>
    <row r="25" spans="1:10" ht="48" customHeight="1" x14ac:dyDescent="0.25">
      <c r="A25" s="147" t="s">
        <v>272</v>
      </c>
      <c r="B25" s="148">
        <v>37</v>
      </c>
      <c r="C25" s="149">
        <v>137</v>
      </c>
      <c r="D25" s="224">
        <f t="shared" si="0"/>
        <v>370.3</v>
      </c>
      <c r="E25" s="148">
        <v>34</v>
      </c>
      <c r="F25" s="149">
        <v>127</v>
      </c>
      <c r="G25" s="224">
        <f t="shared" si="1"/>
        <v>373.5</v>
      </c>
      <c r="I25" s="83"/>
    </row>
    <row r="26" spans="1:10" ht="42.75" customHeight="1" x14ac:dyDescent="0.25">
      <c r="A26" s="147" t="s">
        <v>273</v>
      </c>
      <c r="B26" s="148">
        <v>5</v>
      </c>
      <c r="C26" s="149">
        <v>3</v>
      </c>
      <c r="D26" s="224">
        <f t="shared" si="0"/>
        <v>60</v>
      </c>
      <c r="E26" s="148">
        <v>5</v>
      </c>
      <c r="F26" s="149">
        <v>3</v>
      </c>
      <c r="G26" s="224">
        <f t="shared" si="1"/>
        <v>60</v>
      </c>
      <c r="I26" s="83"/>
    </row>
    <row r="27" spans="1:10" ht="31.2" customHeight="1" x14ac:dyDescent="0.25">
      <c r="A27" s="147" t="s">
        <v>274</v>
      </c>
      <c r="B27" s="148">
        <v>66</v>
      </c>
      <c r="C27" s="149">
        <v>64</v>
      </c>
      <c r="D27" s="224">
        <f t="shared" si="0"/>
        <v>97</v>
      </c>
      <c r="E27" s="148">
        <v>57</v>
      </c>
      <c r="F27" s="149">
        <v>55</v>
      </c>
      <c r="G27" s="224">
        <f t="shared" si="1"/>
        <v>96.5</v>
      </c>
      <c r="I27" s="83"/>
    </row>
    <row r="28" spans="1:10" ht="31.2" customHeight="1" x14ac:dyDescent="0.25">
      <c r="A28" s="147" t="s">
        <v>275</v>
      </c>
      <c r="B28" s="148">
        <v>12</v>
      </c>
      <c r="C28" s="149">
        <v>34</v>
      </c>
      <c r="D28" s="224">
        <f t="shared" si="0"/>
        <v>283.3</v>
      </c>
      <c r="E28" s="148">
        <v>12</v>
      </c>
      <c r="F28" s="149">
        <v>29</v>
      </c>
      <c r="G28" s="224">
        <f t="shared" si="1"/>
        <v>241.7</v>
      </c>
      <c r="I28" s="83"/>
    </row>
    <row r="29" spans="1:10" ht="48" customHeight="1" x14ac:dyDescent="0.25">
      <c r="A29" s="147" t="s">
        <v>276</v>
      </c>
      <c r="B29" s="148">
        <v>20</v>
      </c>
      <c r="C29" s="149">
        <v>34</v>
      </c>
      <c r="D29" s="224">
        <f t="shared" si="0"/>
        <v>170</v>
      </c>
      <c r="E29" s="148">
        <v>20</v>
      </c>
      <c r="F29" s="149">
        <v>32</v>
      </c>
      <c r="G29" s="224">
        <f t="shared" si="1"/>
        <v>160</v>
      </c>
      <c r="I29" s="83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70" zoomScaleNormal="75" zoomScaleSheetLayoutView="70" workbookViewId="0">
      <selection activeCell="R7" sqref="R7"/>
    </sheetView>
  </sheetViews>
  <sheetFormatPr defaultColWidth="7.26953125" defaultRowHeight="13.2" x14ac:dyDescent="0.25"/>
  <cols>
    <col min="1" max="1" width="51.08984375" style="83" customWidth="1"/>
    <col min="2" max="2" width="9.7265625" style="87" customWidth="1"/>
    <col min="3" max="3" width="11.7265625" style="87" customWidth="1"/>
    <col min="4" max="4" width="9.81640625" style="87" customWidth="1"/>
    <col min="5" max="5" width="11.1796875" style="87" customWidth="1"/>
    <col min="6" max="6" width="9.90625" style="87" customWidth="1"/>
    <col min="7" max="7" width="11.1796875" style="87" customWidth="1"/>
    <col min="8" max="8" width="10.36328125" style="87" customWidth="1"/>
    <col min="9" max="9" width="12" style="87" customWidth="1"/>
    <col min="10" max="253" width="7.26953125" style="83"/>
    <col min="254" max="254" width="30.36328125" style="83" customWidth="1"/>
    <col min="255" max="256" width="8.6328125" style="83" customWidth="1"/>
    <col min="257" max="257" width="10.6328125" style="83" customWidth="1"/>
    <col min="258" max="259" width="8.453125" style="83" customWidth="1"/>
    <col min="260" max="260" width="10.1796875" style="83" customWidth="1"/>
    <col min="261" max="262" width="7.26953125" style="83"/>
    <col min="263" max="263" width="6.453125" style="83" customWidth="1"/>
    <col min="264" max="509" width="7.26953125" style="83"/>
    <col min="510" max="510" width="30.36328125" style="83" customWidth="1"/>
    <col min="511" max="512" width="8.6328125" style="83" customWidth="1"/>
    <col min="513" max="513" width="10.6328125" style="83" customWidth="1"/>
    <col min="514" max="515" width="8.453125" style="83" customWidth="1"/>
    <col min="516" max="516" width="10.1796875" style="83" customWidth="1"/>
    <col min="517" max="518" width="7.26953125" style="83"/>
    <col min="519" max="519" width="6.453125" style="83" customWidth="1"/>
    <col min="520" max="765" width="7.26953125" style="83"/>
    <col min="766" max="766" width="30.36328125" style="83" customWidth="1"/>
    <col min="767" max="768" width="8.6328125" style="83" customWidth="1"/>
    <col min="769" max="769" width="10.6328125" style="83" customWidth="1"/>
    <col min="770" max="771" width="8.453125" style="83" customWidth="1"/>
    <col min="772" max="772" width="10.1796875" style="83" customWidth="1"/>
    <col min="773" max="774" width="7.26953125" style="83"/>
    <col min="775" max="775" width="6.453125" style="83" customWidth="1"/>
    <col min="776" max="1021" width="7.26953125" style="83"/>
    <col min="1022" max="1022" width="30.36328125" style="83" customWidth="1"/>
    <col min="1023" max="1024" width="8.6328125" style="83" customWidth="1"/>
    <col min="1025" max="1025" width="10.6328125" style="83" customWidth="1"/>
    <col min="1026" max="1027" width="8.453125" style="83" customWidth="1"/>
    <col min="1028" max="1028" width="10.1796875" style="83" customWidth="1"/>
    <col min="1029" max="1030" width="7.26953125" style="83"/>
    <col min="1031" max="1031" width="6.453125" style="83" customWidth="1"/>
    <col min="1032" max="1277" width="7.26953125" style="83"/>
    <col min="1278" max="1278" width="30.36328125" style="83" customWidth="1"/>
    <col min="1279" max="1280" width="8.6328125" style="83" customWidth="1"/>
    <col min="1281" max="1281" width="10.6328125" style="83" customWidth="1"/>
    <col min="1282" max="1283" width="8.453125" style="83" customWidth="1"/>
    <col min="1284" max="1284" width="10.1796875" style="83" customWidth="1"/>
    <col min="1285" max="1286" width="7.26953125" style="83"/>
    <col min="1287" max="1287" width="6.453125" style="83" customWidth="1"/>
    <col min="1288" max="1533" width="7.26953125" style="83"/>
    <col min="1534" max="1534" width="30.36328125" style="83" customWidth="1"/>
    <col min="1535" max="1536" width="8.6328125" style="83" customWidth="1"/>
    <col min="1537" max="1537" width="10.6328125" style="83" customWidth="1"/>
    <col min="1538" max="1539" width="8.453125" style="83" customWidth="1"/>
    <col min="1540" max="1540" width="10.1796875" style="83" customWidth="1"/>
    <col min="1541" max="1542" width="7.26953125" style="83"/>
    <col min="1543" max="1543" width="6.453125" style="83" customWidth="1"/>
    <col min="1544" max="1789" width="7.26953125" style="83"/>
    <col min="1790" max="1790" width="30.36328125" style="83" customWidth="1"/>
    <col min="1791" max="1792" width="8.6328125" style="83" customWidth="1"/>
    <col min="1793" max="1793" width="10.6328125" style="83" customWidth="1"/>
    <col min="1794" max="1795" width="8.453125" style="83" customWidth="1"/>
    <col min="1796" max="1796" width="10.1796875" style="83" customWidth="1"/>
    <col min="1797" max="1798" width="7.26953125" style="83"/>
    <col min="1799" max="1799" width="6.453125" style="83" customWidth="1"/>
    <col min="1800" max="2045" width="7.26953125" style="83"/>
    <col min="2046" max="2046" width="30.36328125" style="83" customWidth="1"/>
    <col min="2047" max="2048" width="8.6328125" style="83" customWidth="1"/>
    <col min="2049" max="2049" width="10.6328125" style="83" customWidth="1"/>
    <col min="2050" max="2051" width="8.453125" style="83" customWidth="1"/>
    <col min="2052" max="2052" width="10.1796875" style="83" customWidth="1"/>
    <col min="2053" max="2054" width="7.26953125" style="83"/>
    <col min="2055" max="2055" width="6.453125" style="83" customWidth="1"/>
    <col min="2056" max="2301" width="7.26953125" style="83"/>
    <col min="2302" max="2302" width="30.36328125" style="83" customWidth="1"/>
    <col min="2303" max="2304" width="8.6328125" style="83" customWidth="1"/>
    <col min="2305" max="2305" width="10.6328125" style="83" customWidth="1"/>
    <col min="2306" max="2307" width="8.453125" style="83" customWidth="1"/>
    <col min="2308" max="2308" width="10.1796875" style="83" customWidth="1"/>
    <col min="2309" max="2310" width="7.26953125" style="83"/>
    <col min="2311" max="2311" width="6.453125" style="83" customWidth="1"/>
    <col min="2312" max="2557" width="7.26953125" style="83"/>
    <col min="2558" max="2558" width="30.36328125" style="83" customWidth="1"/>
    <col min="2559" max="2560" width="8.6328125" style="83" customWidth="1"/>
    <col min="2561" max="2561" width="10.6328125" style="83" customWidth="1"/>
    <col min="2562" max="2563" width="8.453125" style="83" customWidth="1"/>
    <col min="2564" max="2564" width="10.1796875" style="83" customWidth="1"/>
    <col min="2565" max="2566" width="7.26953125" style="83"/>
    <col min="2567" max="2567" width="6.453125" style="83" customWidth="1"/>
    <col min="2568" max="2813" width="7.26953125" style="83"/>
    <col min="2814" max="2814" width="30.36328125" style="83" customWidth="1"/>
    <col min="2815" max="2816" width="8.6328125" style="83" customWidth="1"/>
    <col min="2817" max="2817" width="10.6328125" style="83" customWidth="1"/>
    <col min="2818" max="2819" width="8.453125" style="83" customWidth="1"/>
    <col min="2820" max="2820" width="10.1796875" style="83" customWidth="1"/>
    <col min="2821" max="2822" width="7.26953125" style="83"/>
    <col min="2823" max="2823" width="6.453125" style="83" customWidth="1"/>
    <col min="2824" max="3069" width="7.26953125" style="83"/>
    <col min="3070" max="3070" width="30.36328125" style="83" customWidth="1"/>
    <col min="3071" max="3072" width="8.6328125" style="83" customWidth="1"/>
    <col min="3073" max="3073" width="10.6328125" style="83" customWidth="1"/>
    <col min="3074" max="3075" width="8.453125" style="83" customWidth="1"/>
    <col min="3076" max="3076" width="10.1796875" style="83" customWidth="1"/>
    <col min="3077" max="3078" width="7.26953125" style="83"/>
    <col min="3079" max="3079" width="6.453125" style="83" customWidth="1"/>
    <col min="3080" max="3325" width="7.26953125" style="83"/>
    <col min="3326" max="3326" width="30.36328125" style="83" customWidth="1"/>
    <col min="3327" max="3328" width="8.6328125" style="83" customWidth="1"/>
    <col min="3329" max="3329" width="10.6328125" style="83" customWidth="1"/>
    <col min="3330" max="3331" width="8.453125" style="83" customWidth="1"/>
    <col min="3332" max="3332" width="10.1796875" style="83" customWidth="1"/>
    <col min="3333" max="3334" width="7.26953125" style="83"/>
    <col min="3335" max="3335" width="6.453125" style="83" customWidth="1"/>
    <col min="3336" max="3581" width="7.26953125" style="83"/>
    <col min="3582" max="3582" width="30.36328125" style="83" customWidth="1"/>
    <col min="3583" max="3584" width="8.6328125" style="83" customWidth="1"/>
    <col min="3585" max="3585" width="10.6328125" style="83" customWidth="1"/>
    <col min="3586" max="3587" width="8.453125" style="83" customWidth="1"/>
    <col min="3588" max="3588" width="10.1796875" style="83" customWidth="1"/>
    <col min="3589" max="3590" width="7.26953125" style="83"/>
    <col min="3591" max="3591" width="6.453125" style="83" customWidth="1"/>
    <col min="3592" max="3837" width="7.26953125" style="83"/>
    <col min="3838" max="3838" width="30.36328125" style="83" customWidth="1"/>
    <col min="3839" max="3840" width="8.6328125" style="83" customWidth="1"/>
    <col min="3841" max="3841" width="10.6328125" style="83" customWidth="1"/>
    <col min="3842" max="3843" width="8.453125" style="83" customWidth="1"/>
    <col min="3844" max="3844" width="10.1796875" style="83" customWidth="1"/>
    <col min="3845" max="3846" width="7.26953125" style="83"/>
    <col min="3847" max="3847" width="6.453125" style="83" customWidth="1"/>
    <col min="3848" max="4093" width="7.26953125" style="83"/>
    <col min="4094" max="4094" width="30.36328125" style="83" customWidth="1"/>
    <col min="4095" max="4096" width="8.6328125" style="83" customWidth="1"/>
    <col min="4097" max="4097" width="10.6328125" style="83" customWidth="1"/>
    <col min="4098" max="4099" width="8.453125" style="83" customWidth="1"/>
    <col min="4100" max="4100" width="10.1796875" style="83" customWidth="1"/>
    <col min="4101" max="4102" width="7.26953125" style="83"/>
    <col min="4103" max="4103" width="6.453125" style="83" customWidth="1"/>
    <col min="4104" max="4349" width="7.26953125" style="83"/>
    <col min="4350" max="4350" width="30.36328125" style="83" customWidth="1"/>
    <col min="4351" max="4352" width="8.6328125" style="83" customWidth="1"/>
    <col min="4353" max="4353" width="10.6328125" style="83" customWidth="1"/>
    <col min="4354" max="4355" width="8.453125" style="83" customWidth="1"/>
    <col min="4356" max="4356" width="10.1796875" style="83" customWidth="1"/>
    <col min="4357" max="4358" width="7.26953125" style="83"/>
    <col min="4359" max="4359" width="6.453125" style="83" customWidth="1"/>
    <col min="4360" max="4605" width="7.26953125" style="83"/>
    <col min="4606" max="4606" width="30.36328125" style="83" customWidth="1"/>
    <col min="4607" max="4608" width="8.6328125" style="83" customWidth="1"/>
    <col min="4609" max="4609" width="10.6328125" style="83" customWidth="1"/>
    <col min="4610" max="4611" width="8.453125" style="83" customWidth="1"/>
    <col min="4612" max="4612" width="10.1796875" style="83" customWidth="1"/>
    <col min="4613" max="4614" width="7.26953125" style="83"/>
    <col min="4615" max="4615" width="6.453125" style="83" customWidth="1"/>
    <col min="4616" max="4861" width="7.26953125" style="83"/>
    <col min="4862" max="4862" width="30.36328125" style="83" customWidth="1"/>
    <col min="4863" max="4864" width="8.6328125" style="83" customWidth="1"/>
    <col min="4865" max="4865" width="10.6328125" style="83" customWidth="1"/>
    <col min="4866" max="4867" width="8.453125" style="83" customWidth="1"/>
    <col min="4868" max="4868" width="10.1796875" style="83" customWidth="1"/>
    <col min="4869" max="4870" width="7.26953125" style="83"/>
    <col min="4871" max="4871" width="6.453125" style="83" customWidth="1"/>
    <col min="4872" max="5117" width="7.26953125" style="83"/>
    <col min="5118" max="5118" width="30.36328125" style="83" customWidth="1"/>
    <col min="5119" max="5120" width="8.6328125" style="83" customWidth="1"/>
    <col min="5121" max="5121" width="10.6328125" style="83" customWidth="1"/>
    <col min="5122" max="5123" width="8.453125" style="83" customWidth="1"/>
    <col min="5124" max="5124" width="10.1796875" style="83" customWidth="1"/>
    <col min="5125" max="5126" width="7.26953125" style="83"/>
    <col min="5127" max="5127" width="6.453125" style="83" customWidth="1"/>
    <col min="5128" max="5373" width="7.26953125" style="83"/>
    <col min="5374" max="5374" width="30.36328125" style="83" customWidth="1"/>
    <col min="5375" max="5376" width="8.6328125" style="83" customWidth="1"/>
    <col min="5377" max="5377" width="10.6328125" style="83" customWidth="1"/>
    <col min="5378" max="5379" width="8.453125" style="83" customWidth="1"/>
    <col min="5380" max="5380" width="10.1796875" style="83" customWidth="1"/>
    <col min="5381" max="5382" width="7.26953125" style="83"/>
    <col min="5383" max="5383" width="6.453125" style="83" customWidth="1"/>
    <col min="5384" max="5629" width="7.26953125" style="83"/>
    <col min="5630" max="5630" width="30.36328125" style="83" customWidth="1"/>
    <col min="5631" max="5632" width="8.6328125" style="83" customWidth="1"/>
    <col min="5633" max="5633" width="10.6328125" style="83" customWidth="1"/>
    <col min="5634" max="5635" width="8.453125" style="83" customWidth="1"/>
    <col min="5636" max="5636" width="10.1796875" style="83" customWidth="1"/>
    <col min="5637" max="5638" width="7.26953125" style="83"/>
    <col min="5639" max="5639" width="6.453125" style="83" customWidth="1"/>
    <col min="5640" max="5885" width="7.26953125" style="83"/>
    <col min="5886" max="5886" width="30.36328125" style="83" customWidth="1"/>
    <col min="5887" max="5888" width="8.6328125" style="83" customWidth="1"/>
    <col min="5889" max="5889" width="10.6328125" style="83" customWidth="1"/>
    <col min="5890" max="5891" width="8.453125" style="83" customWidth="1"/>
    <col min="5892" max="5892" width="10.1796875" style="83" customWidth="1"/>
    <col min="5893" max="5894" width="7.26953125" style="83"/>
    <col min="5895" max="5895" width="6.453125" style="83" customWidth="1"/>
    <col min="5896" max="6141" width="7.26953125" style="83"/>
    <col min="6142" max="6142" width="30.36328125" style="83" customWidth="1"/>
    <col min="6143" max="6144" width="8.6328125" style="83" customWidth="1"/>
    <col min="6145" max="6145" width="10.6328125" style="83" customWidth="1"/>
    <col min="6146" max="6147" width="8.453125" style="83" customWidth="1"/>
    <col min="6148" max="6148" width="10.1796875" style="83" customWidth="1"/>
    <col min="6149" max="6150" width="7.26953125" style="83"/>
    <col min="6151" max="6151" width="6.453125" style="83" customWidth="1"/>
    <col min="6152" max="6397" width="7.26953125" style="83"/>
    <col min="6398" max="6398" width="30.36328125" style="83" customWidth="1"/>
    <col min="6399" max="6400" width="8.6328125" style="83" customWidth="1"/>
    <col min="6401" max="6401" width="10.6328125" style="83" customWidth="1"/>
    <col min="6402" max="6403" width="8.453125" style="83" customWidth="1"/>
    <col min="6404" max="6404" width="10.1796875" style="83" customWidth="1"/>
    <col min="6405" max="6406" width="7.26953125" style="83"/>
    <col min="6407" max="6407" width="6.453125" style="83" customWidth="1"/>
    <col min="6408" max="6653" width="7.26953125" style="83"/>
    <col min="6654" max="6654" width="30.36328125" style="83" customWidth="1"/>
    <col min="6655" max="6656" width="8.6328125" style="83" customWidth="1"/>
    <col min="6657" max="6657" width="10.6328125" style="83" customWidth="1"/>
    <col min="6658" max="6659" width="8.453125" style="83" customWidth="1"/>
    <col min="6660" max="6660" width="10.1796875" style="83" customWidth="1"/>
    <col min="6661" max="6662" width="7.26953125" style="83"/>
    <col min="6663" max="6663" width="6.453125" style="83" customWidth="1"/>
    <col min="6664" max="6909" width="7.26953125" style="83"/>
    <col min="6910" max="6910" width="30.36328125" style="83" customWidth="1"/>
    <col min="6911" max="6912" width="8.6328125" style="83" customWidth="1"/>
    <col min="6913" max="6913" width="10.6328125" style="83" customWidth="1"/>
    <col min="6914" max="6915" width="8.453125" style="83" customWidth="1"/>
    <col min="6916" max="6916" width="10.1796875" style="83" customWidth="1"/>
    <col min="6917" max="6918" width="7.26953125" style="83"/>
    <col min="6919" max="6919" width="6.453125" style="83" customWidth="1"/>
    <col min="6920" max="7165" width="7.26953125" style="83"/>
    <col min="7166" max="7166" width="30.36328125" style="83" customWidth="1"/>
    <col min="7167" max="7168" width="8.6328125" style="83" customWidth="1"/>
    <col min="7169" max="7169" width="10.6328125" style="83" customWidth="1"/>
    <col min="7170" max="7171" width="8.453125" style="83" customWidth="1"/>
    <col min="7172" max="7172" width="10.1796875" style="83" customWidth="1"/>
    <col min="7173" max="7174" width="7.26953125" style="83"/>
    <col min="7175" max="7175" width="6.453125" style="83" customWidth="1"/>
    <col min="7176" max="7421" width="7.26953125" style="83"/>
    <col min="7422" max="7422" width="30.36328125" style="83" customWidth="1"/>
    <col min="7423" max="7424" width="8.6328125" style="83" customWidth="1"/>
    <col min="7425" max="7425" width="10.6328125" style="83" customWidth="1"/>
    <col min="7426" max="7427" width="8.453125" style="83" customWidth="1"/>
    <col min="7428" max="7428" width="10.1796875" style="83" customWidth="1"/>
    <col min="7429" max="7430" width="7.26953125" style="83"/>
    <col min="7431" max="7431" width="6.453125" style="83" customWidth="1"/>
    <col min="7432" max="7677" width="7.26953125" style="83"/>
    <col min="7678" max="7678" width="30.36328125" style="83" customWidth="1"/>
    <col min="7679" max="7680" width="8.6328125" style="83" customWidth="1"/>
    <col min="7681" max="7681" width="10.6328125" style="83" customWidth="1"/>
    <col min="7682" max="7683" width="8.453125" style="83" customWidth="1"/>
    <col min="7684" max="7684" width="10.1796875" style="83" customWidth="1"/>
    <col min="7685" max="7686" width="7.26953125" style="83"/>
    <col min="7687" max="7687" width="6.453125" style="83" customWidth="1"/>
    <col min="7688" max="7933" width="7.26953125" style="83"/>
    <col min="7934" max="7934" width="30.36328125" style="83" customWidth="1"/>
    <col min="7935" max="7936" width="8.6328125" style="83" customWidth="1"/>
    <col min="7937" max="7937" width="10.6328125" style="83" customWidth="1"/>
    <col min="7938" max="7939" width="8.453125" style="83" customWidth="1"/>
    <col min="7940" max="7940" width="10.1796875" style="83" customWidth="1"/>
    <col min="7941" max="7942" width="7.26953125" style="83"/>
    <col min="7943" max="7943" width="6.453125" style="83" customWidth="1"/>
    <col min="7944" max="8189" width="7.26953125" style="83"/>
    <col min="8190" max="8190" width="30.36328125" style="83" customWidth="1"/>
    <col min="8191" max="8192" width="8.6328125" style="83" customWidth="1"/>
    <col min="8193" max="8193" width="10.6328125" style="83" customWidth="1"/>
    <col min="8194" max="8195" width="8.453125" style="83" customWidth="1"/>
    <col min="8196" max="8196" width="10.1796875" style="83" customWidth="1"/>
    <col min="8197" max="8198" width="7.26953125" style="83"/>
    <col min="8199" max="8199" width="6.453125" style="83" customWidth="1"/>
    <col min="8200" max="8445" width="7.26953125" style="83"/>
    <col min="8446" max="8446" width="30.36328125" style="83" customWidth="1"/>
    <col min="8447" max="8448" width="8.6328125" style="83" customWidth="1"/>
    <col min="8449" max="8449" width="10.6328125" style="83" customWidth="1"/>
    <col min="8450" max="8451" width="8.453125" style="83" customWidth="1"/>
    <col min="8452" max="8452" width="10.1796875" style="83" customWidth="1"/>
    <col min="8453" max="8454" width="7.26953125" style="83"/>
    <col min="8455" max="8455" width="6.453125" style="83" customWidth="1"/>
    <col min="8456" max="8701" width="7.26953125" style="83"/>
    <col min="8702" max="8702" width="30.36328125" style="83" customWidth="1"/>
    <col min="8703" max="8704" width="8.6328125" style="83" customWidth="1"/>
    <col min="8705" max="8705" width="10.6328125" style="83" customWidth="1"/>
    <col min="8706" max="8707" width="8.453125" style="83" customWidth="1"/>
    <col min="8708" max="8708" width="10.1796875" style="83" customWidth="1"/>
    <col min="8709" max="8710" width="7.26953125" style="83"/>
    <col min="8711" max="8711" width="6.453125" style="83" customWidth="1"/>
    <col min="8712" max="8957" width="7.26953125" style="83"/>
    <col min="8958" max="8958" width="30.36328125" style="83" customWidth="1"/>
    <col min="8959" max="8960" width="8.6328125" style="83" customWidth="1"/>
    <col min="8961" max="8961" width="10.6328125" style="83" customWidth="1"/>
    <col min="8962" max="8963" width="8.453125" style="83" customWidth="1"/>
    <col min="8964" max="8964" width="10.1796875" style="83" customWidth="1"/>
    <col min="8965" max="8966" width="7.26953125" style="83"/>
    <col min="8967" max="8967" width="6.453125" style="83" customWidth="1"/>
    <col min="8968" max="9213" width="7.26953125" style="83"/>
    <col min="9214" max="9214" width="30.36328125" style="83" customWidth="1"/>
    <col min="9215" max="9216" width="8.6328125" style="83" customWidth="1"/>
    <col min="9217" max="9217" width="10.6328125" style="83" customWidth="1"/>
    <col min="9218" max="9219" width="8.453125" style="83" customWidth="1"/>
    <col min="9220" max="9220" width="10.1796875" style="83" customWidth="1"/>
    <col min="9221" max="9222" width="7.26953125" style="83"/>
    <col min="9223" max="9223" width="6.453125" style="83" customWidth="1"/>
    <col min="9224" max="9469" width="7.26953125" style="83"/>
    <col min="9470" max="9470" width="30.36328125" style="83" customWidth="1"/>
    <col min="9471" max="9472" width="8.6328125" style="83" customWidth="1"/>
    <col min="9473" max="9473" width="10.6328125" style="83" customWidth="1"/>
    <col min="9474" max="9475" width="8.453125" style="83" customWidth="1"/>
    <col min="9476" max="9476" width="10.1796875" style="83" customWidth="1"/>
    <col min="9477" max="9478" width="7.26953125" style="83"/>
    <col min="9479" max="9479" width="6.453125" style="83" customWidth="1"/>
    <col min="9480" max="9725" width="7.26953125" style="83"/>
    <col min="9726" max="9726" width="30.36328125" style="83" customWidth="1"/>
    <col min="9727" max="9728" width="8.6328125" style="83" customWidth="1"/>
    <col min="9729" max="9729" width="10.6328125" style="83" customWidth="1"/>
    <col min="9730" max="9731" width="8.453125" style="83" customWidth="1"/>
    <col min="9732" max="9732" width="10.1796875" style="83" customWidth="1"/>
    <col min="9733" max="9734" width="7.26953125" style="83"/>
    <col min="9735" max="9735" width="6.453125" style="83" customWidth="1"/>
    <col min="9736" max="9981" width="7.26953125" style="83"/>
    <col min="9982" max="9982" width="30.36328125" style="83" customWidth="1"/>
    <col min="9983" max="9984" width="8.6328125" style="83" customWidth="1"/>
    <col min="9985" max="9985" width="10.6328125" style="83" customWidth="1"/>
    <col min="9986" max="9987" width="8.453125" style="83" customWidth="1"/>
    <col min="9988" max="9988" width="10.1796875" style="83" customWidth="1"/>
    <col min="9989" max="9990" width="7.26953125" style="83"/>
    <col min="9991" max="9991" width="6.453125" style="83" customWidth="1"/>
    <col min="9992" max="10237" width="7.26953125" style="83"/>
    <col min="10238" max="10238" width="30.36328125" style="83" customWidth="1"/>
    <col min="10239" max="10240" width="8.6328125" style="83" customWidth="1"/>
    <col min="10241" max="10241" width="10.6328125" style="83" customWidth="1"/>
    <col min="10242" max="10243" width="8.453125" style="83" customWidth="1"/>
    <col min="10244" max="10244" width="10.1796875" style="83" customWidth="1"/>
    <col min="10245" max="10246" width="7.26953125" style="83"/>
    <col min="10247" max="10247" width="6.453125" style="83" customWidth="1"/>
    <col min="10248" max="10493" width="7.26953125" style="83"/>
    <col min="10494" max="10494" width="30.36328125" style="83" customWidth="1"/>
    <col min="10495" max="10496" width="8.6328125" style="83" customWidth="1"/>
    <col min="10497" max="10497" width="10.6328125" style="83" customWidth="1"/>
    <col min="10498" max="10499" width="8.453125" style="83" customWidth="1"/>
    <col min="10500" max="10500" width="10.1796875" style="83" customWidth="1"/>
    <col min="10501" max="10502" width="7.26953125" style="83"/>
    <col min="10503" max="10503" width="6.453125" style="83" customWidth="1"/>
    <col min="10504" max="10749" width="7.26953125" style="83"/>
    <col min="10750" max="10750" width="30.36328125" style="83" customWidth="1"/>
    <col min="10751" max="10752" width="8.6328125" style="83" customWidth="1"/>
    <col min="10753" max="10753" width="10.6328125" style="83" customWidth="1"/>
    <col min="10754" max="10755" width="8.453125" style="83" customWidth="1"/>
    <col min="10756" max="10756" width="10.1796875" style="83" customWidth="1"/>
    <col min="10757" max="10758" width="7.26953125" style="83"/>
    <col min="10759" max="10759" width="6.453125" style="83" customWidth="1"/>
    <col min="10760" max="11005" width="7.26953125" style="83"/>
    <col min="11006" max="11006" width="30.36328125" style="83" customWidth="1"/>
    <col min="11007" max="11008" width="8.6328125" style="83" customWidth="1"/>
    <col min="11009" max="11009" width="10.6328125" style="83" customWidth="1"/>
    <col min="11010" max="11011" width="8.453125" style="83" customWidth="1"/>
    <col min="11012" max="11012" width="10.1796875" style="83" customWidth="1"/>
    <col min="11013" max="11014" width="7.26953125" style="83"/>
    <col min="11015" max="11015" width="6.453125" style="83" customWidth="1"/>
    <col min="11016" max="11261" width="7.26953125" style="83"/>
    <col min="11262" max="11262" width="30.36328125" style="83" customWidth="1"/>
    <col min="11263" max="11264" width="8.6328125" style="83" customWidth="1"/>
    <col min="11265" max="11265" width="10.6328125" style="83" customWidth="1"/>
    <col min="11266" max="11267" width="8.453125" style="83" customWidth="1"/>
    <col min="11268" max="11268" width="10.1796875" style="83" customWidth="1"/>
    <col min="11269" max="11270" width="7.26953125" style="83"/>
    <col min="11271" max="11271" width="6.453125" style="83" customWidth="1"/>
    <col min="11272" max="11517" width="7.26953125" style="83"/>
    <col min="11518" max="11518" width="30.36328125" style="83" customWidth="1"/>
    <col min="11519" max="11520" width="8.6328125" style="83" customWidth="1"/>
    <col min="11521" max="11521" width="10.6328125" style="83" customWidth="1"/>
    <col min="11522" max="11523" width="8.453125" style="83" customWidth="1"/>
    <col min="11524" max="11524" width="10.1796875" style="83" customWidth="1"/>
    <col min="11525" max="11526" width="7.26953125" style="83"/>
    <col min="11527" max="11527" width="6.453125" style="83" customWidth="1"/>
    <col min="11528" max="11773" width="7.26953125" style="83"/>
    <col min="11774" max="11774" width="30.36328125" style="83" customWidth="1"/>
    <col min="11775" max="11776" width="8.6328125" style="83" customWidth="1"/>
    <col min="11777" max="11777" width="10.6328125" style="83" customWidth="1"/>
    <col min="11778" max="11779" width="8.453125" style="83" customWidth="1"/>
    <col min="11780" max="11780" width="10.1796875" style="83" customWidth="1"/>
    <col min="11781" max="11782" width="7.26953125" style="83"/>
    <col min="11783" max="11783" width="6.453125" style="83" customWidth="1"/>
    <col min="11784" max="12029" width="7.26953125" style="83"/>
    <col min="12030" max="12030" width="30.36328125" style="83" customWidth="1"/>
    <col min="12031" max="12032" width="8.6328125" style="83" customWidth="1"/>
    <col min="12033" max="12033" width="10.6328125" style="83" customWidth="1"/>
    <col min="12034" max="12035" width="8.453125" style="83" customWidth="1"/>
    <col min="12036" max="12036" width="10.1796875" style="83" customWidth="1"/>
    <col min="12037" max="12038" width="7.26953125" style="83"/>
    <col min="12039" max="12039" width="6.453125" style="83" customWidth="1"/>
    <col min="12040" max="12285" width="7.26953125" style="83"/>
    <col min="12286" max="12286" width="30.36328125" style="83" customWidth="1"/>
    <col min="12287" max="12288" width="8.6328125" style="83" customWidth="1"/>
    <col min="12289" max="12289" width="10.6328125" style="83" customWidth="1"/>
    <col min="12290" max="12291" width="8.453125" style="83" customWidth="1"/>
    <col min="12292" max="12292" width="10.1796875" style="83" customWidth="1"/>
    <col min="12293" max="12294" width="7.26953125" style="83"/>
    <col min="12295" max="12295" width="6.453125" style="83" customWidth="1"/>
    <col min="12296" max="12541" width="7.26953125" style="83"/>
    <col min="12542" max="12542" width="30.36328125" style="83" customWidth="1"/>
    <col min="12543" max="12544" width="8.6328125" style="83" customWidth="1"/>
    <col min="12545" max="12545" width="10.6328125" style="83" customWidth="1"/>
    <col min="12546" max="12547" width="8.453125" style="83" customWidth="1"/>
    <col min="12548" max="12548" width="10.1796875" style="83" customWidth="1"/>
    <col min="12549" max="12550" width="7.26953125" style="83"/>
    <col min="12551" max="12551" width="6.453125" style="83" customWidth="1"/>
    <col min="12552" max="12797" width="7.26953125" style="83"/>
    <col min="12798" max="12798" width="30.36328125" style="83" customWidth="1"/>
    <col min="12799" max="12800" width="8.6328125" style="83" customWidth="1"/>
    <col min="12801" max="12801" width="10.6328125" style="83" customWidth="1"/>
    <col min="12802" max="12803" width="8.453125" style="83" customWidth="1"/>
    <col min="12804" max="12804" width="10.1796875" style="83" customWidth="1"/>
    <col min="12805" max="12806" width="7.26953125" style="83"/>
    <col min="12807" max="12807" width="6.453125" style="83" customWidth="1"/>
    <col min="12808" max="13053" width="7.26953125" style="83"/>
    <col min="13054" max="13054" width="30.36328125" style="83" customWidth="1"/>
    <col min="13055" max="13056" width="8.6328125" style="83" customWidth="1"/>
    <col min="13057" max="13057" width="10.6328125" style="83" customWidth="1"/>
    <col min="13058" max="13059" width="8.453125" style="83" customWidth="1"/>
    <col min="13060" max="13060" width="10.1796875" style="83" customWidth="1"/>
    <col min="13061" max="13062" width="7.26953125" style="83"/>
    <col min="13063" max="13063" width="6.453125" style="83" customWidth="1"/>
    <col min="13064" max="13309" width="7.26953125" style="83"/>
    <col min="13310" max="13310" width="30.36328125" style="83" customWidth="1"/>
    <col min="13311" max="13312" width="8.6328125" style="83" customWidth="1"/>
    <col min="13313" max="13313" width="10.6328125" style="83" customWidth="1"/>
    <col min="13314" max="13315" width="8.453125" style="83" customWidth="1"/>
    <col min="13316" max="13316" width="10.1796875" style="83" customWidth="1"/>
    <col min="13317" max="13318" width="7.26953125" style="83"/>
    <col min="13319" max="13319" width="6.453125" style="83" customWidth="1"/>
    <col min="13320" max="13565" width="7.26953125" style="83"/>
    <col min="13566" max="13566" width="30.36328125" style="83" customWidth="1"/>
    <col min="13567" max="13568" width="8.6328125" style="83" customWidth="1"/>
    <col min="13569" max="13569" width="10.6328125" style="83" customWidth="1"/>
    <col min="13570" max="13571" width="8.453125" style="83" customWidth="1"/>
    <col min="13572" max="13572" width="10.1796875" style="83" customWidth="1"/>
    <col min="13573" max="13574" width="7.26953125" style="83"/>
    <col min="13575" max="13575" width="6.453125" style="83" customWidth="1"/>
    <col min="13576" max="13821" width="7.26953125" style="83"/>
    <col min="13822" max="13822" width="30.36328125" style="83" customWidth="1"/>
    <col min="13823" max="13824" width="8.6328125" style="83" customWidth="1"/>
    <col min="13825" max="13825" width="10.6328125" style="83" customWidth="1"/>
    <col min="13826" max="13827" width="8.453125" style="83" customWidth="1"/>
    <col min="13828" max="13828" width="10.1796875" style="83" customWidth="1"/>
    <col min="13829" max="13830" width="7.26953125" style="83"/>
    <col min="13831" max="13831" width="6.453125" style="83" customWidth="1"/>
    <col min="13832" max="14077" width="7.26953125" style="83"/>
    <col min="14078" max="14078" width="30.36328125" style="83" customWidth="1"/>
    <col min="14079" max="14080" width="8.6328125" style="83" customWidth="1"/>
    <col min="14081" max="14081" width="10.6328125" style="83" customWidth="1"/>
    <col min="14082" max="14083" width="8.453125" style="83" customWidth="1"/>
    <col min="14084" max="14084" width="10.1796875" style="83" customWidth="1"/>
    <col min="14085" max="14086" width="7.26953125" style="83"/>
    <col min="14087" max="14087" width="6.453125" style="83" customWidth="1"/>
    <col min="14088" max="14333" width="7.26953125" style="83"/>
    <col min="14334" max="14334" width="30.36328125" style="83" customWidth="1"/>
    <col min="14335" max="14336" width="8.6328125" style="83" customWidth="1"/>
    <col min="14337" max="14337" width="10.6328125" style="83" customWidth="1"/>
    <col min="14338" max="14339" width="8.453125" style="83" customWidth="1"/>
    <col min="14340" max="14340" width="10.1796875" style="83" customWidth="1"/>
    <col min="14341" max="14342" width="7.26953125" style="83"/>
    <col min="14343" max="14343" width="6.453125" style="83" customWidth="1"/>
    <col min="14344" max="14589" width="7.26953125" style="83"/>
    <col min="14590" max="14590" width="30.36328125" style="83" customWidth="1"/>
    <col min="14591" max="14592" width="8.6328125" style="83" customWidth="1"/>
    <col min="14593" max="14593" width="10.6328125" style="83" customWidth="1"/>
    <col min="14594" max="14595" width="8.453125" style="83" customWidth="1"/>
    <col min="14596" max="14596" width="10.1796875" style="83" customWidth="1"/>
    <col min="14597" max="14598" width="7.26953125" style="83"/>
    <col min="14599" max="14599" width="6.453125" style="83" customWidth="1"/>
    <col min="14600" max="14845" width="7.26953125" style="83"/>
    <col min="14846" max="14846" width="30.36328125" style="83" customWidth="1"/>
    <col min="14847" max="14848" width="8.6328125" style="83" customWidth="1"/>
    <col min="14849" max="14849" width="10.6328125" style="83" customWidth="1"/>
    <col min="14850" max="14851" width="8.453125" style="83" customWidth="1"/>
    <col min="14852" max="14852" width="10.1796875" style="83" customWidth="1"/>
    <col min="14853" max="14854" width="7.26953125" style="83"/>
    <col min="14855" max="14855" width="6.453125" style="83" customWidth="1"/>
    <col min="14856" max="15101" width="7.26953125" style="83"/>
    <col min="15102" max="15102" width="30.36328125" style="83" customWidth="1"/>
    <col min="15103" max="15104" width="8.6328125" style="83" customWidth="1"/>
    <col min="15105" max="15105" width="10.6328125" style="83" customWidth="1"/>
    <col min="15106" max="15107" width="8.453125" style="83" customWidth="1"/>
    <col min="15108" max="15108" width="10.1796875" style="83" customWidth="1"/>
    <col min="15109" max="15110" width="7.26953125" style="83"/>
    <col min="15111" max="15111" width="6.453125" style="83" customWidth="1"/>
    <col min="15112" max="15357" width="7.26953125" style="83"/>
    <col min="15358" max="15358" width="30.36328125" style="83" customWidth="1"/>
    <col min="15359" max="15360" width="8.6328125" style="83" customWidth="1"/>
    <col min="15361" max="15361" width="10.6328125" style="83" customWidth="1"/>
    <col min="15362" max="15363" width="8.453125" style="83" customWidth="1"/>
    <col min="15364" max="15364" width="10.1796875" style="83" customWidth="1"/>
    <col min="15365" max="15366" width="7.26953125" style="83"/>
    <col min="15367" max="15367" width="6.453125" style="83" customWidth="1"/>
    <col min="15368" max="15613" width="7.26953125" style="83"/>
    <col min="15614" max="15614" width="30.36328125" style="83" customWidth="1"/>
    <col min="15615" max="15616" width="8.6328125" style="83" customWidth="1"/>
    <col min="15617" max="15617" width="10.6328125" style="83" customWidth="1"/>
    <col min="15618" max="15619" width="8.453125" style="83" customWidth="1"/>
    <col min="15620" max="15620" width="10.1796875" style="83" customWidth="1"/>
    <col min="15621" max="15622" width="7.26953125" style="83"/>
    <col min="15623" max="15623" width="6.453125" style="83" customWidth="1"/>
    <col min="15624" max="15869" width="7.26953125" style="83"/>
    <col min="15870" max="15870" width="30.36328125" style="83" customWidth="1"/>
    <col min="15871" max="15872" width="8.6328125" style="83" customWidth="1"/>
    <col min="15873" max="15873" width="10.6328125" style="83" customWidth="1"/>
    <col min="15874" max="15875" width="8.453125" style="83" customWidth="1"/>
    <col min="15876" max="15876" width="10.1796875" style="83" customWidth="1"/>
    <col min="15877" max="15878" width="7.26953125" style="83"/>
    <col min="15879" max="15879" width="6.453125" style="83" customWidth="1"/>
    <col min="15880" max="16125" width="7.26953125" style="83"/>
    <col min="16126" max="16126" width="30.36328125" style="83" customWidth="1"/>
    <col min="16127" max="16128" width="8.6328125" style="83" customWidth="1"/>
    <col min="16129" max="16129" width="10.6328125" style="83" customWidth="1"/>
    <col min="16130" max="16131" width="8.453125" style="83" customWidth="1"/>
    <col min="16132" max="16132" width="10.1796875" style="83" customWidth="1"/>
    <col min="16133" max="16134" width="7.26953125" style="83"/>
    <col min="16135" max="16135" width="6.453125" style="83" customWidth="1"/>
    <col min="16136" max="16384" width="7.26953125" style="83"/>
  </cols>
  <sheetData>
    <row r="1" spans="1:10" s="56" customFormat="1" ht="22.8" x14ac:dyDescent="0.4">
      <c r="A1" s="104" t="s">
        <v>243</v>
      </c>
      <c r="B1" s="104"/>
      <c r="C1" s="104"/>
      <c r="D1" s="104"/>
      <c r="E1" s="104"/>
      <c r="F1" s="104"/>
      <c r="G1" s="104"/>
      <c r="H1" s="104"/>
      <c r="I1" s="104"/>
      <c r="J1" s="89"/>
    </row>
    <row r="2" spans="1:10" s="56" customFormat="1" ht="19.5" customHeight="1" x14ac:dyDescent="0.35">
      <c r="A2" s="105" t="s">
        <v>253</v>
      </c>
      <c r="B2" s="105"/>
      <c r="C2" s="105"/>
      <c r="D2" s="105"/>
      <c r="E2" s="105"/>
      <c r="F2" s="105"/>
      <c r="G2" s="105"/>
      <c r="H2" s="105"/>
      <c r="I2" s="105"/>
      <c r="J2" s="90"/>
    </row>
    <row r="3" spans="1:10" s="60" customFormat="1" ht="20.25" customHeight="1" x14ac:dyDescent="0.2">
      <c r="A3" s="57"/>
      <c r="B3" s="58"/>
      <c r="C3" s="58"/>
      <c r="D3" s="58"/>
      <c r="E3" s="58"/>
      <c r="F3" s="58"/>
      <c r="G3" s="58"/>
      <c r="H3" s="58"/>
      <c r="I3" s="59" t="s">
        <v>245</v>
      </c>
    </row>
    <row r="4" spans="1:10" s="60" customFormat="1" ht="34.5" customHeight="1" x14ac:dyDescent="0.2">
      <c r="A4" s="106"/>
      <c r="B4" s="107" t="s">
        <v>232</v>
      </c>
      <c r="C4" s="108"/>
      <c r="D4" s="108"/>
      <c r="E4" s="109"/>
      <c r="F4" s="110" t="s">
        <v>233</v>
      </c>
      <c r="G4" s="111"/>
      <c r="H4" s="111"/>
      <c r="I4" s="112"/>
    </row>
    <row r="5" spans="1:10" s="60" customFormat="1" ht="69.75" customHeight="1" x14ac:dyDescent="0.2">
      <c r="A5" s="106"/>
      <c r="B5" s="61" t="s">
        <v>246</v>
      </c>
      <c r="C5" s="61" t="s">
        <v>247</v>
      </c>
      <c r="D5" s="61" t="s">
        <v>248</v>
      </c>
      <c r="E5" s="61" t="s">
        <v>247</v>
      </c>
      <c r="F5" s="61" t="s">
        <v>246</v>
      </c>
      <c r="G5" s="61" t="s">
        <v>247</v>
      </c>
      <c r="H5" s="61" t="s">
        <v>248</v>
      </c>
      <c r="I5" s="61" t="s">
        <v>247</v>
      </c>
    </row>
    <row r="6" spans="1:10" s="92" customFormat="1" ht="34.5" customHeight="1" x14ac:dyDescent="0.35">
      <c r="A6" s="91" t="s">
        <v>254</v>
      </c>
      <c r="B6" s="95">
        <v>1189</v>
      </c>
      <c r="C6" s="96">
        <v>51.095831542758916</v>
      </c>
      <c r="D6" s="95">
        <v>1138</v>
      </c>
      <c r="E6" s="97">
        <v>48.904168457241084</v>
      </c>
      <c r="F6" s="95">
        <v>1064</v>
      </c>
      <c r="G6" s="96">
        <v>50.76335877862595</v>
      </c>
      <c r="H6" s="63">
        <v>1032</v>
      </c>
      <c r="I6" s="65">
        <v>49.236641221374043</v>
      </c>
    </row>
    <row r="7" spans="1:10" ht="15.6" x14ac:dyDescent="0.25">
      <c r="A7" s="93" t="s">
        <v>255</v>
      </c>
      <c r="B7" s="98">
        <v>382</v>
      </c>
      <c r="C7" s="99">
        <v>61.414790996784568</v>
      </c>
      <c r="D7" s="100">
        <v>240</v>
      </c>
      <c r="E7" s="101">
        <v>38.585209003215432</v>
      </c>
      <c r="F7" s="98">
        <v>346</v>
      </c>
      <c r="G7" s="99">
        <v>61.565836298932382</v>
      </c>
      <c r="H7" s="71">
        <v>216</v>
      </c>
      <c r="I7" s="72">
        <v>38.434163701067618</v>
      </c>
      <c r="J7" s="94"/>
    </row>
    <row r="8" spans="1:10" ht="15.6" x14ac:dyDescent="0.25">
      <c r="A8" s="93" t="s">
        <v>256</v>
      </c>
      <c r="B8" s="102">
        <v>9</v>
      </c>
      <c r="C8" s="88">
        <v>42.857142857142861</v>
      </c>
      <c r="D8" s="100">
        <v>12</v>
      </c>
      <c r="E8" s="103">
        <v>57.142857142857146</v>
      </c>
      <c r="F8" s="102">
        <v>8</v>
      </c>
      <c r="G8" s="88">
        <v>42.10526315789474</v>
      </c>
      <c r="H8" s="71">
        <v>11</v>
      </c>
      <c r="I8" s="78">
        <v>57.89473684210526</v>
      </c>
      <c r="J8" s="94"/>
    </row>
    <row r="9" spans="1:10" ht="15.6" x14ac:dyDescent="0.25">
      <c r="A9" s="93" t="s">
        <v>257</v>
      </c>
      <c r="B9" s="102">
        <v>30</v>
      </c>
      <c r="C9" s="88">
        <v>54.54545454545454</v>
      </c>
      <c r="D9" s="100">
        <v>25</v>
      </c>
      <c r="E9" s="103">
        <v>45.454545454545453</v>
      </c>
      <c r="F9" s="102">
        <v>28</v>
      </c>
      <c r="G9" s="88">
        <v>53.846153846153847</v>
      </c>
      <c r="H9" s="71">
        <v>24</v>
      </c>
      <c r="I9" s="78">
        <v>46.153846153846153</v>
      </c>
      <c r="J9" s="94"/>
    </row>
    <row r="10" spans="1:10" ht="15.6" x14ac:dyDescent="0.25">
      <c r="A10" s="93" t="s">
        <v>258</v>
      </c>
      <c r="B10" s="102">
        <v>108</v>
      </c>
      <c r="C10" s="88">
        <v>80</v>
      </c>
      <c r="D10" s="100">
        <v>27</v>
      </c>
      <c r="E10" s="103">
        <v>20</v>
      </c>
      <c r="F10" s="102">
        <v>90</v>
      </c>
      <c r="G10" s="88">
        <v>80.357142857142847</v>
      </c>
      <c r="H10" s="71">
        <v>22</v>
      </c>
      <c r="I10" s="78">
        <v>19.642857142857142</v>
      </c>
      <c r="J10" s="94"/>
    </row>
    <row r="11" spans="1:10" ht="15.6" x14ac:dyDescent="0.25">
      <c r="A11" s="93" t="s">
        <v>259</v>
      </c>
      <c r="B11" s="102">
        <v>16</v>
      </c>
      <c r="C11" s="88">
        <v>88.888888888888886</v>
      </c>
      <c r="D11" s="100">
        <v>2</v>
      </c>
      <c r="E11" s="103">
        <v>11.111111111111111</v>
      </c>
      <c r="F11" s="102">
        <v>4</v>
      </c>
      <c r="G11" s="88">
        <v>66.666666666666671</v>
      </c>
      <c r="H11" s="71">
        <v>2</v>
      </c>
      <c r="I11" s="78">
        <v>33.333333333333336</v>
      </c>
      <c r="J11" s="94"/>
    </row>
    <row r="12" spans="1:10" ht="46.8" x14ac:dyDescent="0.25">
      <c r="A12" s="93" t="s">
        <v>260</v>
      </c>
      <c r="B12" s="102">
        <v>159</v>
      </c>
      <c r="C12" s="88">
        <v>43.922651933701658</v>
      </c>
      <c r="D12" s="100">
        <v>203</v>
      </c>
      <c r="E12" s="103">
        <v>56.077348066298342</v>
      </c>
      <c r="F12" s="102">
        <v>144</v>
      </c>
      <c r="G12" s="88">
        <v>44.444444444444443</v>
      </c>
      <c r="H12" s="71">
        <v>180</v>
      </c>
      <c r="I12" s="78">
        <v>55.55555555555555</v>
      </c>
      <c r="J12" s="94"/>
    </row>
    <row r="13" spans="1:10" ht="15.6" x14ac:dyDescent="0.25">
      <c r="A13" s="93" t="s">
        <v>261</v>
      </c>
      <c r="B13" s="102">
        <v>9</v>
      </c>
      <c r="C13" s="88">
        <v>39.130434782608695</v>
      </c>
      <c r="D13" s="100">
        <v>14</v>
      </c>
      <c r="E13" s="103">
        <v>60.869565217391305</v>
      </c>
      <c r="F13" s="102">
        <v>7</v>
      </c>
      <c r="G13" s="88">
        <v>35</v>
      </c>
      <c r="H13" s="71">
        <v>13</v>
      </c>
      <c r="I13" s="78">
        <v>65</v>
      </c>
      <c r="J13" s="94"/>
    </row>
    <row r="14" spans="1:10" ht="15.6" x14ac:dyDescent="0.25">
      <c r="A14" s="93" t="s">
        <v>262</v>
      </c>
      <c r="B14" s="102">
        <v>9</v>
      </c>
      <c r="C14" s="88">
        <v>64.285714285714278</v>
      </c>
      <c r="D14" s="100">
        <v>5</v>
      </c>
      <c r="E14" s="103">
        <v>35.714285714285708</v>
      </c>
      <c r="F14" s="102">
        <v>8</v>
      </c>
      <c r="G14" s="88">
        <v>61.538461538461533</v>
      </c>
      <c r="H14" s="71">
        <v>5</v>
      </c>
      <c r="I14" s="78">
        <v>38.46153846153846</v>
      </c>
      <c r="J14" s="94"/>
    </row>
    <row r="15" spans="1:10" ht="15.6" x14ac:dyDescent="0.25">
      <c r="A15" s="93" t="s">
        <v>263</v>
      </c>
      <c r="B15" s="102">
        <v>3</v>
      </c>
      <c r="C15" s="88">
        <v>42.857142857142854</v>
      </c>
      <c r="D15" s="100">
        <v>4</v>
      </c>
      <c r="E15" s="103">
        <v>57.142857142857139</v>
      </c>
      <c r="F15" s="102">
        <v>3</v>
      </c>
      <c r="G15" s="88">
        <v>42.857142857142854</v>
      </c>
      <c r="H15" s="71">
        <v>4</v>
      </c>
      <c r="I15" s="78">
        <v>57.142857142857139</v>
      </c>
      <c r="J15" s="94"/>
    </row>
    <row r="16" spans="1:10" ht="15.6" x14ac:dyDescent="0.25">
      <c r="A16" s="93" t="s">
        <v>264</v>
      </c>
      <c r="B16" s="102">
        <v>83</v>
      </c>
      <c r="C16" s="88">
        <v>49.700598802395213</v>
      </c>
      <c r="D16" s="100">
        <v>84</v>
      </c>
      <c r="E16" s="103">
        <v>50.299401197604794</v>
      </c>
      <c r="F16" s="102">
        <v>77</v>
      </c>
      <c r="G16" s="88">
        <v>49.677419354838712</v>
      </c>
      <c r="H16" s="71">
        <v>78</v>
      </c>
      <c r="I16" s="78">
        <v>50.322580645161288</v>
      </c>
      <c r="J16" s="94"/>
    </row>
    <row r="17" spans="1:10" ht="15.6" x14ac:dyDescent="0.25">
      <c r="A17" s="93" t="s">
        <v>265</v>
      </c>
      <c r="B17" s="102">
        <v>17</v>
      </c>
      <c r="C17" s="88">
        <v>34.693877551020407</v>
      </c>
      <c r="D17" s="100">
        <v>32</v>
      </c>
      <c r="E17" s="103">
        <v>65.306122448979593</v>
      </c>
      <c r="F17" s="102">
        <v>12</v>
      </c>
      <c r="G17" s="88">
        <v>33.333333333333336</v>
      </c>
      <c r="H17" s="71">
        <v>24</v>
      </c>
      <c r="I17" s="78">
        <v>66.666666666666671</v>
      </c>
      <c r="J17" s="94"/>
    </row>
    <row r="18" spans="1:10" ht="15.6" x14ac:dyDescent="0.25">
      <c r="A18" s="93" t="s">
        <v>266</v>
      </c>
      <c r="B18" s="102">
        <v>165</v>
      </c>
      <c r="C18" s="88">
        <v>38.372093023255815</v>
      </c>
      <c r="D18" s="100">
        <v>265</v>
      </c>
      <c r="E18" s="103">
        <v>61.627906976744185</v>
      </c>
      <c r="F18" s="102">
        <v>157</v>
      </c>
      <c r="G18" s="88">
        <v>38.106796116504853</v>
      </c>
      <c r="H18" s="71">
        <v>255</v>
      </c>
      <c r="I18" s="78">
        <v>61.893203883495147</v>
      </c>
      <c r="J18" s="94"/>
    </row>
    <row r="19" spans="1:10" ht="15.6" x14ac:dyDescent="0.25">
      <c r="A19" s="93" t="s">
        <v>267</v>
      </c>
      <c r="B19" s="102">
        <v>7</v>
      </c>
      <c r="C19" s="88">
        <v>20.588235294117645</v>
      </c>
      <c r="D19" s="100">
        <v>27</v>
      </c>
      <c r="E19" s="103">
        <v>79.411764705882348</v>
      </c>
      <c r="F19" s="102">
        <v>6</v>
      </c>
      <c r="G19" s="88">
        <v>20.689655172413794</v>
      </c>
      <c r="H19" s="71">
        <v>23</v>
      </c>
      <c r="I19" s="78">
        <v>79.310344827586206</v>
      </c>
      <c r="J19" s="94"/>
    </row>
    <row r="20" spans="1:10" ht="31.2" x14ac:dyDescent="0.25">
      <c r="A20" s="93" t="s">
        <v>268</v>
      </c>
      <c r="B20" s="102">
        <v>19</v>
      </c>
      <c r="C20" s="88">
        <v>32.758620689655174</v>
      </c>
      <c r="D20" s="100">
        <v>39</v>
      </c>
      <c r="E20" s="103">
        <v>67.241379310344826</v>
      </c>
      <c r="F20" s="102">
        <v>17</v>
      </c>
      <c r="G20" s="88">
        <v>35.416666666666671</v>
      </c>
      <c r="H20" s="71">
        <v>31</v>
      </c>
      <c r="I20" s="78">
        <v>64.583333333333343</v>
      </c>
      <c r="J20" s="94"/>
    </row>
    <row r="21" spans="1:10" ht="18.75" customHeight="1" x14ac:dyDescent="0.25">
      <c r="A21" s="93" t="s">
        <v>269</v>
      </c>
      <c r="B21" s="102">
        <v>6</v>
      </c>
      <c r="C21" s="88">
        <v>46.153846153846153</v>
      </c>
      <c r="D21" s="100">
        <v>7</v>
      </c>
      <c r="E21" s="103">
        <v>53.846153846153847</v>
      </c>
      <c r="F21" s="102">
        <v>6</v>
      </c>
      <c r="G21" s="88">
        <v>46.153846153846153</v>
      </c>
      <c r="H21" s="71">
        <v>7</v>
      </c>
      <c r="I21" s="78">
        <v>53.846153846153847</v>
      </c>
      <c r="J21" s="94"/>
    </row>
    <row r="22" spans="1:10" ht="15.6" x14ac:dyDescent="0.25">
      <c r="A22" s="93" t="s">
        <v>270</v>
      </c>
      <c r="B22" s="102">
        <v>11</v>
      </c>
      <c r="C22" s="88">
        <v>68.75</v>
      </c>
      <c r="D22" s="100">
        <v>5</v>
      </c>
      <c r="E22" s="103">
        <v>31.2</v>
      </c>
      <c r="F22" s="102">
        <v>9</v>
      </c>
      <c r="G22" s="88">
        <v>64.285714285714278</v>
      </c>
      <c r="H22" s="71">
        <v>5</v>
      </c>
      <c r="I22" s="78">
        <v>35.714285714285708</v>
      </c>
      <c r="J22" s="94"/>
    </row>
    <row r="23" spans="1:10" ht="15.6" x14ac:dyDescent="0.25">
      <c r="A23" s="93" t="s">
        <v>271</v>
      </c>
      <c r="B23" s="102">
        <v>7</v>
      </c>
      <c r="C23" s="88">
        <v>22.580645161290324</v>
      </c>
      <c r="D23" s="100">
        <v>24</v>
      </c>
      <c r="E23" s="103">
        <v>77.41935483870968</v>
      </c>
      <c r="F23" s="102">
        <v>6</v>
      </c>
      <c r="G23" s="88">
        <v>21.428571428571427</v>
      </c>
      <c r="H23" s="71">
        <v>22</v>
      </c>
      <c r="I23" s="78">
        <v>78.571428571428569</v>
      </c>
      <c r="J23" s="94"/>
    </row>
    <row r="24" spans="1:10" ht="31.2" x14ac:dyDescent="0.25">
      <c r="A24" s="93" t="s">
        <v>272</v>
      </c>
      <c r="B24" s="102">
        <v>77</v>
      </c>
      <c r="C24" s="88">
        <v>56.20437956204379</v>
      </c>
      <c r="D24" s="100">
        <v>60</v>
      </c>
      <c r="E24" s="103">
        <v>43.795620437956202</v>
      </c>
      <c r="F24" s="102">
        <v>73</v>
      </c>
      <c r="G24" s="88">
        <v>57.480314960629919</v>
      </c>
      <c r="H24" s="71">
        <v>54</v>
      </c>
      <c r="I24" s="78">
        <v>42.519685039370081</v>
      </c>
    </row>
    <row r="25" spans="1:10" ht="15.6" x14ac:dyDescent="0.25">
      <c r="A25" s="93" t="s">
        <v>273</v>
      </c>
      <c r="B25" s="81">
        <v>3</v>
      </c>
      <c r="C25" s="82">
        <v>100</v>
      </c>
      <c r="D25" s="71">
        <v>0</v>
      </c>
      <c r="E25" s="78">
        <v>0</v>
      </c>
      <c r="F25" s="81">
        <v>3</v>
      </c>
      <c r="G25" s="82">
        <v>100</v>
      </c>
      <c r="H25" s="71">
        <v>0</v>
      </c>
      <c r="I25" s="78">
        <v>0</v>
      </c>
    </row>
    <row r="26" spans="1:10" ht="15.6" x14ac:dyDescent="0.25">
      <c r="A26" s="93" t="s">
        <v>274</v>
      </c>
      <c r="B26" s="81">
        <v>33</v>
      </c>
      <c r="C26" s="82">
        <v>51.5625</v>
      </c>
      <c r="D26" s="71">
        <v>31</v>
      </c>
      <c r="E26" s="78">
        <v>48.4375</v>
      </c>
      <c r="F26" s="81">
        <v>27</v>
      </c>
      <c r="G26" s="82">
        <v>49.090909090909086</v>
      </c>
      <c r="H26" s="71">
        <v>28</v>
      </c>
      <c r="I26" s="78">
        <v>50.909090909090907</v>
      </c>
    </row>
    <row r="27" spans="1:10" ht="15.6" x14ac:dyDescent="0.25">
      <c r="A27" s="93" t="s">
        <v>275</v>
      </c>
      <c r="B27" s="81">
        <v>26</v>
      </c>
      <c r="C27" s="82">
        <v>76.470588235294116</v>
      </c>
      <c r="D27" s="71">
        <v>8</v>
      </c>
      <c r="E27" s="78">
        <v>23.52941176470588</v>
      </c>
      <c r="F27" s="81">
        <v>23</v>
      </c>
      <c r="G27" s="82">
        <v>79.310344827586206</v>
      </c>
      <c r="H27" s="71">
        <v>6</v>
      </c>
      <c r="I27" s="78">
        <v>20.689655172413794</v>
      </c>
    </row>
    <row r="28" spans="1:10" ht="15.6" x14ac:dyDescent="0.25">
      <c r="A28" s="93" t="s">
        <v>276</v>
      </c>
      <c r="B28" s="81">
        <v>10</v>
      </c>
      <c r="C28" s="82">
        <v>29.411764705882351</v>
      </c>
      <c r="D28" s="71">
        <v>24</v>
      </c>
      <c r="E28" s="78">
        <v>70.588235294117638</v>
      </c>
      <c r="F28" s="81">
        <v>10</v>
      </c>
      <c r="G28" s="82">
        <v>31.25</v>
      </c>
      <c r="H28" s="71">
        <v>22</v>
      </c>
      <c r="I28" s="78">
        <v>68.7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G53" sqref="G53"/>
    </sheetView>
  </sheetViews>
  <sheetFormatPr defaultColWidth="7.453125" defaultRowHeight="15.6" x14ac:dyDescent="0.3"/>
  <cols>
    <col min="1" max="1" width="2.54296875" style="2" customWidth="1"/>
    <col min="2" max="2" width="38.6328125" style="3" customWidth="1"/>
    <col min="3" max="3" width="18.08984375" style="1" customWidth="1"/>
    <col min="4" max="4" width="21.6328125" style="1" customWidth="1"/>
    <col min="5" max="6" width="7.453125" style="1"/>
    <col min="7" max="7" width="46.26953125" style="1" customWidth="1"/>
    <col min="8" max="16384" width="7.453125" style="1"/>
  </cols>
  <sheetData>
    <row r="1" spans="1:6" ht="42" customHeight="1" x14ac:dyDescent="0.3">
      <c r="A1" s="113" t="s">
        <v>205</v>
      </c>
      <c r="B1" s="113"/>
      <c r="C1" s="113"/>
      <c r="D1" s="113"/>
    </row>
    <row r="2" spans="1:6" ht="20.25" customHeight="1" x14ac:dyDescent="0.3">
      <c r="B2" s="113" t="s">
        <v>1</v>
      </c>
      <c r="C2" s="113"/>
      <c r="D2" s="113"/>
    </row>
    <row r="4" spans="1:6" s="8" customFormat="1" ht="35.4" customHeight="1" x14ac:dyDescent="0.3">
      <c r="A4" s="4"/>
      <c r="B4" s="29" t="s">
        <v>2</v>
      </c>
      <c r="C4" s="30" t="s">
        <v>206</v>
      </c>
      <c r="D4" s="7" t="s">
        <v>207</v>
      </c>
    </row>
    <row r="5" spans="1:6" x14ac:dyDescent="0.3">
      <c r="A5" s="9">
        <v>1</v>
      </c>
      <c r="B5" s="15" t="s">
        <v>5</v>
      </c>
      <c r="C5" s="16">
        <v>1206</v>
      </c>
      <c r="D5" s="16">
        <v>1094</v>
      </c>
      <c r="F5" s="13"/>
    </row>
    <row r="6" spans="1:6" ht="46.8" x14ac:dyDescent="0.3">
      <c r="A6" s="9">
        <v>2</v>
      </c>
      <c r="B6" s="15" t="s">
        <v>6</v>
      </c>
      <c r="C6" s="16">
        <v>984</v>
      </c>
      <c r="D6" s="16">
        <v>871</v>
      </c>
      <c r="F6" s="13"/>
    </row>
    <row r="7" spans="1:6" ht="31.2" x14ac:dyDescent="0.3">
      <c r="A7" s="9">
        <v>3</v>
      </c>
      <c r="B7" s="15" t="s">
        <v>9</v>
      </c>
      <c r="C7" s="16">
        <v>714</v>
      </c>
      <c r="D7" s="16">
        <v>665</v>
      </c>
      <c r="F7" s="13"/>
    </row>
    <row r="8" spans="1:6" s="14" customFormat="1" ht="18" customHeight="1" x14ac:dyDescent="0.3">
      <c r="A8" s="9">
        <v>4</v>
      </c>
      <c r="B8" s="15" t="s">
        <v>7</v>
      </c>
      <c r="C8" s="16">
        <v>670</v>
      </c>
      <c r="D8" s="16">
        <v>610</v>
      </c>
      <c r="F8" s="13"/>
    </row>
    <row r="9" spans="1:6" s="14" customFormat="1" ht="30" customHeight="1" x14ac:dyDescent="0.3">
      <c r="A9" s="9">
        <v>5</v>
      </c>
      <c r="B9" s="15" t="s">
        <v>15</v>
      </c>
      <c r="C9" s="16">
        <v>418</v>
      </c>
      <c r="D9" s="16">
        <v>358</v>
      </c>
      <c r="F9" s="13"/>
    </row>
    <row r="10" spans="1:6" s="14" customFormat="1" ht="31.2" x14ac:dyDescent="0.3">
      <c r="A10" s="9">
        <v>6</v>
      </c>
      <c r="B10" s="15" t="s">
        <v>13</v>
      </c>
      <c r="C10" s="16">
        <v>382</v>
      </c>
      <c r="D10" s="16">
        <v>335</v>
      </c>
      <c r="F10" s="13"/>
    </row>
    <row r="11" spans="1:6" s="14" customFormat="1" x14ac:dyDescent="0.3">
      <c r="A11" s="9">
        <v>7</v>
      </c>
      <c r="B11" s="15" t="s">
        <v>34</v>
      </c>
      <c r="C11" s="16">
        <v>371</v>
      </c>
      <c r="D11" s="16">
        <v>338</v>
      </c>
      <c r="F11" s="13"/>
    </row>
    <row r="12" spans="1:6" s="14" customFormat="1" ht="31.2" x14ac:dyDescent="0.3">
      <c r="A12" s="9">
        <v>8</v>
      </c>
      <c r="B12" s="15" t="s">
        <v>16</v>
      </c>
      <c r="C12" s="16">
        <v>271</v>
      </c>
      <c r="D12" s="16">
        <v>250</v>
      </c>
      <c r="F12" s="13"/>
    </row>
    <row r="13" spans="1:6" s="14" customFormat="1" x14ac:dyDescent="0.3">
      <c r="A13" s="9">
        <v>9</v>
      </c>
      <c r="B13" s="15" t="s">
        <v>35</v>
      </c>
      <c r="C13" s="16">
        <v>254</v>
      </c>
      <c r="D13" s="16">
        <v>223</v>
      </c>
      <c r="F13" s="13"/>
    </row>
    <row r="14" spans="1:6" s="14" customFormat="1" x14ac:dyDescent="0.3">
      <c r="A14" s="9">
        <v>10</v>
      </c>
      <c r="B14" s="15" t="s">
        <v>29</v>
      </c>
      <c r="C14" s="16">
        <v>248</v>
      </c>
      <c r="D14" s="16">
        <v>212</v>
      </c>
      <c r="F14" s="13"/>
    </row>
    <row r="15" spans="1:6" s="14" customFormat="1" ht="18" customHeight="1" x14ac:dyDescent="0.3">
      <c r="A15" s="9">
        <v>11</v>
      </c>
      <c r="B15" s="15" t="s">
        <v>53</v>
      </c>
      <c r="C15" s="16">
        <v>222</v>
      </c>
      <c r="D15" s="16">
        <v>206</v>
      </c>
      <c r="F15" s="13"/>
    </row>
    <row r="16" spans="1:6" s="14" customFormat="1" ht="18" customHeight="1" x14ac:dyDescent="0.3">
      <c r="A16" s="9">
        <v>12</v>
      </c>
      <c r="B16" s="15" t="s">
        <v>12</v>
      </c>
      <c r="C16" s="16">
        <v>215</v>
      </c>
      <c r="D16" s="16">
        <v>163</v>
      </c>
      <c r="F16" s="13"/>
    </row>
    <row r="17" spans="1:6" s="14" customFormat="1" ht="18" customHeight="1" x14ac:dyDescent="0.3">
      <c r="A17" s="9">
        <v>13</v>
      </c>
      <c r="B17" s="15" t="s">
        <v>14</v>
      </c>
      <c r="C17" s="16">
        <v>181</v>
      </c>
      <c r="D17" s="16">
        <v>158</v>
      </c>
      <c r="F17" s="13"/>
    </row>
    <row r="18" spans="1:6" s="14" customFormat="1" x14ac:dyDescent="0.3">
      <c r="A18" s="9">
        <v>14</v>
      </c>
      <c r="B18" s="15" t="s">
        <v>31</v>
      </c>
      <c r="C18" s="16">
        <v>177</v>
      </c>
      <c r="D18" s="16">
        <v>157</v>
      </c>
      <c r="F18" s="13"/>
    </row>
    <row r="19" spans="1:6" s="14" customFormat="1" ht="28.2" customHeight="1" x14ac:dyDescent="0.3">
      <c r="A19" s="9">
        <v>15</v>
      </c>
      <c r="B19" s="15" t="s">
        <v>217</v>
      </c>
      <c r="C19" s="16">
        <v>168</v>
      </c>
      <c r="D19" s="16">
        <v>150</v>
      </c>
      <c r="F19" s="13"/>
    </row>
    <row r="20" spans="1:6" s="14" customFormat="1" x14ac:dyDescent="0.3">
      <c r="A20" s="9">
        <v>16</v>
      </c>
      <c r="B20" s="15" t="s">
        <v>208</v>
      </c>
      <c r="C20" s="16">
        <v>152</v>
      </c>
      <c r="D20" s="16">
        <v>142</v>
      </c>
      <c r="F20" s="13"/>
    </row>
    <row r="21" spans="1:6" s="14" customFormat="1" x14ac:dyDescent="0.3">
      <c r="A21" s="9">
        <v>17</v>
      </c>
      <c r="B21" s="15" t="s">
        <v>68</v>
      </c>
      <c r="C21" s="16">
        <v>150</v>
      </c>
      <c r="D21" s="16">
        <v>143</v>
      </c>
      <c r="F21" s="13"/>
    </row>
    <row r="22" spans="1:6" s="14" customFormat="1" ht="18" customHeight="1" x14ac:dyDescent="0.3">
      <c r="A22" s="9">
        <v>18</v>
      </c>
      <c r="B22" s="15" t="s">
        <v>8</v>
      </c>
      <c r="C22" s="16">
        <v>149</v>
      </c>
      <c r="D22" s="16">
        <v>136</v>
      </c>
      <c r="F22" s="13"/>
    </row>
    <row r="23" spans="1:6" s="14" customFormat="1" ht="30.6" customHeight="1" x14ac:dyDescent="0.3">
      <c r="A23" s="9">
        <v>19</v>
      </c>
      <c r="B23" s="15" t="s">
        <v>211</v>
      </c>
      <c r="C23" s="16">
        <v>135</v>
      </c>
      <c r="D23" s="16">
        <v>117</v>
      </c>
      <c r="F23" s="13"/>
    </row>
    <row r="24" spans="1:6" s="14" customFormat="1" ht="18" customHeight="1" x14ac:dyDescent="0.3">
      <c r="A24" s="9">
        <v>20</v>
      </c>
      <c r="B24" s="15" t="s">
        <v>222</v>
      </c>
      <c r="C24" s="16">
        <v>133</v>
      </c>
      <c r="D24" s="16">
        <v>128</v>
      </c>
      <c r="F24" s="13"/>
    </row>
    <row r="25" spans="1:6" s="14" customFormat="1" ht="34.200000000000003" customHeight="1" x14ac:dyDescent="0.3">
      <c r="A25" s="9">
        <v>21</v>
      </c>
      <c r="B25" s="15" t="s">
        <v>221</v>
      </c>
      <c r="C25" s="16">
        <v>124</v>
      </c>
      <c r="D25" s="16">
        <v>115</v>
      </c>
      <c r="F25" s="13"/>
    </row>
    <row r="26" spans="1:6" s="14" customFormat="1" ht="46.8" x14ac:dyDescent="0.3">
      <c r="A26" s="9">
        <v>22</v>
      </c>
      <c r="B26" s="15" t="s">
        <v>11</v>
      </c>
      <c r="C26" s="16">
        <v>115</v>
      </c>
      <c r="D26" s="16">
        <v>103</v>
      </c>
      <c r="F26" s="13"/>
    </row>
    <row r="27" spans="1:6" s="14" customFormat="1" x14ac:dyDescent="0.3">
      <c r="A27" s="9">
        <v>23</v>
      </c>
      <c r="B27" s="15" t="s">
        <v>25</v>
      </c>
      <c r="C27" s="16">
        <v>114</v>
      </c>
      <c r="D27" s="16">
        <v>106</v>
      </c>
      <c r="F27" s="13"/>
    </row>
    <row r="28" spans="1:6" s="14" customFormat="1" ht="18" customHeight="1" x14ac:dyDescent="0.3">
      <c r="A28" s="9">
        <v>24</v>
      </c>
      <c r="B28" s="15" t="s">
        <v>18</v>
      </c>
      <c r="C28" s="16">
        <v>112</v>
      </c>
      <c r="D28" s="16">
        <v>98</v>
      </c>
      <c r="F28" s="13"/>
    </row>
    <row r="29" spans="1:6" s="14" customFormat="1" ht="31.8" customHeight="1" x14ac:dyDescent="0.3">
      <c r="A29" s="9">
        <v>25</v>
      </c>
      <c r="B29" s="15" t="s">
        <v>216</v>
      </c>
      <c r="C29" s="16">
        <v>111</v>
      </c>
      <c r="D29" s="16">
        <v>107</v>
      </c>
      <c r="F29" s="13"/>
    </row>
    <row r="30" spans="1:6" s="14" customFormat="1" ht="46.8" x14ac:dyDescent="0.3">
      <c r="A30" s="9">
        <v>26</v>
      </c>
      <c r="B30" s="15" t="s">
        <v>37</v>
      </c>
      <c r="C30" s="16">
        <v>111</v>
      </c>
      <c r="D30" s="16">
        <v>109</v>
      </c>
      <c r="F30" s="13"/>
    </row>
    <row r="31" spans="1:6" s="14" customFormat="1" ht="30.6" customHeight="1" x14ac:dyDescent="0.3">
      <c r="A31" s="9">
        <v>27</v>
      </c>
      <c r="B31" s="15" t="s">
        <v>72</v>
      </c>
      <c r="C31" s="16">
        <v>100</v>
      </c>
      <c r="D31" s="16">
        <v>97</v>
      </c>
      <c r="F31" s="13"/>
    </row>
    <row r="32" spans="1:6" s="14" customFormat="1" ht="31.2" x14ac:dyDescent="0.3">
      <c r="A32" s="9">
        <v>28</v>
      </c>
      <c r="B32" s="15" t="s">
        <v>58</v>
      </c>
      <c r="C32" s="16">
        <v>99</v>
      </c>
      <c r="D32" s="16">
        <v>90</v>
      </c>
      <c r="F32" s="13"/>
    </row>
    <row r="33" spans="1:6" s="14" customFormat="1" ht="34.200000000000003" customHeight="1" x14ac:dyDescent="0.3">
      <c r="A33" s="9">
        <v>29</v>
      </c>
      <c r="B33" s="15" t="s">
        <v>22</v>
      </c>
      <c r="C33" s="16">
        <v>95</v>
      </c>
      <c r="D33" s="16">
        <v>87</v>
      </c>
      <c r="F33" s="13"/>
    </row>
    <row r="34" spans="1:6" s="14" customFormat="1" ht="33.6" customHeight="1" x14ac:dyDescent="0.3">
      <c r="A34" s="9">
        <v>30</v>
      </c>
      <c r="B34" s="15" t="s">
        <v>64</v>
      </c>
      <c r="C34" s="16">
        <v>94</v>
      </c>
      <c r="D34" s="16">
        <v>82</v>
      </c>
      <c r="F34" s="13"/>
    </row>
    <row r="35" spans="1:6" s="14" customFormat="1" ht="31.2" x14ac:dyDescent="0.3">
      <c r="A35" s="9">
        <v>31</v>
      </c>
      <c r="B35" s="15" t="s">
        <v>21</v>
      </c>
      <c r="C35" s="16">
        <v>88</v>
      </c>
      <c r="D35" s="16">
        <v>76</v>
      </c>
      <c r="F35" s="13"/>
    </row>
    <row r="36" spans="1:6" s="14" customFormat="1" x14ac:dyDescent="0.3">
      <c r="A36" s="9">
        <v>32</v>
      </c>
      <c r="B36" s="15" t="s">
        <v>71</v>
      </c>
      <c r="C36" s="16">
        <v>87</v>
      </c>
      <c r="D36" s="16">
        <v>80</v>
      </c>
      <c r="F36" s="13"/>
    </row>
    <row r="37" spans="1:6" s="14" customFormat="1" ht="30.6" customHeight="1" x14ac:dyDescent="0.3">
      <c r="A37" s="9">
        <v>33</v>
      </c>
      <c r="B37" s="15" t="s">
        <v>210</v>
      </c>
      <c r="C37" s="16">
        <v>85</v>
      </c>
      <c r="D37" s="16">
        <v>82</v>
      </c>
      <c r="F37" s="13"/>
    </row>
    <row r="38" spans="1:6" s="14" customFormat="1" ht="23.4" customHeight="1" x14ac:dyDescent="0.3">
      <c r="A38" s="9">
        <v>34</v>
      </c>
      <c r="B38" s="15" t="s">
        <v>215</v>
      </c>
      <c r="C38" s="16">
        <v>80</v>
      </c>
      <c r="D38" s="16">
        <v>77</v>
      </c>
      <c r="F38" s="13"/>
    </row>
    <row r="39" spans="1:6" s="14" customFormat="1" ht="34.799999999999997" customHeight="1" x14ac:dyDescent="0.3">
      <c r="A39" s="9">
        <v>35</v>
      </c>
      <c r="B39" s="15" t="s">
        <v>223</v>
      </c>
      <c r="C39" s="16">
        <v>77</v>
      </c>
      <c r="D39" s="16">
        <v>69</v>
      </c>
      <c r="F39" s="13"/>
    </row>
    <row r="40" spans="1:6" s="14" customFormat="1" ht="31.2" x14ac:dyDescent="0.3">
      <c r="A40" s="9">
        <v>36</v>
      </c>
      <c r="B40" s="15" t="s">
        <v>214</v>
      </c>
      <c r="C40" s="16">
        <v>77</v>
      </c>
      <c r="D40" s="16">
        <v>66</v>
      </c>
      <c r="F40" s="13"/>
    </row>
    <row r="41" spans="1:6" ht="46.8" x14ac:dyDescent="0.3">
      <c r="A41" s="9">
        <v>37</v>
      </c>
      <c r="B41" s="47" t="s">
        <v>224</v>
      </c>
      <c r="C41" s="54">
        <v>77</v>
      </c>
      <c r="D41" s="54">
        <v>70</v>
      </c>
      <c r="F41" s="13"/>
    </row>
    <row r="42" spans="1:6" ht="34.200000000000003" customHeight="1" x14ac:dyDescent="0.3">
      <c r="A42" s="9">
        <v>38</v>
      </c>
      <c r="B42" s="55" t="s">
        <v>225</v>
      </c>
      <c r="C42" s="54">
        <v>76</v>
      </c>
      <c r="D42" s="54">
        <v>71</v>
      </c>
      <c r="F42" s="13"/>
    </row>
    <row r="43" spans="1:6" x14ac:dyDescent="0.3">
      <c r="A43" s="9">
        <v>39</v>
      </c>
      <c r="B43" s="15" t="s">
        <v>10</v>
      </c>
      <c r="C43" s="54">
        <v>76</v>
      </c>
      <c r="D43" s="54">
        <v>70</v>
      </c>
      <c r="F43" s="13"/>
    </row>
    <row r="44" spans="1:6" x14ac:dyDescent="0.3">
      <c r="A44" s="9">
        <v>40</v>
      </c>
      <c r="B44" s="15" t="s">
        <v>17</v>
      </c>
      <c r="C44" s="54">
        <v>76</v>
      </c>
      <c r="D44" s="54">
        <v>70</v>
      </c>
      <c r="F44" s="13"/>
    </row>
    <row r="45" spans="1:6" x14ac:dyDescent="0.3">
      <c r="A45" s="9">
        <v>41</v>
      </c>
      <c r="B45" s="15" t="s">
        <v>209</v>
      </c>
      <c r="C45" s="54">
        <v>75</v>
      </c>
      <c r="D45" s="54">
        <v>69</v>
      </c>
      <c r="F45" s="13"/>
    </row>
    <row r="46" spans="1:6" ht="31.2" x14ac:dyDescent="0.3">
      <c r="A46" s="9">
        <v>42</v>
      </c>
      <c r="B46" s="15" t="s">
        <v>226</v>
      </c>
      <c r="C46" s="54">
        <v>74</v>
      </c>
      <c r="D46" s="54">
        <v>70</v>
      </c>
      <c r="F46" s="13"/>
    </row>
    <row r="47" spans="1:6" ht="23.4" customHeight="1" x14ac:dyDescent="0.3">
      <c r="A47" s="9">
        <v>43</v>
      </c>
      <c r="B47" s="48" t="s">
        <v>227</v>
      </c>
      <c r="C47" s="54">
        <v>70</v>
      </c>
      <c r="D47" s="54">
        <v>64</v>
      </c>
      <c r="F47" s="13"/>
    </row>
    <row r="48" spans="1:6" x14ac:dyDescent="0.3">
      <c r="A48" s="9">
        <v>44</v>
      </c>
      <c r="B48" s="48" t="s">
        <v>228</v>
      </c>
      <c r="C48" s="54">
        <v>64</v>
      </c>
      <c r="D48" s="54">
        <v>60</v>
      </c>
      <c r="F48" s="13"/>
    </row>
    <row r="49" spans="1:6" ht="31.8" customHeight="1" x14ac:dyDescent="0.3">
      <c r="A49" s="9">
        <v>45</v>
      </c>
      <c r="B49" s="48" t="s">
        <v>50</v>
      </c>
      <c r="C49" s="54">
        <v>62</v>
      </c>
      <c r="D49" s="54">
        <v>56</v>
      </c>
      <c r="F49" s="13"/>
    </row>
    <row r="50" spans="1:6" ht="23.4" customHeight="1" x14ac:dyDescent="0.3">
      <c r="A50" s="9">
        <v>46</v>
      </c>
      <c r="B50" s="48" t="s">
        <v>219</v>
      </c>
      <c r="C50" s="54">
        <v>62</v>
      </c>
      <c r="D50" s="54">
        <v>57</v>
      </c>
      <c r="F50" s="13"/>
    </row>
    <row r="51" spans="1:6" x14ac:dyDescent="0.3">
      <c r="A51" s="9">
        <v>47</v>
      </c>
      <c r="B51" s="48" t="s">
        <v>212</v>
      </c>
      <c r="C51" s="54">
        <v>61</v>
      </c>
      <c r="D51" s="54">
        <v>53</v>
      </c>
      <c r="F51" s="13"/>
    </row>
    <row r="52" spans="1:6" ht="29.4" customHeight="1" x14ac:dyDescent="0.3">
      <c r="A52" s="9">
        <v>48</v>
      </c>
      <c r="B52" s="48" t="s">
        <v>229</v>
      </c>
      <c r="C52" s="54">
        <v>60</v>
      </c>
      <c r="D52" s="54">
        <v>55</v>
      </c>
      <c r="F52" s="13"/>
    </row>
    <row r="53" spans="1:6" ht="31.2" x14ac:dyDescent="0.3">
      <c r="A53" s="9">
        <v>49</v>
      </c>
      <c r="B53" s="48" t="s">
        <v>54</v>
      </c>
      <c r="C53" s="54">
        <v>60</v>
      </c>
      <c r="D53" s="54">
        <v>55</v>
      </c>
      <c r="F53" s="13"/>
    </row>
    <row r="54" spans="1:6" ht="31.2" x14ac:dyDescent="0.3">
      <c r="A54" s="9">
        <v>50</v>
      </c>
      <c r="B54" s="55" t="s">
        <v>230</v>
      </c>
      <c r="C54" s="54">
        <v>59</v>
      </c>
      <c r="D54" s="54">
        <v>57</v>
      </c>
      <c r="F54" s="13"/>
    </row>
    <row r="55" spans="1:6" x14ac:dyDescent="0.3">
      <c r="F55" s="13"/>
    </row>
    <row r="56" spans="1:6" x14ac:dyDescent="0.3">
      <c r="F56" s="13"/>
    </row>
    <row r="57" spans="1:6" x14ac:dyDescent="0.3">
      <c r="F57" s="13"/>
    </row>
    <row r="58" spans="1:6" x14ac:dyDescent="0.3">
      <c r="F58" s="13"/>
    </row>
    <row r="59" spans="1:6" x14ac:dyDescent="0.3">
      <c r="F59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40" sqref="G40"/>
    </sheetView>
  </sheetViews>
  <sheetFormatPr defaultColWidth="7.453125" defaultRowHeight="15.6" x14ac:dyDescent="0.3"/>
  <cols>
    <col min="1" max="1" width="2.54296875" style="2" customWidth="1"/>
    <col min="2" max="2" width="38.90625" style="3" customWidth="1"/>
    <col min="3" max="3" width="18.08984375" style="1" customWidth="1"/>
    <col min="4" max="4" width="21.6328125" style="1" customWidth="1"/>
    <col min="5" max="6" width="7.453125" style="1"/>
    <col min="7" max="7" width="46.26953125" style="1" customWidth="1"/>
    <col min="8" max="16384" width="7.453125" style="1"/>
  </cols>
  <sheetData>
    <row r="1" spans="1:6" ht="57.6" customHeight="1" x14ac:dyDescent="0.3">
      <c r="A1" s="113" t="s">
        <v>231</v>
      </c>
      <c r="B1" s="113"/>
      <c r="C1" s="113"/>
      <c r="D1" s="113"/>
    </row>
    <row r="2" spans="1:6" ht="20.25" customHeight="1" x14ac:dyDescent="0.3">
      <c r="B2" s="113" t="s">
        <v>1</v>
      </c>
      <c r="C2" s="113"/>
      <c r="D2" s="113"/>
    </row>
    <row r="4" spans="1:6" s="8" customFormat="1" ht="35.4" customHeight="1" x14ac:dyDescent="0.3">
      <c r="A4" s="4"/>
      <c r="B4" s="29" t="s">
        <v>2</v>
      </c>
      <c r="C4" s="30" t="s">
        <v>232</v>
      </c>
      <c r="D4" s="7" t="s">
        <v>233</v>
      </c>
    </row>
    <row r="5" spans="1:6" ht="24.75" customHeight="1" x14ac:dyDescent="0.3">
      <c r="A5" s="9">
        <v>1</v>
      </c>
      <c r="B5" s="15" t="s">
        <v>5</v>
      </c>
      <c r="C5" s="16">
        <v>817</v>
      </c>
      <c r="D5" s="16">
        <v>736</v>
      </c>
      <c r="F5" s="13"/>
    </row>
    <row r="6" spans="1:6" ht="46.8" customHeight="1" x14ac:dyDescent="0.3">
      <c r="A6" s="9">
        <v>2</v>
      </c>
      <c r="B6" s="15" t="s">
        <v>6</v>
      </c>
      <c r="C6" s="16">
        <v>796</v>
      </c>
      <c r="D6" s="16">
        <v>701</v>
      </c>
      <c r="F6" s="13"/>
    </row>
    <row r="7" spans="1:6" ht="17.399999999999999" customHeight="1" x14ac:dyDescent="0.3">
      <c r="A7" s="9">
        <v>3</v>
      </c>
      <c r="B7" s="15" t="s">
        <v>7</v>
      </c>
      <c r="C7" s="16">
        <v>581</v>
      </c>
      <c r="D7" s="16">
        <v>533</v>
      </c>
      <c r="F7" s="13"/>
    </row>
    <row r="8" spans="1:6" s="14" customFormat="1" ht="31.2" x14ac:dyDescent="0.3">
      <c r="A8" s="9">
        <v>4</v>
      </c>
      <c r="B8" s="15" t="s">
        <v>15</v>
      </c>
      <c r="C8" s="16">
        <v>380</v>
      </c>
      <c r="D8" s="16">
        <v>323</v>
      </c>
      <c r="F8" s="13"/>
    </row>
    <row r="9" spans="1:6" s="14" customFormat="1" ht="31.2" x14ac:dyDescent="0.3">
      <c r="A9" s="9">
        <v>5</v>
      </c>
      <c r="B9" s="15" t="s">
        <v>13</v>
      </c>
      <c r="C9" s="16">
        <v>320</v>
      </c>
      <c r="D9" s="16">
        <v>281</v>
      </c>
      <c r="F9" s="13"/>
    </row>
    <row r="10" spans="1:6" s="14" customFormat="1" ht="31.2" x14ac:dyDescent="0.3">
      <c r="A10" s="9">
        <v>6</v>
      </c>
      <c r="B10" s="15" t="s">
        <v>9</v>
      </c>
      <c r="C10" s="16">
        <v>230</v>
      </c>
      <c r="D10" s="16">
        <v>201</v>
      </c>
      <c r="F10" s="13"/>
    </row>
    <row r="11" spans="1:6" s="14" customFormat="1" x14ac:dyDescent="0.3">
      <c r="A11" s="9">
        <v>7</v>
      </c>
      <c r="B11" s="15" t="s">
        <v>12</v>
      </c>
      <c r="C11" s="16">
        <v>193</v>
      </c>
      <c r="D11" s="16">
        <v>147</v>
      </c>
      <c r="F11" s="13"/>
    </row>
    <row r="12" spans="1:6" s="14" customFormat="1" ht="31.2" x14ac:dyDescent="0.3">
      <c r="A12" s="9">
        <v>8</v>
      </c>
      <c r="B12" s="15" t="s">
        <v>16</v>
      </c>
      <c r="C12" s="16">
        <v>159</v>
      </c>
      <c r="D12" s="16">
        <v>149</v>
      </c>
      <c r="F12" s="13"/>
    </row>
    <row r="13" spans="1:6" s="14" customFormat="1" x14ac:dyDescent="0.3">
      <c r="A13" s="9">
        <v>9</v>
      </c>
      <c r="B13" s="15" t="s">
        <v>14</v>
      </c>
      <c r="C13" s="16">
        <v>155</v>
      </c>
      <c r="D13" s="16">
        <v>135</v>
      </c>
      <c r="F13" s="13"/>
    </row>
    <row r="14" spans="1:6" s="14" customFormat="1" x14ac:dyDescent="0.3">
      <c r="A14" s="9">
        <v>10</v>
      </c>
      <c r="B14" s="15" t="s">
        <v>208</v>
      </c>
      <c r="C14" s="16">
        <v>134</v>
      </c>
      <c r="D14" s="16">
        <v>124</v>
      </c>
      <c r="F14" s="13"/>
    </row>
    <row r="15" spans="1:6" s="14" customFormat="1" ht="31.2" x14ac:dyDescent="0.3">
      <c r="A15" s="9">
        <v>11</v>
      </c>
      <c r="B15" s="15" t="s">
        <v>211</v>
      </c>
      <c r="C15" s="16">
        <v>123</v>
      </c>
      <c r="D15" s="16">
        <v>106</v>
      </c>
      <c r="F15" s="13"/>
    </row>
    <row r="16" spans="1:6" s="14" customFormat="1" x14ac:dyDescent="0.3">
      <c r="A16" s="9">
        <v>12</v>
      </c>
      <c r="B16" s="15" t="s">
        <v>8</v>
      </c>
      <c r="C16" s="16">
        <v>120</v>
      </c>
      <c r="D16" s="16">
        <v>108</v>
      </c>
      <c r="F16" s="13"/>
    </row>
    <row r="17" spans="1:6" s="14" customFormat="1" ht="21.6" customHeight="1" x14ac:dyDescent="0.3">
      <c r="A17" s="9">
        <v>13</v>
      </c>
      <c r="B17" s="15" t="s">
        <v>35</v>
      </c>
      <c r="C17" s="16">
        <v>100</v>
      </c>
      <c r="D17" s="16">
        <v>89</v>
      </c>
      <c r="F17" s="13"/>
    </row>
    <row r="18" spans="1:6" s="14" customFormat="1" ht="30" customHeight="1" x14ac:dyDescent="0.3">
      <c r="A18" s="9">
        <v>14</v>
      </c>
      <c r="B18" s="15" t="s">
        <v>11</v>
      </c>
      <c r="C18" s="16">
        <v>90</v>
      </c>
      <c r="D18" s="16">
        <v>81</v>
      </c>
      <c r="F18" s="13"/>
    </row>
    <row r="19" spans="1:6" s="14" customFormat="1" ht="30" customHeight="1" x14ac:dyDescent="0.3">
      <c r="A19" s="9">
        <v>15</v>
      </c>
      <c r="B19" s="15" t="s">
        <v>21</v>
      </c>
      <c r="C19" s="16">
        <v>82</v>
      </c>
      <c r="D19" s="16">
        <v>71</v>
      </c>
      <c r="F19" s="13"/>
    </row>
    <row r="20" spans="1:6" s="14" customFormat="1" ht="31.2" x14ac:dyDescent="0.3">
      <c r="A20" s="9">
        <v>16</v>
      </c>
      <c r="B20" s="15" t="s">
        <v>58</v>
      </c>
      <c r="C20" s="16">
        <v>81</v>
      </c>
      <c r="D20" s="16">
        <v>74</v>
      </c>
      <c r="F20" s="13"/>
    </row>
    <row r="21" spans="1:6" s="14" customFormat="1" x14ac:dyDescent="0.3">
      <c r="A21" s="9">
        <v>17</v>
      </c>
      <c r="B21" s="15" t="s">
        <v>25</v>
      </c>
      <c r="C21" s="16">
        <v>77</v>
      </c>
      <c r="D21" s="16">
        <v>73</v>
      </c>
      <c r="F21" s="13"/>
    </row>
    <row r="22" spans="1:6" s="14" customFormat="1" ht="22.8" customHeight="1" x14ac:dyDescent="0.3">
      <c r="A22" s="9">
        <v>18</v>
      </c>
      <c r="B22" s="15" t="s">
        <v>234</v>
      </c>
      <c r="C22" s="16">
        <v>75</v>
      </c>
      <c r="D22" s="16">
        <v>64</v>
      </c>
      <c r="F22" s="13"/>
    </row>
    <row r="23" spans="1:6" s="14" customFormat="1" ht="31.2" x14ac:dyDescent="0.3">
      <c r="A23" s="9">
        <v>19</v>
      </c>
      <c r="B23" s="15" t="s">
        <v>214</v>
      </c>
      <c r="C23" s="16">
        <v>73</v>
      </c>
      <c r="D23" s="16">
        <v>62</v>
      </c>
      <c r="F23" s="13"/>
    </row>
    <row r="24" spans="1:6" s="14" customFormat="1" ht="31.2" x14ac:dyDescent="0.3">
      <c r="A24" s="9">
        <v>20</v>
      </c>
      <c r="B24" s="15" t="s">
        <v>221</v>
      </c>
      <c r="C24" s="16">
        <v>72</v>
      </c>
      <c r="D24" s="16">
        <v>68</v>
      </c>
      <c r="F24" s="13"/>
    </row>
    <row r="25" spans="1:6" s="14" customFormat="1" x14ac:dyDescent="0.3">
      <c r="A25" s="9">
        <v>21</v>
      </c>
      <c r="B25" s="15" t="s">
        <v>10</v>
      </c>
      <c r="C25" s="16">
        <v>72</v>
      </c>
      <c r="D25" s="16">
        <v>66</v>
      </c>
      <c r="F25" s="13"/>
    </row>
    <row r="26" spans="1:6" s="14" customFormat="1" x14ac:dyDescent="0.3">
      <c r="A26" s="9">
        <v>22</v>
      </c>
      <c r="B26" s="15" t="s">
        <v>17</v>
      </c>
      <c r="C26" s="16">
        <v>68</v>
      </c>
      <c r="D26" s="16">
        <v>62</v>
      </c>
      <c r="F26" s="13"/>
    </row>
    <row r="27" spans="1:6" s="14" customFormat="1" x14ac:dyDescent="0.3">
      <c r="A27" s="9">
        <v>23</v>
      </c>
      <c r="B27" s="15" t="s">
        <v>222</v>
      </c>
      <c r="C27" s="16">
        <v>67</v>
      </c>
      <c r="D27" s="16">
        <v>64</v>
      </c>
      <c r="F27" s="13"/>
    </row>
    <row r="28" spans="1:6" s="14" customFormat="1" ht="31.2" x14ac:dyDescent="0.3">
      <c r="A28" s="9">
        <v>24</v>
      </c>
      <c r="B28" s="15" t="s">
        <v>22</v>
      </c>
      <c r="C28" s="16">
        <v>64</v>
      </c>
      <c r="D28" s="16">
        <v>58</v>
      </c>
      <c r="F28" s="13"/>
    </row>
    <row r="29" spans="1:6" s="14" customFormat="1" ht="18" customHeight="1" x14ac:dyDescent="0.3">
      <c r="A29" s="9">
        <v>25</v>
      </c>
      <c r="B29" s="15" t="s">
        <v>29</v>
      </c>
      <c r="C29" s="16">
        <v>62</v>
      </c>
      <c r="D29" s="16">
        <v>53</v>
      </c>
      <c r="F29" s="13"/>
    </row>
    <row r="30" spans="1:6" s="14" customFormat="1" x14ac:dyDescent="0.3">
      <c r="A30" s="9">
        <v>26</v>
      </c>
      <c r="B30" s="15" t="s">
        <v>68</v>
      </c>
      <c r="C30" s="16">
        <v>60</v>
      </c>
      <c r="D30" s="16">
        <v>60</v>
      </c>
      <c r="F30" s="13"/>
    </row>
    <row r="31" spans="1:6" s="14" customFormat="1" ht="31.2" x14ac:dyDescent="0.3">
      <c r="A31" s="9">
        <v>27</v>
      </c>
      <c r="B31" s="15" t="s">
        <v>216</v>
      </c>
      <c r="C31" s="16">
        <v>58</v>
      </c>
      <c r="D31" s="16">
        <v>57</v>
      </c>
      <c r="F31" s="13"/>
    </row>
    <row r="32" spans="1:6" s="14" customFormat="1" ht="28.8" customHeight="1" x14ac:dyDescent="0.3">
      <c r="A32" s="9">
        <v>28</v>
      </c>
      <c r="B32" s="15" t="s">
        <v>217</v>
      </c>
      <c r="C32" s="16">
        <v>57</v>
      </c>
      <c r="D32" s="16">
        <v>52</v>
      </c>
      <c r="F32" s="13"/>
    </row>
    <row r="33" spans="1:6" s="14" customFormat="1" ht="21" customHeight="1" x14ac:dyDescent="0.3">
      <c r="A33" s="9">
        <v>29</v>
      </c>
      <c r="B33" s="15" t="s">
        <v>31</v>
      </c>
      <c r="C33" s="16">
        <v>56</v>
      </c>
      <c r="D33" s="16">
        <v>49</v>
      </c>
      <c r="F33" s="13"/>
    </row>
    <row r="34" spans="1:6" s="14" customFormat="1" ht="21.6" customHeight="1" x14ac:dyDescent="0.3">
      <c r="A34" s="9">
        <v>30</v>
      </c>
      <c r="B34" s="15" t="s">
        <v>28</v>
      </c>
      <c r="C34" s="16">
        <v>56</v>
      </c>
      <c r="D34" s="16">
        <v>52</v>
      </c>
      <c r="F34" s="13"/>
    </row>
    <row r="35" spans="1:6" s="14" customFormat="1" ht="41.4" customHeight="1" x14ac:dyDescent="0.3">
      <c r="A35" s="9">
        <v>31</v>
      </c>
      <c r="B35" s="15" t="s">
        <v>226</v>
      </c>
      <c r="C35" s="16">
        <v>53</v>
      </c>
      <c r="D35" s="16">
        <v>50</v>
      </c>
      <c r="F35" s="13"/>
    </row>
    <row r="36" spans="1:6" s="14" customFormat="1" ht="31.2" x14ac:dyDescent="0.3">
      <c r="A36" s="9">
        <v>32</v>
      </c>
      <c r="B36" s="15" t="s">
        <v>54</v>
      </c>
      <c r="C36" s="16">
        <v>53</v>
      </c>
      <c r="D36" s="16">
        <v>51</v>
      </c>
      <c r="F36" s="13"/>
    </row>
    <row r="37" spans="1:6" s="14" customFormat="1" x14ac:dyDescent="0.3">
      <c r="A37" s="9">
        <v>33</v>
      </c>
      <c r="B37" s="15" t="s">
        <v>228</v>
      </c>
      <c r="C37" s="16">
        <v>52</v>
      </c>
      <c r="D37" s="16">
        <v>48</v>
      </c>
      <c r="F37" s="13"/>
    </row>
    <row r="38" spans="1:6" s="14" customFormat="1" ht="46.8" x14ac:dyDescent="0.3">
      <c r="A38" s="9">
        <v>34</v>
      </c>
      <c r="B38" s="15" t="s">
        <v>224</v>
      </c>
      <c r="C38" s="16">
        <v>51</v>
      </c>
      <c r="D38" s="16">
        <v>47</v>
      </c>
      <c r="F38" s="13"/>
    </row>
    <row r="39" spans="1:6" s="14" customFormat="1" ht="31.2" x14ac:dyDescent="0.3">
      <c r="A39" s="9">
        <v>35</v>
      </c>
      <c r="B39" s="15" t="s">
        <v>23</v>
      </c>
      <c r="C39" s="16">
        <v>51</v>
      </c>
      <c r="D39" s="16">
        <v>41</v>
      </c>
      <c r="F39" s="13"/>
    </row>
    <row r="40" spans="1:6" s="14" customFormat="1" ht="46.8" x14ac:dyDescent="0.3">
      <c r="A40" s="9">
        <v>36</v>
      </c>
      <c r="B40" s="15" t="s">
        <v>37</v>
      </c>
      <c r="C40" s="16">
        <v>50</v>
      </c>
      <c r="D40" s="16">
        <v>50</v>
      </c>
      <c r="F40" s="13"/>
    </row>
    <row r="41" spans="1:6" ht="31.2" x14ac:dyDescent="0.3">
      <c r="A41" s="9">
        <v>37</v>
      </c>
      <c r="B41" s="47" t="s">
        <v>230</v>
      </c>
      <c r="C41" s="54">
        <v>48</v>
      </c>
      <c r="D41" s="54">
        <v>47</v>
      </c>
      <c r="F41" s="13"/>
    </row>
    <row r="42" spans="1:6" x14ac:dyDescent="0.3">
      <c r="A42" s="9">
        <v>38</v>
      </c>
      <c r="B42" s="55" t="s">
        <v>236</v>
      </c>
      <c r="C42" s="54">
        <v>48</v>
      </c>
      <c r="D42" s="54">
        <v>46</v>
      </c>
      <c r="F42" s="13"/>
    </row>
    <row r="43" spans="1:6" ht="33" customHeight="1" x14ac:dyDescent="0.3">
      <c r="A43" s="9">
        <v>39</v>
      </c>
      <c r="B43" s="15" t="s">
        <v>225</v>
      </c>
      <c r="C43" s="54">
        <v>46</v>
      </c>
      <c r="D43" s="54">
        <v>43</v>
      </c>
      <c r="F43" s="13"/>
    </row>
    <row r="44" spans="1:6" x14ac:dyDescent="0.3">
      <c r="A44" s="9">
        <v>40</v>
      </c>
      <c r="B44" s="15" t="s">
        <v>71</v>
      </c>
      <c r="C44" s="54">
        <v>46</v>
      </c>
      <c r="D44" s="54">
        <v>43</v>
      </c>
      <c r="F44" s="13"/>
    </row>
    <row r="45" spans="1:6" x14ac:dyDescent="0.3">
      <c r="A45" s="9">
        <v>41</v>
      </c>
      <c r="B45" s="15" t="s">
        <v>36</v>
      </c>
      <c r="C45" s="54">
        <v>45</v>
      </c>
      <c r="D45" s="54">
        <v>32</v>
      </c>
      <c r="F45" s="13"/>
    </row>
    <row r="46" spans="1:6" ht="31.2" x14ac:dyDescent="0.3">
      <c r="A46" s="9">
        <v>42</v>
      </c>
      <c r="B46" s="15" t="s">
        <v>26</v>
      </c>
      <c r="C46" s="54">
        <v>45</v>
      </c>
      <c r="D46" s="54">
        <v>42</v>
      </c>
      <c r="F46" s="13"/>
    </row>
    <row r="47" spans="1:6" ht="31.2" x14ac:dyDescent="0.3">
      <c r="A47" s="9">
        <v>43</v>
      </c>
      <c r="B47" s="48" t="s">
        <v>213</v>
      </c>
      <c r="C47" s="54">
        <v>44</v>
      </c>
      <c r="D47" s="54">
        <v>40</v>
      </c>
      <c r="F47" s="13"/>
    </row>
    <row r="48" spans="1:6" ht="31.2" x14ac:dyDescent="0.3">
      <c r="A48" s="9">
        <v>44</v>
      </c>
      <c r="B48" s="48" t="s">
        <v>237</v>
      </c>
      <c r="C48" s="54">
        <v>44</v>
      </c>
      <c r="D48" s="54">
        <v>40</v>
      </c>
      <c r="F48" s="13"/>
    </row>
    <row r="49" spans="1:6" x14ac:dyDescent="0.3">
      <c r="A49" s="9">
        <v>45</v>
      </c>
      <c r="B49" s="48" t="s">
        <v>34</v>
      </c>
      <c r="C49" s="54">
        <v>43</v>
      </c>
      <c r="D49" s="54">
        <v>40</v>
      </c>
      <c r="F49" s="13"/>
    </row>
    <row r="50" spans="1:6" ht="49.8" customHeight="1" x14ac:dyDescent="0.3">
      <c r="A50" s="9">
        <v>46</v>
      </c>
      <c r="B50" s="48" t="s">
        <v>19</v>
      </c>
      <c r="C50" s="54">
        <v>40</v>
      </c>
      <c r="D50" s="54">
        <v>31</v>
      </c>
      <c r="F50" s="13"/>
    </row>
    <row r="51" spans="1:6" ht="31.2" x14ac:dyDescent="0.3">
      <c r="A51" s="9">
        <v>47</v>
      </c>
      <c r="B51" s="48" t="s">
        <v>235</v>
      </c>
      <c r="C51" s="54">
        <v>39</v>
      </c>
      <c r="D51" s="54">
        <v>37</v>
      </c>
      <c r="F51" s="13"/>
    </row>
    <row r="52" spans="1:6" x14ac:dyDescent="0.3">
      <c r="A52" s="9">
        <v>48</v>
      </c>
      <c r="B52" s="48" t="s">
        <v>209</v>
      </c>
      <c r="C52" s="54">
        <v>36</v>
      </c>
      <c r="D52" s="54">
        <v>32</v>
      </c>
      <c r="F52" s="13"/>
    </row>
    <row r="53" spans="1:6" x14ac:dyDescent="0.3">
      <c r="A53" s="9">
        <v>49</v>
      </c>
      <c r="B53" s="48" t="s">
        <v>53</v>
      </c>
      <c r="C53" s="54">
        <v>35</v>
      </c>
      <c r="D53" s="54">
        <v>32</v>
      </c>
      <c r="F53" s="13"/>
    </row>
    <row r="54" spans="1:6" ht="46.8" x14ac:dyDescent="0.3">
      <c r="A54" s="9">
        <v>50</v>
      </c>
      <c r="B54" s="55" t="s">
        <v>48</v>
      </c>
      <c r="C54" s="54">
        <v>35</v>
      </c>
      <c r="D54" s="54">
        <v>29</v>
      </c>
      <c r="F54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1" sqref="G1"/>
    </sheetView>
  </sheetViews>
  <sheetFormatPr defaultColWidth="7.453125" defaultRowHeight="15.6" x14ac:dyDescent="0.3"/>
  <cols>
    <col min="1" max="1" width="2.54296875" style="2" customWidth="1"/>
    <col min="2" max="2" width="43.90625" style="3" customWidth="1"/>
    <col min="3" max="3" width="16.36328125" style="1" customWidth="1"/>
    <col min="4" max="4" width="16.90625" style="1" customWidth="1"/>
    <col min="5" max="6" width="7.453125" style="1"/>
    <col min="7" max="7" width="46.26953125" style="1" customWidth="1"/>
    <col min="8" max="16384" width="7.453125" style="1"/>
  </cols>
  <sheetData>
    <row r="1" spans="1:6" ht="63.6" customHeight="1" x14ac:dyDescent="0.3">
      <c r="A1" s="113" t="s">
        <v>238</v>
      </c>
      <c r="B1" s="113"/>
      <c r="C1" s="113"/>
      <c r="D1" s="113"/>
    </row>
    <row r="2" spans="1:6" ht="20.25" customHeight="1" x14ac:dyDescent="0.3">
      <c r="B2" s="113" t="s">
        <v>1</v>
      </c>
      <c r="C2" s="113"/>
      <c r="D2" s="113"/>
    </row>
    <row r="3" spans="1:6" ht="9.75" customHeight="1" x14ac:dyDescent="0.3"/>
    <row r="4" spans="1:6" s="8" customFormat="1" ht="35.4" customHeight="1" x14ac:dyDescent="0.3">
      <c r="A4" s="4"/>
      <c r="B4" s="29" t="s">
        <v>2</v>
      </c>
      <c r="C4" s="30" t="s">
        <v>232</v>
      </c>
      <c r="D4" s="7" t="s">
        <v>233</v>
      </c>
    </row>
    <row r="5" spans="1:6" ht="31.2" x14ac:dyDescent="0.3">
      <c r="A5" s="9">
        <v>1</v>
      </c>
      <c r="B5" s="15" t="s">
        <v>9</v>
      </c>
      <c r="C5" s="16">
        <v>484</v>
      </c>
      <c r="D5" s="16">
        <v>464</v>
      </c>
      <c r="F5" s="13"/>
    </row>
    <row r="6" spans="1:6" x14ac:dyDescent="0.3">
      <c r="A6" s="9">
        <v>2</v>
      </c>
      <c r="B6" s="15" t="s">
        <v>5</v>
      </c>
      <c r="C6" s="16">
        <v>389</v>
      </c>
      <c r="D6" s="16">
        <v>358</v>
      </c>
      <c r="F6" s="13"/>
    </row>
    <row r="7" spans="1:6" ht="22.5" customHeight="1" x14ac:dyDescent="0.3">
      <c r="A7" s="9">
        <v>3</v>
      </c>
      <c r="B7" s="15" t="s">
        <v>34</v>
      </c>
      <c r="C7" s="16">
        <v>328</v>
      </c>
      <c r="D7" s="16">
        <v>298</v>
      </c>
      <c r="F7" s="13"/>
    </row>
    <row r="8" spans="1:6" s="14" customFormat="1" ht="49.8" customHeight="1" x14ac:dyDescent="0.3">
      <c r="A8" s="9">
        <v>4</v>
      </c>
      <c r="B8" s="15" t="s">
        <v>204</v>
      </c>
      <c r="C8" s="16">
        <v>188</v>
      </c>
      <c r="D8" s="16">
        <v>170</v>
      </c>
      <c r="F8" s="13"/>
    </row>
    <row r="9" spans="1:6" s="14" customFormat="1" ht="16.2" customHeight="1" x14ac:dyDescent="0.3">
      <c r="A9" s="9">
        <v>5</v>
      </c>
      <c r="B9" s="15" t="s">
        <v>53</v>
      </c>
      <c r="C9" s="16">
        <v>187</v>
      </c>
      <c r="D9" s="16">
        <v>174</v>
      </c>
      <c r="F9" s="13"/>
    </row>
    <row r="10" spans="1:6" s="14" customFormat="1" ht="21" customHeight="1" x14ac:dyDescent="0.3">
      <c r="A10" s="9">
        <v>6</v>
      </c>
      <c r="B10" s="15" t="s">
        <v>29</v>
      </c>
      <c r="C10" s="16">
        <v>186</v>
      </c>
      <c r="D10" s="16">
        <v>159</v>
      </c>
      <c r="F10" s="13"/>
    </row>
    <row r="11" spans="1:6" s="14" customFormat="1" x14ac:dyDescent="0.3">
      <c r="A11" s="9">
        <v>7</v>
      </c>
      <c r="B11" s="15" t="s">
        <v>35</v>
      </c>
      <c r="C11" s="16">
        <v>154</v>
      </c>
      <c r="D11" s="16">
        <v>134</v>
      </c>
      <c r="F11" s="13"/>
    </row>
    <row r="12" spans="1:6" s="14" customFormat="1" x14ac:dyDescent="0.3">
      <c r="A12" s="9">
        <v>8</v>
      </c>
      <c r="B12" s="15" t="s">
        <v>31</v>
      </c>
      <c r="C12" s="16">
        <v>121</v>
      </c>
      <c r="D12" s="16">
        <v>108</v>
      </c>
      <c r="F12" s="13"/>
    </row>
    <row r="13" spans="1:6" s="14" customFormat="1" x14ac:dyDescent="0.3">
      <c r="A13" s="9">
        <v>9</v>
      </c>
      <c r="B13" s="15" t="s">
        <v>16</v>
      </c>
      <c r="C13" s="16">
        <v>112</v>
      </c>
      <c r="D13" s="16">
        <v>101</v>
      </c>
      <c r="F13" s="13"/>
    </row>
    <row r="14" spans="1:6" s="14" customFormat="1" ht="31.2" x14ac:dyDescent="0.3">
      <c r="A14" s="9">
        <v>10</v>
      </c>
      <c r="B14" s="15" t="s">
        <v>217</v>
      </c>
      <c r="C14" s="16">
        <v>111</v>
      </c>
      <c r="D14" s="16">
        <v>98</v>
      </c>
      <c r="F14" s="13"/>
    </row>
    <row r="15" spans="1:6" s="14" customFormat="1" x14ac:dyDescent="0.3">
      <c r="A15" s="9">
        <v>11</v>
      </c>
      <c r="B15" s="15" t="s">
        <v>68</v>
      </c>
      <c r="C15" s="16">
        <v>90</v>
      </c>
      <c r="D15" s="16">
        <v>83</v>
      </c>
      <c r="F15" s="13"/>
    </row>
    <row r="16" spans="1:6" s="14" customFormat="1" x14ac:dyDescent="0.3">
      <c r="A16" s="9">
        <v>12</v>
      </c>
      <c r="B16" s="15" t="s">
        <v>7</v>
      </c>
      <c r="C16" s="16">
        <v>89</v>
      </c>
      <c r="D16" s="16">
        <v>77</v>
      </c>
      <c r="F16" s="13"/>
    </row>
    <row r="17" spans="1:6" s="14" customFormat="1" ht="31.2" x14ac:dyDescent="0.3">
      <c r="A17" s="9">
        <v>13</v>
      </c>
      <c r="B17" s="15" t="s">
        <v>210</v>
      </c>
      <c r="C17" s="16">
        <v>75</v>
      </c>
      <c r="D17" s="16">
        <v>72</v>
      </c>
      <c r="F17" s="13"/>
    </row>
    <row r="18" spans="1:6" s="14" customFormat="1" x14ac:dyDescent="0.3">
      <c r="A18" s="9">
        <v>14</v>
      </c>
      <c r="B18" s="15" t="s">
        <v>72</v>
      </c>
      <c r="C18" s="16">
        <v>72</v>
      </c>
      <c r="D18" s="16">
        <v>70</v>
      </c>
      <c r="F18" s="13"/>
    </row>
    <row r="19" spans="1:6" s="14" customFormat="1" ht="31.2" x14ac:dyDescent="0.3">
      <c r="A19" s="9">
        <v>15</v>
      </c>
      <c r="B19" s="15" t="s">
        <v>64</v>
      </c>
      <c r="C19" s="16">
        <v>68</v>
      </c>
      <c r="D19" s="16">
        <v>58</v>
      </c>
      <c r="F19" s="13"/>
    </row>
    <row r="20" spans="1:6" s="14" customFormat="1" ht="18.600000000000001" customHeight="1" x14ac:dyDescent="0.3">
      <c r="A20" s="9">
        <v>16</v>
      </c>
      <c r="B20" s="15" t="s">
        <v>215</v>
      </c>
      <c r="C20" s="16">
        <v>66</v>
      </c>
      <c r="D20" s="16">
        <v>64</v>
      </c>
      <c r="F20" s="13"/>
    </row>
    <row r="21" spans="1:6" s="14" customFormat="1" x14ac:dyDescent="0.3">
      <c r="A21" s="9">
        <v>17</v>
      </c>
      <c r="B21" s="15" t="s">
        <v>222</v>
      </c>
      <c r="C21" s="16">
        <v>66</v>
      </c>
      <c r="D21" s="16">
        <v>64</v>
      </c>
      <c r="F21" s="13"/>
    </row>
    <row r="22" spans="1:6" s="14" customFormat="1" ht="31.2" x14ac:dyDescent="0.3">
      <c r="A22" s="9">
        <v>18</v>
      </c>
      <c r="B22" s="15" t="s">
        <v>13</v>
      </c>
      <c r="C22" s="16">
        <v>62</v>
      </c>
      <c r="D22" s="16">
        <v>54</v>
      </c>
      <c r="F22" s="13"/>
    </row>
    <row r="23" spans="1:6" s="14" customFormat="1" ht="31.2" x14ac:dyDescent="0.3">
      <c r="A23" s="9">
        <v>19</v>
      </c>
      <c r="B23" s="15" t="s">
        <v>37</v>
      </c>
      <c r="C23" s="16">
        <v>61</v>
      </c>
      <c r="D23" s="16">
        <v>59</v>
      </c>
      <c r="F23" s="13"/>
    </row>
    <row r="24" spans="1:6" s="14" customFormat="1" x14ac:dyDescent="0.3">
      <c r="A24" s="9">
        <v>20</v>
      </c>
      <c r="B24" s="15" t="s">
        <v>212</v>
      </c>
      <c r="C24" s="16">
        <v>57</v>
      </c>
      <c r="D24" s="16">
        <v>50</v>
      </c>
      <c r="F24" s="13"/>
    </row>
    <row r="25" spans="1:6" s="14" customFormat="1" ht="31.2" x14ac:dyDescent="0.3">
      <c r="A25" s="9">
        <v>21</v>
      </c>
      <c r="B25" s="15" t="s">
        <v>216</v>
      </c>
      <c r="C25" s="16">
        <v>53</v>
      </c>
      <c r="D25" s="16">
        <v>50</v>
      </c>
      <c r="F25" s="13"/>
    </row>
    <row r="26" spans="1:6" s="14" customFormat="1" ht="31.2" x14ac:dyDescent="0.3">
      <c r="A26" s="9">
        <v>22</v>
      </c>
      <c r="B26" s="15" t="s">
        <v>221</v>
      </c>
      <c r="C26" s="16">
        <v>52</v>
      </c>
      <c r="D26" s="16">
        <v>47</v>
      </c>
      <c r="F26" s="13"/>
    </row>
    <row r="27" spans="1:6" s="14" customFormat="1" x14ac:dyDescent="0.3">
      <c r="A27" s="9">
        <v>23</v>
      </c>
      <c r="B27" s="15" t="s">
        <v>223</v>
      </c>
      <c r="C27" s="16">
        <v>51</v>
      </c>
      <c r="D27" s="16">
        <v>45</v>
      </c>
      <c r="F27" s="13"/>
    </row>
    <row r="28" spans="1:6" s="14" customFormat="1" ht="31.2" x14ac:dyDescent="0.3">
      <c r="A28" s="9">
        <v>24</v>
      </c>
      <c r="B28" s="15" t="s">
        <v>229</v>
      </c>
      <c r="C28" s="16">
        <v>44</v>
      </c>
      <c r="D28" s="16">
        <v>39</v>
      </c>
      <c r="F28" s="13"/>
    </row>
    <row r="29" spans="1:6" s="14" customFormat="1" ht="19.5" customHeight="1" x14ac:dyDescent="0.3">
      <c r="A29" s="9">
        <v>25</v>
      </c>
      <c r="B29" s="15" t="s">
        <v>71</v>
      </c>
      <c r="C29" s="16">
        <v>41</v>
      </c>
      <c r="D29" s="16">
        <v>37</v>
      </c>
      <c r="F29" s="13"/>
    </row>
    <row r="30" spans="1:6" s="14" customFormat="1" x14ac:dyDescent="0.3">
      <c r="A30" s="9">
        <v>26</v>
      </c>
      <c r="B30" s="15" t="s">
        <v>227</v>
      </c>
      <c r="C30" s="16">
        <v>41</v>
      </c>
      <c r="D30" s="16">
        <v>38</v>
      </c>
      <c r="F30" s="13"/>
    </row>
    <row r="31" spans="1:6" s="14" customFormat="1" x14ac:dyDescent="0.3">
      <c r="A31" s="9">
        <v>27</v>
      </c>
      <c r="B31" s="15" t="s">
        <v>209</v>
      </c>
      <c r="C31" s="16">
        <v>39</v>
      </c>
      <c r="D31" s="16">
        <v>37</v>
      </c>
      <c r="F31" s="13"/>
    </row>
    <row r="32" spans="1:6" s="14" customFormat="1" ht="38.25" customHeight="1" x14ac:dyDescent="0.3">
      <c r="A32" s="9">
        <v>28</v>
      </c>
      <c r="B32" s="15" t="s">
        <v>15</v>
      </c>
      <c r="C32" s="16">
        <v>38</v>
      </c>
      <c r="D32" s="16">
        <v>35</v>
      </c>
      <c r="F32" s="13"/>
    </row>
    <row r="33" spans="1:6" s="14" customFormat="1" ht="24" customHeight="1" x14ac:dyDescent="0.3">
      <c r="A33" s="9">
        <v>29</v>
      </c>
      <c r="B33" s="15" t="s">
        <v>234</v>
      </c>
      <c r="C33" s="16">
        <v>37</v>
      </c>
      <c r="D33" s="16">
        <v>34</v>
      </c>
      <c r="F33" s="13"/>
    </row>
    <row r="34" spans="1:6" s="14" customFormat="1" x14ac:dyDescent="0.3">
      <c r="A34" s="9">
        <v>30</v>
      </c>
      <c r="B34" s="15" t="s">
        <v>219</v>
      </c>
      <c r="C34" s="16">
        <v>37</v>
      </c>
      <c r="D34" s="16">
        <v>34</v>
      </c>
      <c r="F34" s="13"/>
    </row>
    <row r="35" spans="1:6" s="14" customFormat="1" x14ac:dyDescent="0.3">
      <c r="A35" s="9">
        <v>31</v>
      </c>
      <c r="B35" s="15" t="s">
        <v>25</v>
      </c>
      <c r="C35" s="16">
        <v>37</v>
      </c>
      <c r="D35" s="16">
        <v>33</v>
      </c>
      <c r="F35" s="13"/>
    </row>
    <row r="36" spans="1:6" s="14" customFormat="1" ht="31.2" x14ac:dyDescent="0.3">
      <c r="A36" s="9">
        <v>32</v>
      </c>
      <c r="B36" s="15" t="s">
        <v>241</v>
      </c>
      <c r="C36" s="16">
        <v>35</v>
      </c>
      <c r="D36" s="16">
        <v>34</v>
      </c>
      <c r="F36" s="13"/>
    </row>
    <row r="37" spans="1:6" s="14" customFormat="1" x14ac:dyDescent="0.3">
      <c r="A37" s="9">
        <v>33</v>
      </c>
      <c r="B37" s="15" t="s">
        <v>50</v>
      </c>
      <c r="C37" s="16">
        <v>34</v>
      </c>
      <c r="D37" s="16">
        <v>30</v>
      </c>
      <c r="F37" s="13"/>
    </row>
    <row r="38" spans="1:6" s="14" customFormat="1" x14ac:dyDescent="0.3">
      <c r="A38" s="9">
        <v>34</v>
      </c>
      <c r="B38" s="15" t="s">
        <v>49</v>
      </c>
      <c r="C38" s="16">
        <v>34</v>
      </c>
      <c r="D38" s="16">
        <v>32</v>
      </c>
      <c r="F38" s="13"/>
    </row>
    <row r="39" spans="1:6" s="14" customFormat="1" ht="31.2" x14ac:dyDescent="0.3">
      <c r="A39" s="9">
        <v>35</v>
      </c>
      <c r="B39" s="15" t="s">
        <v>22</v>
      </c>
      <c r="C39" s="16">
        <v>31</v>
      </c>
      <c r="D39" s="16">
        <v>29</v>
      </c>
      <c r="F39" s="13"/>
    </row>
    <row r="40" spans="1:6" s="14" customFormat="1" ht="31.2" x14ac:dyDescent="0.3">
      <c r="A40" s="9">
        <v>36</v>
      </c>
      <c r="B40" s="15" t="s">
        <v>225</v>
      </c>
      <c r="C40" s="16">
        <v>30</v>
      </c>
      <c r="D40" s="16">
        <v>28</v>
      </c>
      <c r="F40" s="13"/>
    </row>
    <row r="41" spans="1:6" ht="31.2" x14ac:dyDescent="0.3">
      <c r="A41" s="9">
        <v>37</v>
      </c>
      <c r="B41" s="47" t="s">
        <v>44</v>
      </c>
      <c r="C41" s="54">
        <v>30</v>
      </c>
      <c r="D41" s="54">
        <v>24</v>
      </c>
      <c r="F41" s="13"/>
    </row>
    <row r="42" spans="1:6" x14ac:dyDescent="0.3">
      <c r="A42" s="9">
        <v>38</v>
      </c>
      <c r="B42" s="55" t="s">
        <v>8</v>
      </c>
      <c r="C42" s="54">
        <v>29</v>
      </c>
      <c r="D42" s="54">
        <v>28</v>
      </c>
      <c r="F42" s="13"/>
    </row>
    <row r="43" spans="1:6" ht="21" customHeight="1" x14ac:dyDescent="0.3">
      <c r="A43" s="9">
        <v>39</v>
      </c>
      <c r="B43" s="15" t="s">
        <v>220</v>
      </c>
      <c r="C43" s="54">
        <v>28</v>
      </c>
      <c r="D43" s="54">
        <v>24</v>
      </c>
      <c r="F43" s="13"/>
    </row>
    <row r="44" spans="1:6" x14ac:dyDescent="0.3">
      <c r="A44" s="9">
        <v>40</v>
      </c>
      <c r="B44" s="15" t="s">
        <v>218</v>
      </c>
      <c r="C44" s="54">
        <v>28</v>
      </c>
      <c r="D44" s="54">
        <v>27</v>
      </c>
      <c r="F44" s="13"/>
    </row>
    <row r="45" spans="1:6" ht="31.2" x14ac:dyDescent="0.3">
      <c r="A45" s="9">
        <v>41</v>
      </c>
      <c r="B45" s="15" t="s">
        <v>66</v>
      </c>
      <c r="C45" s="54">
        <v>26</v>
      </c>
      <c r="D45" s="54">
        <v>23</v>
      </c>
      <c r="F45" s="13"/>
    </row>
    <row r="46" spans="1:6" ht="31.2" x14ac:dyDescent="0.3">
      <c r="A46" s="9">
        <v>42</v>
      </c>
      <c r="B46" s="15" t="s">
        <v>224</v>
      </c>
      <c r="C46" s="54">
        <v>26</v>
      </c>
      <c r="D46" s="54">
        <v>23</v>
      </c>
      <c r="F46" s="13"/>
    </row>
    <row r="47" spans="1:6" ht="19.2" customHeight="1" x14ac:dyDescent="0.3">
      <c r="A47" s="9">
        <v>43</v>
      </c>
      <c r="B47" s="48" t="s">
        <v>14</v>
      </c>
      <c r="C47" s="54">
        <v>26</v>
      </c>
      <c r="D47" s="54">
        <v>23</v>
      </c>
      <c r="F47" s="13"/>
    </row>
    <row r="48" spans="1:6" ht="31.2" x14ac:dyDescent="0.3">
      <c r="A48" s="9">
        <v>44</v>
      </c>
      <c r="B48" s="48" t="s">
        <v>240</v>
      </c>
      <c r="C48" s="54">
        <v>25</v>
      </c>
      <c r="D48" s="54">
        <v>20</v>
      </c>
      <c r="F48" s="13"/>
    </row>
    <row r="49" spans="1:6" x14ac:dyDescent="0.3">
      <c r="A49" s="9">
        <v>45</v>
      </c>
      <c r="B49" s="48" t="s">
        <v>61</v>
      </c>
      <c r="C49" s="54">
        <v>25</v>
      </c>
      <c r="D49" s="54">
        <v>24</v>
      </c>
      <c r="F49" s="13"/>
    </row>
    <row r="50" spans="1:6" ht="46.8" x14ac:dyDescent="0.3">
      <c r="A50" s="9">
        <v>46</v>
      </c>
      <c r="B50" s="48" t="s">
        <v>11</v>
      </c>
      <c r="C50" s="54">
        <v>25</v>
      </c>
      <c r="D50" s="54">
        <v>22</v>
      </c>
      <c r="F50" s="13"/>
    </row>
    <row r="51" spans="1:6" x14ac:dyDescent="0.3">
      <c r="A51" s="9">
        <v>47</v>
      </c>
      <c r="B51" s="48" t="s">
        <v>41</v>
      </c>
      <c r="C51" s="54">
        <v>24</v>
      </c>
      <c r="D51" s="54">
        <v>22</v>
      </c>
      <c r="F51" s="13"/>
    </row>
    <row r="52" spans="1:6" x14ac:dyDescent="0.3">
      <c r="A52" s="9">
        <v>48</v>
      </c>
      <c r="B52" s="48" t="s">
        <v>24</v>
      </c>
      <c r="C52" s="54">
        <v>24</v>
      </c>
      <c r="D52" s="54">
        <v>20</v>
      </c>
      <c r="F52" s="13"/>
    </row>
    <row r="53" spans="1:6" ht="31.2" x14ac:dyDescent="0.3">
      <c r="A53" s="9">
        <v>49</v>
      </c>
      <c r="B53" s="48" t="s">
        <v>239</v>
      </c>
      <c r="C53" s="54">
        <v>24</v>
      </c>
      <c r="D53" s="54">
        <v>21</v>
      </c>
      <c r="F53" s="13"/>
    </row>
    <row r="54" spans="1:6" x14ac:dyDescent="0.3">
      <c r="A54" s="9">
        <v>50</v>
      </c>
      <c r="B54" s="55" t="s">
        <v>242</v>
      </c>
      <c r="C54" s="54">
        <v>24</v>
      </c>
      <c r="D54" s="54">
        <v>23</v>
      </c>
      <c r="F54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L9" sqref="L9"/>
    </sheetView>
  </sheetViews>
  <sheetFormatPr defaultColWidth="7.26953125" defaultRowHeight="13.2" x14ac:dyDescent="0.25"/>
  <cols>
    <col min="1" max="1" width="42.1796875" style="83" customWidth="1"/>
    <col min="2" max="2" width="11.81640625" style="83" customWidth="1"/>
    <col min="3" max="3" width="12.7265625" style="83" customWidth="1"/>
    <col min="4" max="4" width="11.1796875" style="83" customWidth="1"/>
    <col min="5" max="6" width="12.26953125" style="83" customWidth="1"/>
    <col min="7" max="7" width="12.7265625" style="83" customWidth="1"/>
    <col min="8" max="256" width="7.26953125" style="83"/>
    <col min="257" max="257" width="42.1796875" style="83" customWidth="1"/>
    <col min="258" max="258" width="11.81640625" style="83" customWidth="1"/>
    <col min="259" max="259" width="12.7265625" style="83" customWidth="1"/>
    <col min="260" max="260" width="11.1796875" style="83" customWidth="1"/>
    <col min="261" max="262" width="12.26953125" style="83" customWidth="1"/>
    <col min="263" max="263" width="12.7265625" style="83" customWidth="1"/>
    <col min="264" max="512" width="7.26953125" style="83"/>
    <col min="513" max="513" width="42.1796875" style="83" customWidth="1"/>
    <col min="514" max="514" width="11.81640625" style="83" customWidth="1"/>
    <col min="515" max="515" width="12.7265625" style="83" customWidth="1"/>
    <col min="516" max="516" width="11.1796875" style="83" customWidth="1"/>
    <col min="517" max="518" width="12.26953125" style="83" customWidth="1"/>
    <col min="519" max="519" width="12.7265625" style="83" customWidth="1"/>
    <col min="520" max="768" width="7.26953125" style="83"/>
    <col min="769" max="769" width="42.1796875" style="83" customWidth="1"/>
    <col min="770" max="770" width="11.81640625" style="83" customWidth="1"/>
    <col min="771" max="771" width="12.7265625" style="83" customWidth="1"/>
    <col min="772" max="772" width="11.1796875" style="83" customWidth="1"/>
    <col min="773" max="774" width="12.26953125" style="83" customWidth="1"/>
    <col min="775" max="775" width="12.7265625" style="83" customWidth="1"/>
    <col min="776" max="1024" width="7.26953125" style="83"/>
    <col min="1025" max="1025" width="42.1796875" style="83" customWidth="1"/>
    <col min="1026" max="1026" width="11.81640625" style="83" customWidth="1"/>
    <col min="1027" max="1027" width="12.7265625" style="83" customWidth="1"/>
    <col min="1028" max="1028" width="11.1796875" style="83" customWidth="1"/>
    <col min="1029" max="1030" width="12.26953125" style="83" customWidth="1"/>
    <col min="1031" max="1031" width="12.7265625" style="83" customWidth="1"/>
    <col min="1032" max="1280" width="7.26953125" style="83"/>
    <col min="1281" max="1281" width="42.1796875" style="83" customWidth="1"/>
    <col min="1282" max="1282" width="11.81640625" style="83" customWidth="1"/>
    <col min="1283" max="1283" width="12.7265625" style="83" customWidth="1"/>
    <col min="1284" max="1284" width="11.1796875" style="83" customWidth="1"/>
    <col min="1285" max="1286" width="12.26953125" style="83" customWidth="1"/>
    <col min="1287" max="1287" width="12.7265625" style="83" customWidth="1"/>
    <col min="1288" max="1536" width="7.26953125" style="83"/>
    <col min="1537" max="1537" width="42.1796875" style="83" customWidth="1"/>
    <col min="1538" max="1538" width="11.81640625" style="83" customWidth="1"/>
    <col min="1539" max="1539" width="12.7265625" style="83" customWidth="1"/>
    <col min="1540" max="1540" width="11.1796875" style="83" customWidth="1"/>
    <col min="1541" max="1542" width="12.26953125" style="83" customWidth="1"/>
    <col min="1543" max="1543" width="12.7265625" style="83" customWidth="1"/>
    <col min="1544" max="1792" width="7.26953125" style="83"/>
    <col min="1793" max="1793" width="42.1796875" style="83" customWidth="1"/>
    <col min="1794" max="1794" width="11.81640625" style="83" customWidth="1"/>
    <col min="1795" max="1795" width="12.7265625" style="83" customWidth="1"/>
    <col min="1796" max="1796" width="11.1796875" style="83" customWidth="1"/>
    <col min="1797" max="1798" width="12.26953125" style="83" customWidth="1"/>
    <col min="1799" max="1799" width="12.7265625" style="83" customWidth="1"/>
    <col min="1800" max="2048" width="7.26953125" style="83"/>
    <col min="2049" max="2049" width="42.1796875" style="83" customWidth="1"/>
    <col min="2050" max="2050" width="11.81640625" style="83" customWidth="1"/>
    <col min="2051" max="2051" width="12.7265625" style="83" customWidth="1"/>
    <col min="2052" max="2052" width="11.1796875" style="83" customWidth="1"/>
    <col min="2053" max="2054" width="12.26953125" style="83" customWidth="1"/>
    <col min="2055" max="2055" width="12.7265625" style="83" customWidth="1"/>
    <col min="2056" max="2304" width="7.26953125" style="83"/>
    <col min="2305" max="2305" width="42.1796875" style="83" customWidth="1"/>
    <col min="2306" max="2306" width="11.81640625" style="83" customWidth="1"/>
    <col min="2307" max="2307" width="12.7265625" style="83" customWidth="1"/>
    <col min="2308" max="2308" width="11.1796875" style="83" customWidth="1"/>
    <col min="2309" max="2310" width="12.26953125" style="83" customWidth="1"/>
    <col min="2311" max="2311" width="12.7265625" style="83" customWidth="1"/>
    <col min="2312" max="2560" width="7.26953125" style="83"/>
    <col min="2561" max="2561" width="42.1796875" style="83" customWidth="1"/>
    <col min="2562" max="2562" width="11.81640625" style="83" customWidth="1"/>
    <col min="2563" max="2563" width="12.7265625" style="83" customWidth="1"/>
    <col min="2564" max="2564" width="11.1796875" style="83" customWidth="1"/>
    <col min="2565" max="2566" width="12.26953125" style="83" customWidth="1"/>
    <col min="2567" max="2567" width="12.7265625" style="83" customWidth="1"/>
    <col min="2568" max="2816" width="7.26953125" style="83"/>
    <col min="2817" max="2817" width="42.1796875" style="83" customWidth="1"/>
    <col min="2818" max="2818" width="11.81640625" style="83" customWidth="1"/>
    <col min="2819" max="2819" width="12.7265625" style="83" customWidth="1"/>
    <col min="2820" max="2820" width="11.1796875" style="83" customWidth="1"/>
    <col min="2821" max="2822" width="12.26953125" style="83" customWidth="1"/>
    <col min="2823" max="2823" width="12.7265625" style="83" customWidth="1"/>
    <col min="2824" max="3072" width="7.26953125" style="83"/>
    <col min="3073" max="3073" width="42.1796875" style="83" customWidth="1"/>
    <col min="3074" max="3074" width="11.81640625" style="83" customWidth="1"/>
    <col min="3075" max="3075" width="12.7265625" style="83" customWidth="1"/>
    <col min="3076" max="3076" width="11.1796875" style="83" customWidth="1"/>
    <col min="3077" max="3078" width="12.26953125" style="83" customWidth="1"/>
    <col min="3079" max="3079" width="12.7265625" style="83" customWidth="1"/>
    <col min="3080" max="3328" width="7.26953125" style="83"/>
    <col min="3329" max="3329" width="42.1796875" style="83" customWidth="1"/>
    <col min="3330" max="3330" width="11.81640625" style="83" customWidth="1"/>
    <col min="3331" max="3331" width="12.7265625" style="83" customWidth="1"/>
    <col min="3332" max="3332" width="11.1796875" style="83" customWidth="1"/>
    <col min="3333" max="3334" width="12.26953125" style="83" customWidth="1"/>
    <col min="3335" max="3335" width="12.7265625" style="83" customWidth="1"/>
    <col min="3336" max="3584" width="7.26953125" style="83"/>
    <col min="3585" max="3585" width="42.1796875" style="83" customWidth="1"/>
    <col min="3586" max="3586" width="11.81640625" style="83" customWidth="1"/>
    <col min="3587" max="3587" width="12.7265625" style="83" customWidth="1"/>
    <col min="3588" max="3588" width="11.1796875" style="83" customWidth="1"/>
    <col min="3589" max="3590" width="12.26953125" style="83" customWidth="1"/>
    <col min="3591" max="3591" width="12.7265625" style="83" customWidth="1"/>
    <col min="3592" max="3840" width="7.26953125" style="83"/>
    <col min="3841" max="3841" width="42.1796875" style="83" customWidth="1"/>
    <col min="3842" max="3842" width="11.81640625" style="83" customWidth="1"/>
    <col min="3843" max="3843" width="12.7265625" style="83" customWidth="1"/>
    <col min="3844" max="3844" width="11.1796875" style="83" customWidth="1"/>
    <col min="3845" max="3846" width="12.26953125" style="83" customWidth="1"/>
    <col min="3847" max="3847" width="12.7265625" style="83" customWidth="1"/>
    <col min="3848" max="4096" width="7.26953125" style="83"/>
    <col min="4097" max="4097" width="42.1796875" style="83" customWidth="1"/>
    <col min="4098" max="4098" width="11.81640625" style="83" customWidth="1"/>
    <col min="4099" max="4099" width="12.7265625" style="83" customWidth="1"/>
    <col min="4100" max="4100" width="11.1796875" style="83" customWidth="1"/>
    <col min="4101" max="4102" width="12.26953125" style="83" customWidth="1"/>
    <col min="4103" max="4103" width="12.7265625" style="83" customWidth="1"/>
    <col min="4104" max="4352" width="7.26953125" style="83"/>
    <col min="4353" max="4353" width="42.1796875" style="83" customWidth="1"/>
    <col min="4354" max="4354" width="11.81640625" style="83" customWidth="1"/>
    <col min="4355" max="4355" width="12.7265625" style="83" customWidth="1"/>
    <col min="4356" max="4356" width="11.1796875" style="83" customWidth="1"/>
    <col min="4357" max="4358" width="12.26953125" style="83" customWidth="1"/>
    <col min="4359" max="4359" width="12.7265625" style="83" customWidth="1"/>
    <col min="4360" max="4608" width="7.26953125" style="83"/>
    <col min="4609" max="4609" width="42.1796875" style="83" customWidth="1"/>
    <col min="4610" max="4610" width="11.81640625" style="83" customWidth="1"/>
    <col min="4611" max="4611" width="12.7265625" style="83" customWidth="1"/>
    <col min="4612" max="4612" width="11.1796875" style="83" customWidth="1"/>
    <col min="4613" max="4614" width="12.26953125" style="83" customWidth="1"/>
    <col min="4615" max="4615" width="12.7265625" style="83" customWidth="1"/>
    <col min="4616" max="4864" width="7.26953125" style="83"/>
    <col min="4865" max="4865" width="42.1796875" style="83" customWidth="1"/>
    <col min="4866" max="4866" width="11.81640625" style="83" customWidth="1"/>
    <col min="4867" max="4867" width="12.7265625" style="83" customWidth="1"/>
    <col min="4868" max="4868" width="11.1796875" style="83" customWidth="1"/>
    <col min="4869" max="4870" width="12.26953125" style="83" customWidth="1"/>
    <col min="4871" max="4871" width="12.7265625" style="83" customWidth="1"/>
    <col min="4872" max="5120" width="7.26953125" style="83"/>
    <col min="5121" max="5121" width="42.1796875" style="83" customWidth="1"/>
    <col min="5122" max="5122" width="11.81640625" style="83" customWidth="1"/>
    <col min="5123" max="5123" width="12.7265625" style="83" customWidth="1"/>
    <col min="5124" max="5124" width="11.1796875" style="83" customWidth="1"/>
    <col min="5125" max="5126" width="12.26953125" style="83" customWidth="1"/>
    <col min="5127" max="5127" width="12.7265625" style="83" customWidth="1"/>
    <col min="5128" max="5376" width="7.26953125" style="83"/>
    <col min="5377" max="5377" width="42.1796875" style="83" customWidth="1"/>
    <col min="5378" max="5378" width="11.81640625" style="83" customWidth="1"/>
    <col min="5379" max="5379" width="12.7265625" style="83" customWidth="1"/>
    <col min="5380" max="5380" width="11.1796875" style="83" customWidth="1"/>
    <col min="5381" max="5382" width="12.26953125" style="83" customWidth="1"/>
    <col min="5383" max="5383" width="12.7265625" style="83" customWidth="1"/>
    <col min="5384" max="5632" width="7.26953125" style="83"/>
    <col min="5633" max="5633" width="42.1796875" style="83" customWidth="1"/>
    <col min="5634" max="5634" width="11.81640625" style="83" customWidth="1"/>
    <col min="5635" max="5635" width="12.7265625" style="83" customWidth="1"/>
    <col min="5636" max="5636" width="11.1796875" style="83" customWidth="1"/>
    <col min="5637" max="5638" width="12.26953125" style="83" customWidth="1"/>
    <col min="5639" max="5639" width="12.7265625" style="83" customWidth="1"/>
    <col min="5640" max="5888" width="7.26953125" style="83"/>
    <col min="5889" max="5889" width="42.1796875" style="83" customWidth="1"/>
    <col min="5890" max="5890" width="11.81640625" style="83" customWidth="1"/>
    <col min="5891" max="5891" width="12.7265625" style="83" customWidth="1"/>
    <col min="5892" max="5892" width="11.1796875" style="83" customWidth="1"/>
    <col min="5893" max="5894" width="12.26953125" style="83" customWidth="1"/>
    <col min="5895" max="5895" width="12.7265625" style="83" customWidth="1"/>
    <col min="5896" max="6144" width="7.26953125" style="83"/>
    <col min="6145" max="6145" width="42.1796875" style="83" customWidth="1"/>
    <col min="6146" max="6146" width="11.81640625" style="83" customWidth="1"/>
    <col min="6147" max="6147" width="12.7265625" style="83" customWidth="1"/>
    <col min="6148" max="6148" width="11.1796875" style="83" customWidth="1"/>
    <col min="6149" max="6150" width="12.26953125" style="83" customWidth="1"/>
    <col min="6151" max="6151" width="12.7265625" style="83" customWidth="1"/>
    <col min="6152" max="6400" width="7.26953125" style="83"/>
    <col min="6401" max="6401" width="42.1796875" style="83" customWidth="1"/>
    <col min="6402" max="6402" width="11.81640625" style="83" customWidth="1"/>
    <col min="6403" max="6403" width="12.7265625" style="83" customWidth="1"/>
    <col min="6404" max="6404" width="11.1796875" style="83" customWidth="1"/>
    <col min="6405" max="6406" width="12.26953125" style="83" customWidth="1"/>
    <col min="6407" max="6407" width="12.7265625" style="83" customWidth="1"/>
    <col min="6408" max="6656" width="7.26953125" style="83"/>
    <col min="6657" max="6657" width="42.1796875" style="83" customWidth="1"/>
    <col min="6658" max="6658" width="11.81640625" style="83" customWidth="1"/>
    <col min="6659" max="6659" width="12.7265625" style="83" customWidth="1"/>
    <col min="6660" max="6660" width="11.1796875" style="83" customWidth="1"/>
    <col min="6661" max="6662" width="12.26953125" style="83" customWidth="1"/>
    <col min="6663" max="6663" width="12.7265625" style="83" customWidth="1"/>
    <col min="6664" max="6912" width="7.26953125" style="83"/>
    <col min="6913" max="6913" width="42.1796875" style="83" customWidth="1"/>
    <col min="6914" max="6914" width="11.81640625" style="83" customWidth="1"/>
    <col min="6915" max="6915" width="12.7265625" style="83" customWidth="1"/>
    <col min="6916" max="6916" width="11.1796875" style="83" customWidth="1"/>
    <col min="6917" max="6918" width="12.26953125" style="83" customWidth="1"/>
    <col min="6919" max="6919" width="12.7265625" style="83" customWidth="1"/>
    <col min="6920" max="7168" width="7.26953125" style="83"/>
    <col min="7169" max="7169" width="42.1796875" style="83" customWidth="1"/>
    <col min="7170" max="7170" width="11.81640625" style="83" customWidth="1"/>
    <col min="7171" max="7171" width="12.7265625" style="83" customWidth="1"/>
    <col min="7172" max="7172" width="11.1796875" style="83" customWidth="1"/>
    <col min="7173" max="7174" width="12.26953125" style="83" customWidth="1"/>
    <col min="7175" max="7175" width="12.7265625" style="83" customWidth="1"/>
    <col min="7176" max="7424" width="7.26953125" style="83"/>
    <col min="7425" max="7425" width="42.1796875" style="83" customWidth="1"/>
    <col min="7426" max="7426" width="11.81640625" style="83" customWidth="1"/>
    <col min="7427" max="7427" width="12.7265625" style="83" customWidth="1"/>
    <col min="7428" max="7428" width="11.1796875" style="83" customWidth="1"/>
    <col min="7429" max="7430" width="12.26953125" style="83" customWidth="1"/>
    <col min="7431" max="7431" width="12.7265625" style="83" customWidth="1"/>
    <col min="7432" max="7680" width="7.26953125" style="83"/>
    <col min="7681" max="7681" width="42.1796875" style="83" customWidth="1"/>
    <col min="7682" max="7682" width="11.81640625" style="83" customWidth="1"/>
    <col min="7683" max="7683" width="12.7265625" style="83" customWidth="1"/>
    <col min="7684" max="7684" width="11.1796875" style="83" customWidth="1"/>
    <col min="7685" max="7686" width="12.26953125" style="83" customWidth="1"/>
    <col min="7687" max="7687" width="12.7265625" style="83" customWidth="1"/>
    <col min="7688" max="7936" width="7.26953125" style="83"/>
    <col min="7937" max="7937" width="42.1796875" style="83" customWidth="1"/>
    <col min="7938" max="7938" width="11.81640625" style="83" customWidth="1"/>
    <col min="7939" max="7939" width="12.7265625" style="83" customWidth="1"/>
    <col min="7940" max="7940" width="11.1796875" style="83" customWidth="1"/>
    <col min="7941" max="7942" width="12.26953125" style="83" customWidth="1"/>
    <col min="7943" max="7943" width="12.7265625" style="83" customWidth="1"/>
    <col min="7944" max="8192" width="7.26953125" style="83"/>
    <col min="8193" max="8193" width="42.1796875" style="83" customWidth="1"/>
    <col min="8194" max="8194" width="11.81640625" style="83" customWidth="1"/>
    <col min="8195" max="8195" width="12.7265625" style="83" customWidth="1"/>
    <col min="8196" max="8196" width="11.1796875" style="83" customWidth="1"/>
    <col min="8197" max="8198" width="12.26953125" style="83" customWidth="1"/>
    <col min="8199" max="8199" width="12.7265625" style="83" customWidth="1"/>
    <col min="8200" max="8448" width="7.26953125" style="83"/>
    <col min="8449" max="8449" width="42.1796875" style="83" customWidth="1"/>
    <col min="8450" max="8450" width="11.81640625" style="83" customWidth="1"/>
    <col min="8451" max="8451" width="12.7265625" style="83" customWidth="1"/>
    <col min="8452" max="8452" width="11.1796875" style="83" customWidth="1"/>
    <col min="8453" max="8454" width="12.26953125" style="83" customWidth="1"/>
    <col min="8455" max="8455" width="12.7265625" style="83" customWidth="1"/>
    <col min="8456" max="8704" width="7.26953125" style="83"/>
    <col min="8705" max="8705" width="42.1796875" style="83" customWidth="1"/>
    <col min="8706" max="8706" width="11.81640625" style="83" customWidth="1"/>
    <col min="8707" max="8707" width="12.7265625" style="83" customWidth="1"/>
    <col min="8708" max="8708" width="11.1796875" style="83" customWidth="1"/>
    <col min="8709" max="8710" width="12.26953125" style="83" customWidth="1"/>
    <col min="8711" max="8711" width="12.7265625" style="83" customWidth="1"/>
    <col min="8712" max="8960" width="7.26953125" style="83"/>
    <col min="8961" max="8961" width="42.1796875" style="83" customWidth="1"/>
    <col min="8962" max="8962" width="11.81640625" style="83" customWidth="1"/>
    <col min="8963" max="8963" width="12.7265625" style="83" customWidth="1"/>
    <col min="8964" max="8964" width="11.1796875" style="83" customWidth="1"/>
    <col min="8965" max="8966" width="12.26953125" style="83" customWidth="1"/>
    <col min="8967" max="8967" width="12.7265625" style="83" customWidth="1"/>
    <col min="8968" max="9216" width="7.26953125" style="83"/>
    <col min="9217" max="9217" width="42.1796875" style="83" customWidth="1"/>
    <col min="9218" max="9218" width="11.81640625" style="83" customWidth="1"/>
    <col min="9219" max="9219" width="12.7265625" style="83" customWidth="1"/>
    <col min="9220" max="9220" width="11.1796875" style="83" customWidth="1"/>
    <col min="9221" max="9222" width="12.26953125" style="83" customWidth="1"/>
    <col min="9223" max="9223" width="12.7265625" style="83" customWidth="1"/>
    <col min="9224" max="9472" width="7.26953125" style="83"/>
    <col min="9473" max="9473" width="42.1796875" style="83" customWidth="1"/>
    <col min="9474" max="9474" width="11.81640625" style="83" customWidth="1"/>
    <col min="9475" max="9475" width="12.7265625" style="83" customWidth="1"/>
    <col min="9476" max="9476" width="11.1796875" style="83" customWidth="1"/>
    <col min="9477" max="9478" width="12.26953125" style="83" customWidth="1"/>
    <col min="9479" max="9479" width="12.7265625" style="83" customWidth="1"/>
    <col min="9480" max="9728" width="7.26953125" style="83"/>
    <col min="9729" max="9729" width="42.1796875" style="83" customWidth="1"/>
    <col min="9730" max="9730" width="11.81640625" style="83" customWidth="1"/>
    <col min="9731" max="9731" width="12.7265625" style="83" customWidth="1"/>
    <col min="9732" max="9732" width="11.1796875" style="83" customWidth="1"/>
    <col min="9733" max="9734" width="12.26953125" style="83" customWidth="1"/>
    <col min="9735" max="9735" width="12.7265625" style="83" customWidth="1"/>
    <col min="9736" max="9984" width="7.26953125" style="83"/>
    <col min="9985" max="9985" width="42.1796875" style="83" customWidth="1"/>
    <col min="9986" max="9986" width="11.81640625" style="83" customWidth="1"/>
    <col min="9987" max="9987" width="12.7265625" style="83" customWidth="1"/>
    <col min="9988" max="9988" width="11.1796875" style="83" customWidth="1"/>
    <col min="9989" max="9990" width="12.26953125" style="83" customWidth="1"/>
    <col min="9991" max="9991" width="12.7265625" style="83" customWidth="1"/>
    <col min="9992" max="10240" width="7.26953125" style="83"/>
    <col min="10241" max="10241" width="42.1796875" style="83" customWidth="1"/>
    <col min="10242" max="10242" width="11.81640625" style="83" customWidth="1"/>
    <col min="10243" max="10243" width="12.7265625" style="83" customWidth="1"/>
    <col min="10244" max="10244" width="11.1796875" style="83" customWidth="1"/>
    <col min="10245" max="10246" width="12.26953125" style="83" customWidth="1"/>
    <col min="10247" max="10247" width="12.7265625" style="83" customWidth="1"/>
    <col min="10248" max="10496" width="7.26953125" style="83"/>
    <col min="10497" max="10497" width="42.1796875" style="83" customWidth="1"/>
    <col min="10498" max="10498" width="11.81640625" style="83" customWidth="1"/>
    <col min="10499" max="10499" width="12.7265625" style="83" customWidth="1"/>
    <col min="10500" max="10500" width="11.1796875" style="83" customWidth="1"/>
    <col min="10501" max="10502" width="12.26953125" style="83" customWidth="1"/>
    <col min="10503" max="10503" width="12.7265625" style="83" customWidth="1"/>
    <col min="10504" max="10752" width="7.26953125" style="83"/>
    <col min="10753" max="10753" width="42.1796875" style="83" customWidth="1"/>
    <col min="10754" max="10754" width="11.81640625" style="83" customWidth="1"/>
    <col min="10755" max="10755" width="12.7265625" style="83" customWidth="1"/>
    <col min="10756" max="10756" width="11.1796875" style="83" customWidth="1"/>
    <col min="10757" max="10758" width="12.26953125" style="83" customWidth="1"/>
    <col min="10759" max="10759" width="12.7265625" style="83" customWidth="1"/>
    <col min="10760" max="11008" width="7.26953125" style="83"/>
    <col min="11009" max="11009" width="42.1796875" style="83" customWidth="1"/>
    <col min="11010" max="11010" width="11.81640625" style="83" customWidth="1"/>
    <col min="11011" max="11011" width="12.7265625" style="83" customWidth="1"/>
    <col min="11012" max="11012" width="11.1796875" style="83" customWidth="1"/>
    <col min="11013" max="11014" width="12.26953125" style="83" customWidth="1"/>
    <col min="11015" max="11015" width="12.7265625" style="83" customWidth="1"/>
    <col min="11016" max="11264" width="7.26953125" style="83"/>
    <col min="11265" max="11265" width="42.1796875" style="83" customWidth="1"/>
    <col min="11266" max="11266" width="11.81640625" style="83" customWidth="1"/>
    <col min="11267" max="11267" width="12.7265625" style="83" customWidth="1"/>
    <col min="11268" max="11268" width="11.1796875" style="83" customWidth="1"/>
    <col min="11269" max="11270" width="12.26953125" style="83" customWidth="1"/>
    <col min="11271" max="11271" width="12.7265625" style="83" customWidth="1"/>
    <col min="11272" max="11520" width="7.26953125" style="83"/>
    <col min="11521" max="11521" width="42.1796875" style="83" customWidth="1"/>
    <col min="11522" max="11522" width="11.81640625" style="83" customWidth="1"/>
    <col min="11523" max="11523" width="12.7265625" style="83" customWidth="1"/>
    <col min="11524" max="11524" width="11.1796875" style="83" customWidth="1"/>
    <col min="11525" max="11526" width="12.26953125" style="83" customWidth="1"/>
    <col min="11527" max="11527" width="12.7265625" style="83" customWidth="1"/>
    <col min="11528" max="11776" width="7.26953125" style="83"/>
    <col min="11777" max="11777" width="42.1796875" style="83" customWidth="1"/>
    <col min="11778" max="11778" width="11.81640625" style="83" customWidth="1"/>
    <col min="11779" max="11779" width="12.7265625" style="83" customWidth="1"/>
    <col min="11780" max="11780" width="11.1796875" style="83" customWidth="1"/>
    <col min="11781" max="11782" width="12.26953125" style="83" customWidth="1"/>
    <col min="11783" max="11783" width="12.7265625" style="83" customWidth="1"/>
    <col min="11784" max="12032" width="7.26953125" style="83"/>
    <col min="12033" max="12033" width="42.1796875" style="83" customWidth="1"/>
    <col min="12034" max="12034" width="11.81640625" style="83" customWidth="1"/>
    <col min="12035" max="12035" width="12.7265625" style="83" customWidth="1"/>
    <col min="12036" max="12036" width="11.1796875" style="83" customWidth="1"/>
    <col min="12037" max="12038" width="12.26953125" style="83" customWidth="1"/>
    <col min="12039" max="12039" width="12.7265625" style="83" customWidth="1"/>
    <col min="12040" max="12288" width="7.26953125" style="83"/>
    <col min="12289" max="12289" width="42.1796875" style="83" customWidth="1"/>
    <col min="12290" max="12290" width="11.81640625" style="83" customWidth="1"/>
    <col min="12291" max="12291" width="12.7265625" style="83" customWidth="1"/>
    <col min="12292" max="12292" width="11.1796875" style="83" customWidth="1"/>
    <col min="12293" max="12294" width="12.26953125" style="83" customWidth="1"/>
    <col min="12295" max="12295" width="12.7265625" style="83" customWidth="1"/>
    <col min="12296" max="12544" width="7.26953125" style="83"/>
    <col min="12545" max="12545" width="42.1796875" style="83" customWidth="1"/>
    <col min="12546" max="12546" width="11.81640625" style="83" customWidth="1"/>
    <col min="12547" max="12547" width="12.7265625" style="83" customWidth="1"/>
    <col min="12548" max="12548" width="11.1796875" style="83" customWidth="1"/>
    <col min="12549" max="12550" width="12.26953125" style="83" customWidth="1"/>
    <col min="12551" max="12551" width="12.7265625" style="83" customWidth="1"/>
    <col min="12552" max="12800" width="7.26953125" style="83"/>
    <col min="12801" max="12801" width="42.1796875" style="83" customWidth="1"/>
    <col min="12802" max="12802" width="11.81640625" style="83" customWidth="1"/>
    <col min="12803" max="12803" width="12.7265625" style="83" customWidth="1"/>
    <col min="12804" max="12804" width="11.1796875" style="83" customWidth="1"/>
    <col min="12805" max="12806" width="12.26953125" style="83" customWidth="1"/>
    <col min="12807" max="12807" width="12.7265625" style="83" customWidth="1"/>
    <col min="12808" max="13056" width="7.26953125" style="83"/>
    <col min="13057" max="13057" width="42.1796875" style="83" customWidth="1"/>
    <col min="13058" max="13058" width="11.81640625" style="83" customWidth="1"/>
    <col min="13059" max="13059" width="12.7265625" style="83" customWidth="1"/>
    <col min="13060" max="13060" width="11.1796875" style="83" customWidth="1"/>
    <col min="13061" max="13062" width="12.26953125" style="83" customWidth="1"/>
    <col min="13063" max="13063" width="12.7265625" style="83" customWidth="1"/>
    <col min="13064" max="13312" width="7.26953125" style="83"/>
    <col min="13313" max="13313" width="42.1796875" style="83" customWidth="1"/>
    <col min="13314" max="13314" width="11.81640625" style="83" customWidth="1"/>
    <col min="13315" max="13315" width="12.7265625" style="83" customWidth="1"/>
    <col min="13316" max="13316" width="11.1796875" style="83" customWidth="1"/>
    <col min="13317" max="13318" width="12.26953125" style="83" customWidth="1"/>
    <col min="13319" max="13319" width="12.7265625" style="83" customWidth="1"/>
    <col min="13320" max="13568" width="7.26953125" style="83"/>
    <col min="13569" max="13569" width="42.1796875" style="83" customWidth="1"/>
    <col min="13570" max="13570" width="11.81640625" style="83" customWidth="1"/>
    <col min="13571" max="13571" width="12.7265625" style="83" customWidth="1"/>
    <col min="13572" max="13572" width="11.1796875" style="83" customWidth="1"/>
    <col min="13573" max="13574" width="12.26953125" style="83" customWidth="1"/>
    <col min="13575" max="13575" width="12.7265625" style="83" customWidth="1"/>
    <col min="13576" max="13824" width="7.26953125" style="83"/>
    <col min="13825" max="13825" width="42.1796875" style="83" customWidth="1"/>
    <col min="13826" max="13826" width="11.81640625" style="83" customWidth="1"/>
    <col min="13827" max="13827" width="12.7265625" style="83" customWidth="1"/>
    <col min="13828" max="13828" width="11.1796875" style="83" customWidth="1"/>
    <col min="13829" max="13830" width="12.26953125" style="83" customWidth="1"/>
    <col min="13831" max="13831" width="12.7265625" style="83" customWidth="1"/>
    <col min="13832" max="14080" width="7.26953125" style="83"/>
    <col min="14081" max="14081" width="42.1796875" style="83" customWidth="1"/>
    <col min="14082" max="14082" width="11.81640625" style="83" customWidth="1"/>
    <col min="14083" max="14083" width="12.7265625" style="83" customWidth="1"/>
    <col min="14084" max="14084" width="11.1796875" style="83" customWidth="1"/>
    <col min="14085" max="14086" width="12.26953125" style="83" customWidth="1"/>
    <col min="14087" max="14087" width="12.7265625" style="83" customWidth="1"/>
    <col min="14088" max="14336" width="7.26953125" style="83"/>
    <col min="14337" max="14337" width="42.1796875" style="83" customWidth="1"/>
    <col min="14338" max="14338" width="11.81640625" style="83" customWidth="1"/>
    <col min="14339" max="14339" width="12.7265625" style="83" customWidth="1"/>
    <col min="14340" max="14340" width="11.1796875" style="83" customWidth="1"/>
    <col min="14341" max="14342" width="12.26953125" style="83" customWidth="1"/>
    <col min="14343" max="14343" width="12.7265625" style="83" customWidth="1"/>
    <col min="14344" max="14592" width="7.26953125" style="83"/>
    <col min="14593" max="14593" width="42.1796875" style="83" customWidth="1"/>
    <col min="14594" max="14594" width="11.81640625" style="83" customWidth="1"/>
    <col min="14595" max="14595" width="12.7265625" style="83" customWidth="1"/>
    <col min="14596" max="14596" width="11.1796875" style="83" customWidth="1"/>
    <col min="14597" max="14598" width="12.26953125" style="83" customWidth="1"/>
    <col min="14599" max="14599" width="12.7265625" style="83" customWidth="1"/>
    <col min="14600" max="14848" width="7.26953125" style="83"/>
    <col min="14849" max="14849" width="42.1796875" style="83" customWidth="1"/>
    <col min="14850" max="14850" width="11.81640625" style="83" customWidth="1"/>
    <col min="14851" max="14851" width="12.7265625" style="83" customWidth="1"/>
    <col min="14852" max="14852" width="11.1796875" style="83" customWidth="1"/>
    <col min="14853" max="14854" width="12.26953125" style="83" customWidth="1"/>
    <col min="14855" max="14855" width="12.7265625" style="83" customWidth="1"/>
    <col min="14856" max="15104" width="7.26953125" style="83"/>
    <col min="15105" max="15105" width="42.1796875" style="83" customWidth="1"/>
    <col min="15106" max="15106" width="11.81640625" style="83" customWidth="1"/>
    <col min="15107" max="15107" width="12.7265625" style="83" customWidth="1"/>
    <col min="15108" max="15108" width="11.1796875" style="83" customWidth="1"/>
    <col min="15109" max="15110" width="12.26953125" style="83" customWidth="1"/>
    <col min="15111" max="15111" width="12.7265625" style="83" customWidth="1"/>
    <col min="15112" max="15360" width="7.26953125" style="83"/>
    <col min="15361" max="15361" width="42.1796875" style="83" customWidth="1"/>
    <col min="15362" max="15362" width="11.81640625" style="83" customWidth="1"/>
    <col min="15363" max="15363" width="12.7265625" style="83" customWidth="1"/>
    <col min="15364" max="15364" width="11.1796875" style="83" customWidth="1"/>
    <col min="15365" max="15366" width="12.26953125" style="83" customWidth="1"/>
    <col min="15367" max="15367" width="12.7265625" style="83" customWidth="1"/>
    <col min="15368" max="15616" width="7.26953125" style="83"/>
    <col min="15617" max="15617" width="42.1796875" style="83" customWidth="1"/>
    <col min="15618" max="15618" width="11.81640625" style="83" customWidth="1"/>
    <col min="15619" max="15619" width="12.7265625" style="83" customWidth="1"/>
    <col min="15620" max="15620" width="11.1796875" style="83" customWidth="1"/>
    <col min="15621" max="15622" width="12.26953125" style="83" customWidth="1"/>
    <col min="15623" max="15623" width="12.7265625" style="83" customWidth="1"/>
    <col min="15624" max="15872" width="7.26953125" style="83"/>
    <col min="15873" max="15873" width="42.1796875" style="83" customWidth="1"/>
    <col min="15874" max="15874" width="11.81640625" style="83" customWidth="1"/>
    <col min="15875" max="15875" width="12.7265625" style="83" customWidth="1"/>
    <col min="15876" max="15876" width="11.1796875" style="83" customWidth="1"/>
    <col min="15877" max="15878" width="12.26953125" style="83" customWidth="1"/>
    <col min="15879" max="15879" width="12.7265625" style="83" customWidth="1"/>
    <col min="15880" max="16128" width="7.26953125" style="83"/>
    <col min="16129" max="16129" width="42.1796875" style="83" customWidth="1"/>
    <col min="16130" max="16130" width="11.81640625" style="83" customWidth="1"/>
    <col min="16131" max="16131" width="12.7265625" style="83" customWidth="1"/>
    <col min="16132" max="16132" width="11.1796875" style="83" customWidth="1"/>
    <col min="16133" max="16134" width="12.26953125" style="83" customWidth="1"/>
    <col min="16135" max="16135" width="12.7265625" style="83" customWidth="1"/>
    <col min="16136" max="16384" width="7.26953125" style="83"/>
  </cols>
  <sheetData>
    <row r="1" spans="1:16" s="56" customFormat="1" ht="22.5" customHeight="1" x14ac:dyDescent="0.4">
      <c r="A1" s="104" t="s">
        <v>377</v>
      </c>
      <c r="B1" s="104"/>
      <c r="C1" s="104"/>
      <c r="D1" s="104"/>
      <c r="E1" s="104"/>
      <c r="F1" s="104"/>
      <c r="G1" s="104"/>
    </row>
    <row r="2" spans="1:16" s="56" customFormat="1" ht="19.5" customHeight="1" x14ac:dyDescent="0.4">
      <c r="A2" s="114" t="s">
        <v>244</v>
      </c>
      <c r="B2" s="114"/>
      <c r="C2" s="114"/>
      <c r="D2" s="114"/>
      <c r="E2" s="114"/>
      <c r="F2" s="114"/>
      <c r="G2" s="114"/>
    </row>
    <row r="3" spans="1:16" s="60" customFormat="1" ht="15.75" customHeight="1" x14ac:dyDescent="0.2">
      <c r="A3" s="57"/>
      <c r="B3" s="57"/>
      <c r="C3" s="57"/>
      <c r="D3" s="57"/>
      <c r="E3" s="57"/>
      <c r="F3" s="57"/>
      <c r="G3" s="188" t="s">
        <v>374</v>
      </c>
    </row>
    <row r="4" spans="1:16" s="60" customFormat="1" ht="47.25" customHeight="1" x14ac:dyDescent="0.2">
      <c r="A4" s="126"/>
      <c r="B4" s="127" t="s">
        <v>304</v>
      </c>
      <c r="C4" s="127" t="s">
        <v>378</v>
      </c>
      <c r="D4" s="190" t="s">
        <v>281</v>
      </c>
      <c r="E4" s="191" t="s">
        <v>282</v>
      </c>
      <c r="F4" s="191" t="s">
        <v>207</v>
      </c>
      <c r="G4" s="190" t="s">
        <v>281</v>
      </c>
    </row>
    <row r="5" spans="1:16" s="60" customFormat="1" ht="28.5" customHeight="1" x14ac:dyDescent="0.2">
      <c r="A5" s="91" t="s">
        <v>249</v>
      </c>
      <c r="B5" s="225">
        <v>13732</v>
      </c>
      <c r="C5" s="225">
        <v>16657</v>
      </c>
      <c r="D5" s="146">
        <f>ROUND(C5/B5*100,1)</f>
        <v>121.3</v>
      </c>
      <c r="E5" s="225">
        <v>12161</v>
      </c>
      <c r="F5" s="225">
        <v>14832</v>
      </c>
      <c r="G5" s="146">
        <f>ROUND(F5/E5*100,1)</f>
        <v>122</v>
      </c>
      <c r="I5" s="226"/>
    </row>
    <row r="6" spans="1:16" s="60" customFormat="1" ht="18" x14ac:dyDescent="0.2">
      <c r="A6" s="66" t="s">
        <v>311</v>
      </c>
      <c r="B6" s="227"/>
      <c r="C6" s="227"/>
      <c r="D6" s="228"/>
      <c r="E6" s="229"/>
      <c r="F6" s="227"/>
      <c r="G6" s="228"/>
      <c r="I6" s="226"/>
    </row>
    <row r="7" spans="1:16" s="75" customFormat="1" ht="45.75" customHeight="1" x14ac:dyDescent="0.2">
      <c r="A7" s="70" t="s">
        <v>251</v>
      </c>
      <c r="B7" s="230">
        <v>1864</v>
      </c>
      <c r="C7" s="231">
        <v>2291</v>
      </c>
      <c r="D7" s="159">
        <f t="shared" ref="D7:D15" si="0">ROUND(C7/B7*100,1)</f>
        <v>122.9</v>
      </c>
      <c r="E7" s="232">
        <v>1645</v>
      </c>
      <c r="F7" s="231">
        <v>2062</v>
      </c>
      <c r="G7" s="159">
        <f t="shared" ref="G7:G15" si="1">ROUND(F7/E7*100,1)</f>
        <v>125.3</v>
      </c>
      <c r="H7" s="74"/>
      <c r="I7" s="226"/>
      <c r="J7" s="74"/>
      <c r="K7" s="74"/>
      <c r="L7" s="74"/>
      <c r="M7" s="74"/>
      <c r="N7" s="74"/>
      <c r="O7" s="74"/>
      <c r="P7" s="74"/>
    </row>
    <row r="8" spans="1:16" s="75" customFormat="1" ht="30" customHeight="1" x14ac:dyDescent="0.2">
      <c r="A8" s="76" t="s">
        <v>152</v>
      </c>
      <c r="B8" s="161">
        <v>1152</v>
      </c>
      <c r="C8" s="149">
        <v>1424</v>
      </c>
      <c r="D8" s="146">
        <f t="shared" si="0"/>
        <v>123.6</v>
      </c>
      <c r="E8" s="233">
        <v>1016</v>
      </c>
      <c r="F8" s="149">
        <v>1279</v>
      </c>
      <c r="G8" s="146">
        <f t="shared" si="1"/>
        <v>125.9</v>
      </c>
      <c r="H8" s="74"/>
      <c r="I8" s="226"/>
    </row>
    <row r="9" spans="1:16" ht="33" customHeight="1" x14ac:dyDescent="0.25">
      <c r="A9" s="76" t="s">
        <v>153</v>
      </c>
      <c r="B9" s="161">
        <v>1516</v>
      </c>
      <c r="C9" s="149">
        <v>1949</v>
      </c>
      <c r="D9" s="146">
        <f t="shared" si="0"/>
        <v>128.6</v>
      </c>
      <c r="E9" s="233">
        <v>1335</v>
      </c>
      <c r="F9" s="149">
        <v>1736</v>
      </c>
      <c r="G9" s="146">
        <f t="shared" si="1"/>
        <v>130</v>
      </c>
      <c r="H9" s="74"/>
      <c r="I9" s="226"/>
    </row>
    <row r="10" spans="1:16" ht="28.5" customHeight="1" x14ac:dyDescent="0.25">
      <c r="A10" s="76" t="s">
        <v>155</v>
      </c>
      <c r="B10" s="161">
        <v>764</v>
      </c>
      <c r="C10" s="149">
        <v>938</v>
      </c>
      <c r="D10" s="146">
        <f t="shared" si="0"/>
        <v>122.8</v>
      </c>
      <c r="E10" s="233">
        <v>685</v>
      </c>
      <c r="F10" s="149">
        <v>847</v>
      </c>
      <c r="G10" s="146">
        <f t="shared" si="1"/>
        <v>123.6</v>
      </c>
      <c r="H10" s="74"/>
      <c r="I10" s="226"/>
    </row>
    <row r="11" spans="1:16" s="84" customFormat="1" ht="31.5" customHeight="1" x14ac:dyDescent="0.2">
      <c r="A11" s="76" t="s">
        <v>158</v>
      </c>
      <c r="B11" s="161">
        <v>2194</v>
      </c>
      <c r="C11" s="149">
        <v>3527</v>
      </c>
      <c r="D11" s="146">
        <f t="shared" si="0"/>
        <v>160.80000000000001</v>
      </c>
      <c r="E11" s="233">
        <v>1861</v>
      </c>
      <c r="F11" s="149">
        <v>3069</v>
      </c>
      <c r="G11" s="146">
        <f t="shared" si="1"/>
        <v>164.9</v>
      </c>
      <c r="H11" s="74"/>
      <c r="I11" s="226"/>
    </row>
    <row r="12" spans="1:16" ht="51.75" customHeight="1" x14ac:dyDescent="0.25">
      <c r="A12" s="76" t="s">
        <v>162</v>
      </c>
      <c r="B12" s="161">
        <v>534</v>
      </c>
      <c r="C12" s="149">
        <v>517</v>
      </c>
      <c r="D12" s="146">
        <f t="shared" si="0"/>
        <v>96.8</v>
      </c>
      <c r="E12" s="233">
        <v>491</v>
      </c>
      <c r="F12" s="149">
        <v>481</v>
      </c>
      <c r="G12" s="146">
        <f t="shared" si="1"/>
        <v>98</v>
      </c>
      <c r="H12" s="74"/>
      <c r="I12" s="226"/>
    </row>
    <row r="13" spans="1:16" ht="30.75" customHeight="1" x14ac:dyDescent="0.25">
      <c r="A13" s="76" t="s">
        <v>166</v>
      </c>
      <c r="B13" s="161">
        <v>1441</v>
      </c>
      <c r="C13" s="149">
        <v>1588</v>
      </c>
      <c r="D13" s="146">
        <f t="shared" si="0"/>
        <v>110.2</v>
      </c>
      <c r="E13" s="233">
        <v>1276</v>
      </c>
      <c r="F13" s="149">
        <v>1368</v>
      </c>
      <c r="G13" s="146">
        <f t="shared" si="1"/>
        <v>107.2</v>
      </c>
      <c r="H13" s="74"/>
      <c r="I13" s="226"/>
    </row>
    <row r="14" spans="1:16" ht="66.75" customHeight="1" x14ac:dyDescent="0.25">
      <c r="A14" s="76" t="s">
        <v>171</v>
      </c>
      <c r="B14" s="161">
        <v>1969</v>
      </c>
      <c r="C14" s="149">
        <v>2048</v>
      </c>
      <c r="D14" s="146">
        <f t="shared" si="0"/>
        <v>104</v>
      </c>
      <c r="E14" s="233">
        <v>1799</v>
      </c>
      <c r="F14" s="149">
        <v>1870</v>
      </c>
      <c r="G14" s="146">
        <f t="shared" si="1"/>
        <v>103.9</v>
      </c>
      <c r="H14" s="74"/>
      <c r="I14" s="226"/>
    </row>
    <row r="15" spans="1:16" ht="30" customHeight="1" x14ac:dyDescent="0.25">
      <c r="A15" s="76" t="s">
        <v>252</v>
      </c>
      <c r="B15" s="161">
        <v>2298</v>
      </c>
      <c r="C15" s="149">
        <v>2375</v>
      </c>
      <c r="D15" s="146">
        <f t="shared" si="0"/>
        <v>103.4</v>
      </c>
      <c r="E15" s="233">
        <v>2053</v>
      </c>
      <c r="F15" s="149">
        <v>2120</v>
      </c>
      <c r="G15" s="146">
        <f t="shared" si="1"/>
        <v>103.3</v>
      </c>
      <c r="H15" s="74"/>
      <c r="I15" s="226"/>
    </row>
    <row r="16" spans="1:16" x14ac:dyDescent="0.25">
      <c r="B16" s="234"/>
    </row>
    <row r="17" spans="2:3" x14ac:dyDescent="0.25">
      <c r="B17" s="234"/>
      <c r="C17" s="15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S12" sqref="S12"/>
    </sheetView>
  </sheetViews>
  <sheetFormatPr defaultColWidth="7.26953125" defaultRowHeight="13.2" x14ac:dyDescent="0.25"/>
  <cols>
    <col min="1" max="1" width="42.1796875" style="83" customWidth="1"/>
    <col min="2" max="2" width="9.7265625" style="87" customWidth="1"/>
    <col min="3" max="3" width="10.6328125" style="87" customWidth="1"/>
    <col min="4" max="4" width="9.81640625" style="87" customWidth="1"/>
    <col min="5" max="5" width="10.7265625" style="87" customWidth="1"/>
    <col min="6" max="6" width="9.90625" style="87" customWidth="1"/>
    <col min="7" max="7" width="11" style="87" customWidth="1"/>
    <col min="8" max="8" width="10.36328125" style="87" customWidth="1"/>
    <col min="9" max="9" width="11.36328125" style="87" customWidth="1"/>
    <col min="10" max="10" width="7.26953125" style="83"/>
    <col min="11" max="12" width="0" style="83" hidden="1" customWidth="1"/>
    <col min="13" max="253" width="7.26953125" style="83"/>
    <col min="254" max="254" width="42.1796875" style="83" customWidth="1"/>
    <col min="255" max="255" width="11.81640625" style="83" customWidth="1"/>
    <col min="256" max="256" width="12.7265625" style="83" customWidth="1"/>
    <col min="257" max="257" width="11.1796875" style="83" customWidth="1"/>
    <col min="258" max="258" width="12.36328125" style="83" customWidth="1"/>
    <col min="259" max="259" width="12.26953125" style="83" customWidth="1"/>
    <col min="260" max="260" width="12.81640625" style="83" customWidth="1"/>
    <col min="261" max="509" width="7.26953125" style="83"/>
    <col min="510" max="510" width="42.1796875" style="83" customWidth="1"/>
    <col min="511" max="511" width="11.81640625" style="83" customWidth="1"/>
    <col min="512" max="512" width="12.7265625" style="83" customWidth="1"/>
    <col min="513" max="513" width="11.1796875" style="83" customWidth="1"/>
    <col min="514" max="514" width="12.36328125" style="83" customWidth="1"/>
    <col min="515" max="515" width="12.26953125" style="83" customWidth="1"/>
    <col min="516" max="516" width="12.81640625" style="83" customWidth="1"/>
    <col min="517" max="765" width="7.26953125" style="83"/>
    <col min="766" max="766" width="42.1796875" style="83" customWidth="1"/>
    <col min="767" max="767" width="11.81640625" style="83" customWidth="1"/>
    <col min="768" max="768" width="12.7265625" style="83" customWidth="1"/>
    <col min="769" max="769" width="11.1796875" style="83" customWidth="1"/>
    <col min="770" max="770" width="12.36328125" style="83" customWidth="1"/>
    <col min="771" max="771" width="12.26953125" style="83" customWidth="1"/>
    <col min="772" max="772" width="12.81640625" style="83" customWidth="1"/>
    <col min="773" max="1021" width="7.26953125" style="83"/>
    <col min="1022" max="1022" width="42.1796875" style="83" customWidth="1"/>
    <col min="1023" max="1023" width="11.81640625" style="83" customWidth="1"/>
    <col min="1024" max="1024" width="12.7265625" style="83" customWidth="1"/>
    <col min="1025" max="1025" width="11.1796875" style="83" customWidth="1"/>
    <col min="1026" max="1026" width="12.36328125" style="83" customWidth="1"/>
    <col min="1027" max="1027" width="12.26953125" style="83" customWidth="1"/>
    <col min="1028" max="1028" width="12.81640625" style="83" customWidth="1"/>
    <col min="1029" max="1277" width="7.26953125" style="83"/>
    <col min="1278" max="1278" width="42.1796875" style="83" customWidth="1"/>
    <col min="1279" max="1279" width="11.81640625" style="83" customWidth="1"/>
    <col min="1280" max="1280" width="12.7265625" style="83" customWidth="1"/>
    <col min="1281" max="1281" width="11.1796875" style="83" customWidth="1"/>
    <col min="1282" max="1282" width="12.36328125" style="83" customWidth="1"/>
    <col min="1283" max="1283" width="12.26953125" style="83" customWidth="1"/>
    <col min="1284" max="1284" width="12.81640625" style="83" customWidth="1"/>
    <col min="1285" max="1533" width="7.26953125" style="83"/>
    <col min="1534" max="1534" width="42.1796875" style="83" customWidth="1"/>
    <col min="1535" max="1535" width="11.81640625" style="83" customWidth="1"/>
    <col min="1536" max="1536" width="12.7265625" style="83" customWidth="1"/>
    <col min="1537" max="1537" width="11.1796875" style="83" customWidth="1"/>
    <col min="1538" max="1538" width="12.36328125" style="83" customWidth="1"/>
    <col min="1539" max="1539" width="12.26953125" style="83" customWidth="1"/>
    <col min="1540" max="1540" width="12.81640625" style="83" customWidth="1"/>
    <col min="1541" max="1789" width="7.26953125" style="83"/>
    <col min="1790" max="1790" width="42.1796875" style="83" customWidth="1"/>
    <col min="1791" max="1791" width="11.81640625" style="83" customWidth="1"/>
    <col min="1792" max="1792" width="12.7265625" style="83" customWidth="1"/>
    <col min="1793" max="1793" width="11.1796875" style="83" customWidth="1"/>
    <col min="1794" max="1794" width="12.36328125" style="83" customWidth="1"/>
    <col min="1795" max="1795" width="12.26953125" style="83" customWidth="1"/>
    <col min="1796" max="1796" width="12.81640625" style="83" customWidth="1"/>
    <col min="1797" max="2045" width="7.26953125" style="83"/>
    <col min="2046" max="2046" width="42.1796875" style="83" customWidth="1"/>
    <col min="2047" max="2047" width="11.81640625" style="83" customWidth="1"/>
    <col min="2048" max="2048" width="12.7265625" style="83" customWidth="1"/>
    <col min="2049" max="2049" width="11.1796875" style="83" customWidth="1"/>
    <col min="2050" max="2050" width="12.36328125" style="83" customWidth="1"/>
    <col min="2051" max="2051" width="12.26953125" style="83" customWidth="1"/>
    <col min="2052" max="2052" width="12.81640625" style="83" customWidth="1"/>
    <col min="2053" max="2301" width="7.26953125" style="83"/>
    <col min="2302" max="2302" width="42.1796875" style="83" customWidth="1"/>
    <col min="2303" max="2303" width="11.81640625" style="83" customWidth="1"/>
    <col min="2304" max="2304" width="12.7265625" style="83" customWidth="1"/>
    <col min="2305" max="2305" width="11.1796875" style="83" customWidth="1"/>
    <col min="2306" max="2306" width="12.36328125" style="83" customWidth="1"/>
    <col min="2307" max="2307" width="12.26953125" style="83" customWidth="1"/>
    <col min="2308" max="2308" width="12.81640625" style="83" customWidth="1"/>
    <col min="2309" max="2557" width="7.26953125" style="83"/>
    <col min="2558" max="2558" width="42.1796875" style="83" customWidth="1"/>
    <col min="2559" max="2559" width="11.81640625" style="83" customWidth="1"/>
    <col min="2560" max="2560" width="12.7265625" style="83" customWidth="1"/>
    <col min="2561" max="2561" width="11.1796875" style="83" customWidth="1"/>
    <col min="2562" max="2562" width="12.36328125" style="83" customWidth="1"/>
    <col min="2563" max="2563" width="12.26953125" style="83" customWidth="1"/>
    <col min="2564" max="2564" width="12.81640625" style="83" customWidth="1"/>
    <col min="2565" max="2813" width="7.26953125" style="83"/>
    <col min="2814" max="2814" width="42.1796875" style="83" customWidth="1"/>
    <col min="2815" max="2815" width="11.81640625" style="83" customWidth="1"/>
    <col min="2816" max="2816" width="12.7265625" style="83" customWidth="1"/>
    <col min="2817" max="2817" width="11.1796875" style="83" customWidth="1"/>
    <col min="2818" max="2818" width="12.36328125" style="83" customWidth="1"/>
    <col min="2819" max="2819" width="12.26953125" style="83" customWidth="1"/>
    <col min="2820" max="2820" width="12.81640625" style="83" customWidth="1"/>
    <col min="2821" max="3069" width="7.26953125" style="83"/>
    <col min="3070" max="3070" width="42.1796875" style="83" customWidth="1"/>
    <col min="3071" max="3071" width="11.81640625" style="83" customWidth="1"/>
    <col min="3072" max="3072" width="12.7265625" style="83" customWidth="1"/>
    <col min="3073" max="3073" width="11.1796875" style="83" customWidth="1"/>
    <col min="3074" max="3074" width="12.36328125" style="83" customWidth="1"/>
    <col min="3075" max="3075" width="12.26953125" style="83" customWidth="1"/>
    <col min="3076" max="3076" width="12.81640625" style="83" customWidth="1"/>
    <col min="3077" max="3325" width="7.26953125" style="83"/>
    <col min="3326" max="3326" width="42.1796875" style="83" customWidth="1"/>
    <col min="3327" max="3327" width="11.81640625" style="83" customWidth="1"/>
    <col min="3328" max="3328" width="12.7265625" style="83" customWidth="1"/>
    <col min="3329" max="3329" width="11.1796875" style="83" customWidth="1"/>
    <col min="3330" max="3330" width="12.36328125" style="83" customWidth="1"/>
    <col min="3331" max="3331" width="12.26953125" style="83" customWidth="1"/>
    <col min="3332" max="3332" width="12.81640625" style="83" customWidth="1"/>
    <col min="3333" max="3581" width="7.26953125" style="83"/>
    <col min="3582" max="3582" width="42.1796875" style="83" customWidth="1"/>
    <col min="3583" max="3583" width="11.81640625" style="83" customWidth="1"/>
    <col min="3584" max="3584" width="12.7265625" style="83" customWidth="1"/>
    <col min="3585" max="3585" width="11.1796875" style="83" customWidth="1"/>
    <col min="3586" max="3586" width="12.36328125" style="83" customWidth="1"/>
    <col min="3587" max="3587" width="12.26953125" style="83" customWidth="1"/>
    <col min="3588" max="3588" width="12.81640625" style="83" customWidth="1"/>
    <col min="3589" max="3837" width="7.26953125" style="83"/>
    <col min="3838" max="3838" width="42.1796875" style="83" customWidth="1"/>
    <col min="3839" max="3839" width="11.81640625" style="83" customWidth="1"/>
    <col min="3840" max="3840" width="12.7265625" style="83" customWidth="1"/>
    <col min="3841" max="3841" width="11.1796875" style="83" customWidth="1"/>
    <col min="3842" max="3842" width="12.36328125" style="83" customWidth="1"/>
    <col min="3843" max="3843" width="12.26953125" style="83" customWidth="1"/>
    <col min="3844" max="3844" width="12.81640625" style="83" customWidth="1"/>
    <col min="3845" max="4093" width="7.26953125" style="83"/>
    <col min="4094" max="4094" width="42.1796875" style="83" customWidth="1"/>
    <col min="4095" max="4095" width="11.81640625" style="83" customWidth="1"/>
    <col min="4096" max="4096" width="12.7265625" style="83" customWidth="1"/>
    <col min="4097" max="4097" width="11.1796875" style="83" customWidth="1"/>
    <col min="4098" max="4098" width="12.36328125" style="83" customWidth="1"/>
    <col min="4099" max="4099" width="12.26953125" style="83" customWidth="1"/>
    <col min="4100" max="4100" width="12.81640625" style="83" customWidth="1"/>
    <col min="4101" max="4349" width="7.26953125" style="83"/>
    <col min="4350" max="4350" width="42.1796875" style="83" customWidth="1"/>
    <col min="4351" max="4351" width="11.81640625" style="83" customWidth="1"/>
    <col min="4352" max="4352" width="12.7265625" style="83" customWidth="1"/>
    <col min="4353" max="4353" width="11.1796875" style="83" customWidth="1"/>
    <col min="4354" max="4354" width="12.36328125" style="83" customWidth="1"/>
    <col min="4355" max="4355" width="12.26953125" style="83" customWidth="1"/>
    <col min="4356" max="4356" width="12.81640625" style="83" customWidth="1"/>
    <col min="4357" max="4605" width="7.26953125" style="83"/>
    <col min="4606" max="4606" width="42.1796875" style="83" customWidth="1"/>
    <col min="4607" max="4607" width="11.81640625" style="83" customWidth="1"/>
    <col min="4608" max="4608" width="12.7265625" style="83" customWidth="1"/>
    <col min="4609" max="4609" width="11.1796875" style="83" customWidth="1"/>
    <col min="4610" max="4610" width="12.36328125" style="83" customWidth="1"/>
    <col min="4611" max="4611" width="12.26953125" style="83" customWidth="1"/>
    <col min="4612" max="4612" width="12.81640625" style="83" customWidth="1"/>
    <col min="4613" max="4861" width="7.26953125" style="83"/>
    <col min="4862" max="4862" width="42.1796875" style="83" customWidth="1"/>
    <col min="4863" max="4863" width="11.81640625" style="83" customWidth="1"/>
    <col min="4864" max="4864" width="12.7265625" style="83" customWidth="1"/>
    <col min="4865" max="4865" width="11.1796875" style="83" customWidth="1"/>
    <col min="4866" max="4866" width="12.36328125" style="83" customWidth="1"/>
    <col min="4867" max="4867" width="12.26953125" style="83" customWidth="1"/>
    <col min="4868" max="4868" width="12.81640625" style="83" customWidth="1"/>
    <col min="4869" max="5117" width="7.26953125" style="83"/>
    <col min="5118" max="5118" width="42.1796875" style="83" customWidth="1"/>
    <col min="5119" max="5119" width="11.81640625" style="83" customWidth="1"/>
    <col min="5120" max="5120" width="12.7265625" style="83" customWidth="1"/>
    <col min="5121" max="5121" width="11.1796875" style="83" customWidth="1"/>
    <col min="5122" max="5122" width="12.36328125" style="83" customWidth="1"/>
    <col min="5123" max="5123" width="12.26953125" style="83" customWidth="1"/>
    <col min="5124" max="5124" width="12.81640625" style="83" customWidth="1"/>
    <col min="5125" max="5373" width="7.26953125" style="83"/>
    <col min="5374" max="5374" width="42.1796875" style="83" customWidth="1"/>
    <col min="5375" max="5375" width="11.81640625" style="83" customWidth="1"/>
    <col min="5376" max="5376" width="12.7265625" style="83" customWidth="1"/>
    <col min="5377" max="5377" width="11.1796875" style="83" customWidth="1"/>
    <col min="5378" max="5378" width="12.36328125" style="83" customWidth="1"/>
    <col min="5379" max="5379" width="12.26953125" style="83" customWidth="1"/>
    <col min="5380" max="5380" width="12.81640625" style="83" customWidth="1"/>
    <col min="5381" max="5629" width="7.26953125" style="83"/>
    <col min="5630" max="5630" width="42.1796875" style="83" customWidth="1"/>
    <col min="5631" max="5631" width="11.81640625" style="83" customWidth="1"/>
    <col min="5632" max="5632" width="12.7265625" style="83" customWidth="1"/>
    <col min="5633" max="5633" width="11.1796875" style="83" customWidth="1"/>
    <col min="5634" max="5634" width="12.36328125" style="83" customWidth="1"/>
    <col min="5635" max="5635" width="12.26953125" style="83" customWidth="1"/>
    <col min="5636" max="5636" width="12.81640625" style="83" customWidth="1"/>
    <col min="5637" max="5885" width="7.26953125" style="83"/>
    <col min="5886" max="5886" width="42.1796875" style="83" customWidth="1"/>
    <col min="5887" max="5887" width="11.81640625" style="83" customWidth="1"/>
    <col min="5888" max="5888" width="12.7265625" style="83" customWidth="1"/>
    <col min="5889" max="5889" width="11.1796875" style="83" customWidth="1"/>
    <col min="5890" max="5890" width="12.36328125" style="83" customWidth="1"/>
    <col min="5891" max="5891" width="12.26953125" style="83" customWidth="1"/>
    <col min="5892" max="5892" width="12.81640625" style="83" customWidth="1"/>
    <col min="5893" max="6141" width="7.26953125" style="83"/>
    <col min="6142" max="6142" width="42.1796875" style="83" customWidth="1"/>
    <col min="6143" max="6143" width="11.81640625" style="83" customWidth="1"/>
    <col min="6144" max="6144" width="12.7265625" style="83" customWidth="1"/>
    <col min="6145" max="6145" width="11.1796875" style="83" customWidth="1"/>
    <col min="6146" max="6146" width="12.36328125" style="83" customWidth="1"/>
    <col min="6147" max="6147" width="12.26953125" style="83" customWidth="1"/>
    <col min="6148" max="6148" width="12.81640625" style="83" customWidth="1"/>
    <col min="6149" max="6397" width="7.26953125" style="83"/>
    <col min="6398" max="6398" width="42.1796875" style="83" customWidth="1"/>
    <col min="6399" max="6399" width="11.81640625" style="83" customWidth="1"/>
    <col min="6400" max="6400" width="12.7265625" style="83" customWidth="1"/>
    <col min="6401" max="6401" width="11.1796875" style="83" customWidth="1"/>
    <col min="6402" max="6402" width="12.36328125" style="83" customWidth="1"/>
    <col min="6403" max="6403" width="12.26953125" style="83" customWidth="1"/>
    <col min="6404" max="6404" width="12.81640625" style="83" customWidth="1"/>
    <col min="6405" max="6653" width="7.26953125" style="83"/>
    <col min="6654" max="6654" width="42.1796875" style="83" customWidth="1"/>
    <col min="6655" max="6655" width="11.81640625" style="83" customWidth="1"/>
    <col min="6656" max="6656" width="12.7265625" style="83" customWidth="1"/>
    <col min="6657" max="6657" width="11.1796875" style="83" customWidth="1"/>
    <col min="6658" max="6658" width="12.36328125" style="83" customWidth="1"/>
    <col min="6659" max="6659" width="12.26953125" style="83" customWidth="1"/>
    <col min="6660" max="6660" width="12.81640625" style="83" customWidth="1"/>
    <col min="6661" max="6909" width="7.26953125" style="83"/>
    <col min="6910" max="6910" width="42.1796875" style="83" customWidth="1"/>
    <col min="6911" max="6911" width="11.81640625" style="83" customWidth="1"/>
    <col min="6912" max="6912" width="12.7265625" style="83" customWidth="1"/>
    <col min="6913" max="6913" width="11.1796875" style="83" customWidth="1"/>
    <col min="6914" max="6914" width="12.36328125" style="83" customWidth="1"/>
    <col min="6915" max="6915" width="12.26953125" style="83" customWidth="1"/>
    <col min="6916" max="6916" width="12.81640625" style="83" customWidth="1"/>
    <col min="6917" max="7165" width="7.26953125" style="83"/>
    <col min="7166" max="7166" width="42.1796875" style="83" customWidth="1"/>
    <col min="7167" max="7167" width="11.81640625" style="83" customWidth="1"/>
    <col min="7168" max="7168" width="12.7265625" style="83" customWidth="1"/>
    <col min="7169" max="7169" width="11.1796875" style="83" customWidth="1"/>
    <col min="7170" max="7170" width="12.36328125" style="83" customWidth="1"/>
    <col min="7171" max="7171" width="12.26953125" style="83" customWidth="1"/>
    <col min="7172" max="7172" width="12.81640625" style="83" customWidth="1"/>
    <col min="7173" max="7421" width="7.26953125" style="83"/>
    <col min="7422" max="7422" width="42.1796875" style="83" customWidth="1"/>
    <col min="7423" max="7423" width="11.81640625" style="83" customWidth="1"/>
    <col min="7424" max="7424" width="12.7265625" style="83" customWidth="1"/>
    <col min="7425" max="7425" width="11.1796875" style="83" customWidth="1"/>
    <col min="7426" max="7426" width="12.36328125" style="83" customWidth="1"/>
    <col min="7427" max="7427" width="12.26953125" style="83" customWidth="1"/>
    <col min="7428" max="7428" width="12.81640625" style="83" customWidth="1"/>
    <col min="7429" max="7677" width="7.26953125" style="83"/>
    <col min="7678" max="7678" width="42.1796875" style="83" customWidth="1"/>
    <col min="7679" max="7679" width="11.81640625" style="83" customWidth="1"/>
    <col min="7680" max="7680" width="12.7265625" style="83" customWidth="1"/>
    <col min="7681" max="7681" width="11.1796875" style="83" customWidth="1"/>
    <col min="7682" max="7682" width="12.36328125" style="83" customWidth="1"/>
    <col min="7683" max="7683" width="12.26953125" style="83" customWidth="1"/>
    <col min="7684" max="7684" width="12.81640625" style="83" customWidth="1"/>
    <col min="7685" max="7933" width="7.26953125" style="83"/>
    <col min="7934" max="7934" width="42.1796875" style="83" customWidth="1"/>
    <col min="7935" max="7935" width="11.81640625" style="83" customWidth="1"/>
    <col min="7936" max="7936" width="12.7265625" style="83" customWidth="1"/>
    <col min="7937" max="7937" width="11.1796875" style="83" customWidth="1"/>
    <col min="7938" max="7938" width="12.36328125" style="83" customWidth="1"/>
    <col min="7939" max="7939" width="12.26953125" style="83" customWidth="1"/>
    <col min="7940" max="7940" width="12.81640625" style="83" customWidth="1"/>
    <col min="7941" max="8189" width="7.26953125" style="83"/>
    <col min="8190" max="8190" width="42.1796875" style="83" customWidth="1"/>
    <col min="8191" max="8191" width="11.81640625" style="83" customWidth="1"/>
    <col min="8192" max="8192" width="12.7265625" style="83" customWidth="1"/>
    <col min="8193" max="8193" width="11.1796875" style="83" customWidth="1"/>
    <col min="8194" max="8194" width="12.36328125" style="83" customWidth="1"/>
    <col min="8195" max="8195" width="12.26953125" style="83" customWidth="1"/>
    <col min="8196" max="8196" width="12.81640625" style="83" customWidth="1"/>
    <col min="8197" max="8445" width="7.26953125" style="83"/>
    <col min="8446" max="8446" width="42.1796875" style="83" customWidth="1"/>
    <col min="8447" max="8447" width="11.81640625" style="83" customWidth="1"/>
    <col min="8448" max="8448" width="12.7265625" style="83" customWidth="1"/>
    <col min="8449" max="8449" width="11.1796875" style="83" customWidth="1"/>
    <col min="8450" max="8450" width="12.36328125" style="83" customWidth="1"/>
    <col min="8451" max="8451" width="12.26953125" style="83" customWidth="1"/>
    <col min="8452" max="8452" width="12.81640625" style="83" customWidth="1"/>
    <col min="8453" max="8701" width="7.26953125" style="83"/>
    <col min="8702" max="8702" width="42.1796875" style="83" customWidth="1"/>
    <col min="8703" max="8703" width="11.81640625" style="83" customWidth="1"/>
    <col min="8704" max="8704" width="12.7265625" style="83" customWidth="1"/>
    <col min="8705" max="8705" width="11.1796875" style="83" customWidth="1"/>
    <col min="8706" max="8706" width="12.36328125" style="83" customWidth="1"/>
    <col min="8707" max="8707" width="12.26953125" style="83" customWidth="1"/>
    <col min="8708" max="8708" width="12.81640625" style="83" customWidth="1"/>
    <col min="8709" max="8957" width="7.26953125" style="83"/>
    <col min="8958" max="8958" width="42.1796875" style="83" customWidth="1"/>
    <col min="8959" max="8959" width="11.81640625" style="83" customWidth="1"/>
    <col min="8960" max="8960" width="12.7265625" style="83" customWidth="1"/>
    <col min="8961" max="8961" width="11.1796875" style="83" customWidth="1"/>
    <col min="8962" max="8962" width="12.36328125" style="83" customWidth="1"/>
    <col min="8963" max="8963" width="12.26953125" style="83" customWidth="1"/>
    <col min="8964" max="8964" width="12.81640625" style="83" customWidth="1"/>
    <col min="8965" max="9213" width="7.26953125" style="83"/>
    <col min="9214" max="9214" width="42.1796875" style="83" customWidth="1"/>
    <col min="9215" max="9215" width="11.81640625" style="83" customWidth="1"/>
    <col min="9216" max="9216" width="12.7265625" style="83" customWidth="1"/>
    <col min="9217" max="9217" width="11.1796875" style="83" customWidth="1"/>
    <col min="9218" max="9218" width="12.36328125" style="83" customWidth="1"/>
    <col min="9219" max="9219" width="12.26953125" style="83" customWidth="1"/>
    <col min="9220" max="9220" width="12.81640625" style="83" customWidth="1"/>
    <col min="9221" max="9469" width="7.26953125" style="83"/>
    <col min="9470" max="9470" width="42.1796875" style="83" customWidth="1"/>
    <col min="9471" max="9471" width="11.81640625" style="83" customWidth="1"/>
    <col min="9472" max="9472" width="12.7265625" style="83" customWidth="1"/>
    <col min="9473" max="9473" width="11.1796875" style="83" customWidth="1"/>
    <col min="9474" max="9474" width="12.36328125" style="83" customWidth="1"/>
    <col min="9475" max="9475" width="12.26953125" style="83" customWidth="1"/>
    <col min="9476" max="9476" width="12.81640625" style="83" customWidth="1"/>
    <col min="9477" max="9725" width="7.26953125" style="83"/>
    <col min="9726" max="9726" width="42.1796875" style="83" customWidth="1"/>
    <col min="9727" max="9727" width="11.81640625" style="83" customWidth="1"/>
    <col min="9728" max="9728" width="12.7265625" style="83" customWidth="1"/>
    <col min="9729" max="9729" width="11.1796875" style="83" customWidth="1"/>
    <col min="9730" max="9730" width="12.36328125" style="83" customWidth="1"/>
    <col min="9731" max="9731" width="12.26953125" style="83" customWidth="1"/>
    <col min="9732" max="9732" width="12.81640625" style="83" customWidth="1"/>
    <col min="9733" max="9981" width="7.26953125" style="83"/>
    <col min="9982" max="9982" width="42.1796875" style="83" customWidth="1"/>
    <col min="9983" max="9983" width="11.81640625" style="83" customWidth="1"/>
    <col min="9984" max="9984" width="12.7265625" style="83" customWidth="1"/>
    <col min="9985" max="9985" width="11.1796875" style="83" customWidth="1"/>
    <col min="9986" max="9986" width="12.36328125" style="83" customWidth="1"/>
    <col min="9987" max="9987" width="12.26953125" style="83" customWidth="1"/>
    <col min="9988" max="9988" width="12.81640625" style="83" customWidth="1"/>
    <col min="9989" max="10237" width="7.26953125" style="83"/>
    <col min="10238" max="10238" width="42.1796875" style="83" customWidth="1"/>
    <col min="10239" max="10239" width="11.81640625" style="83" customWidth="1"/>
    <col min="10240" max="10240" width="12.7265625" style="83" customWidth="1"/>
    <col min="10241" max="10241" width="11.1796875" style="83" customWidth="1"/>
    <col min="10242" max="10242" width="12.36328125" style="83" customWidth="1"/>
    <col min="10243" max="10243" width="12.26953125" style="83" customWidth="1"/>
    <col min="10244" max="10244" width="12.81640625" style="83" customWidth="1"/>
    <col min="10245" max="10493" width="7.26953125" style="83"/>
    <col min="10494" max="10494" width="42.1796875" style="83" customWidth="1"/>
    <col min="10495" max="10495" width="11.81640625" style="83" customWidth="1"/>
    <col min="10496" max="10496" width="12.7265625" style="83" customWidth="1"/>
    <col min="10497" max="10497" width="11.1796875" style="83" customWidth="1"/>
    <col min="10498" max="10498" width="12.36328125" style="83" customWidth="1"/>
    <col min="10499" max="10499" width="12.26953125" style="83" customWidth="1"/>
    <col min="10500" max="10500" width="12.81640625" style="83" customWidth="1"/>
    <col min="10501" max="10749" width="7.26953125" style="83"/>
    <col min="10750" max="10750" width="42.1796875" style="83" customWidth="1"/>
    <col min="10751" max="10751" width="11.81640625" style="83" customWidth="1"/>
    <col min="10752" max="10752" width="12.7265625" style="83" customWidth="1"/>
    <col min="10753" max="10753" width="11.1796875" style="83" customWidth="1"/>
    <col min="10754" max="10754" width="12.36328125" style="83" customWidth="1"/>
    <col min="10755" max="10755" width="12.26953125" style="83" customWidth="1"/>
    <col min="10756" max="10756" width="12.81640625" style="83" customWidth="1"/>
    <col min="10757" max="11005" width="7.26953125" style="83"/>
    <col min="11006" max="11006" width="42.1796875" style="83" customWidth="1"/>
    <col min="11007" max="11007" width="11.81640625" style="83" customWidth="1"/>
    <col min="11008" max="11008" width="12.7265625" style="83" customWidth="1"/>
    <col min="11009" max="11009" width="11.1796875" style="83" customWidth="1"/>
    <col min="11010" max="11010" width="12.36328125" style="83" customWidth="1"/>
    <col min="11011" max="11011" width="12.26953125" style="83" customWidth="1"/>
    <col min="11012" max="11012" width="12.81640625" style="83" customWidth="1"/>
    <col min="11013" max="11261" width="7.26953125" style="83"/>
    <col min="11262" max="11262" width="42.1796875" style="83" customWidth="1"/>
    <col min="11263" max="11263" width="11.81640625" style="83" customWidth="1"/>
    <col min="11264" max="11264" width="12.7265625" style="83" customWidth="1"/>
    <col min="11265" max="11265" width="11.1796875" style="83" customWidth="1"/>
    <col min="11266" max="11266" width="12.36328125" style="83" customWidth="1"/>
    <col min="11267" max="11267" width="12.26953125" style="83" customWidth="1"/>
    <col min="11268" max="11268" width="12.81640625" style="83" customWidth="1"/>
    <col min="11269" max="11517" width="7.26953125" style="83"/>
    <col min="11518" max="11518" width="42.1796875" style="83" customWidth="1"/>
    <col min="11519" max="11519" width="11.81640625" style="83" customWidth="1"/>
    <col min="11520" max="11520" width="12.7265625" style="83" customWidth="1"/>
    <col min="11521" max="11521" width="11.1796875" style="83" customWidth="1"/>
    <col min="11522" max="11522" width="12.36328125" style="83" customWidth="1"/>
    <col min="11523" max="11523" width="12.26953125" style="83" customWidth="1"/>
    <col min="11524" max="11524" width="12.81640625" style="83" customWidth="1"/>
    <col min="11525" max="11773" width="7.26953125" style="83"/>
    <col min="11774" max="11774" width="42.1796875" style="83" customWidth="1"/>
    <col min="11775" max="11775" width="11.81640625" style="83" customWidth="1"/>
    <col min="11776" max="11776" width="12.7265625" style="83" customWidth="1"/>
    <col min="11777" max="11777" width="11.1796875" style="83" customWidth="1"/>
    <col min="11778" max="11778" width="12.36328125" style="83" customWidth="1"/>
    <col min="11779" max="11779" width="12.26953125" style="83" customWidth="1"/>
    <col min="11780" max="11780" width="12.81640625" style="83" customWidth="1"/>
    <col min="11781" max="12029" width="7.26953125" style="83"/>
    <col min="12030" max="12030" width="42.1796875" style="83" customWidth="1"/>
    <col min="12031" max="12031" width="11.81640625" style="83" customWidth="1"/>
    <col min="12032" max="12032" width="12.7265625" style="83" customWidth="1"/>
    <col min="12033" max="12033" width="11.1796875" style="83" customWidth="1"/>
    <col min="12034" max="12034" width="12.36328125" style="83" customWidth="1"/>
    <col min="12035" max="12035" width="12.26953125" style="83" customWidth="1"/>
    <col min="12036" max="12036" width="12.81640625" style="83" customWidth="1"/>
    <col min="12037" max="12285" width="7.26953125" style="83"/>
    <col min="12286" max="12286" width="42.1796875" style="83" customWidth="1"/>
    <col min="12287" max="12287" width="11.81640625" style="83" customWidth="1"/>
    <col min="12288" max="12288" width="12.7265625" style="83" customWidth="1"/>
    <col min="12289" max="12289" width="11.1796875" style="83" customWidth="1"/>
    <col min="12290" max="12290" width="12.36328125" style="83" customWidth="1"/>
    <col min="12291" max="12291" width="12.26953125" style="83" customWidth="1"/>
    <col min="12292" max="12292" width="12.81640625" style="83" customWidth="1"/>
    <col min="12293" max="12541" width="7.26953125" style="83"/>
    <col min="12542" max="12542" width="42.1796875" style="83" customWidth="1"/>
    <col min="12543" max="12543" width="11.81640625" style="83" customWidth="1"/>
    <col min="12544" max="12544" width="12.7265625" style="83" customWidth="1"/>
    <col min="12545" max="12545" width="11.1796875" style="83" customWidth="1"/>
    <col min="12546" max="12546" width="12.36328125" style="83" customWidth="1"/>
    <col min="12547" max="12547" width="12.26953125" style="83" customWidth="1"/>
    <col min="12548" max="12548" width="12.81640625" style="83" customWidth="1"/>
    <col min="12549" max="12797" width="7.26953125" style="83"/>
    <col min="12798" max="12798" width="42.1796875" style="83" customWidth="1"/>
    <col min="12799" max="12799" width="11.81640625" style="83" customWidth="1"/>
    <col min="12800" max="12800" width="12.7265625" style="83" customWidth="1"/>
    <col min="12801" max="12801" width="11.1796875" style="83" customWidth="1"/>
    <col min="12802" max="12802" width="12.36328125" style="83" customWidth="1"/>
    <col min="12803" max="12803" width="12.26953125" style="83" customWidth="1"/>
    <col min="12804" max="12804" width="12.81640625" style="83" customWidth="1"/>
    <col min="12805" max="13053" width="7.26953125" style="83"/>
    <col min="13054" max="13054" width="42.1796875" style="83" customWidth="1"/>
    <col min="13055" max="13055" width="11.81640625" style="83" customWidth="1"/>
    <col min="13056" max="13056" width="12.7265625" style="83" customWidth="1"/>
    <col min="13057" max="13057" width="11.1796875" style="83" customWidth="1"/>
    <col min="13058" max="13058" width="12.36328125" style="83" customWidth="1"/>
    <col min="13059" max="13059" width="12.26953125" style="83" customWidth="1"/>
    <col min="13060" max="13060" width="12.81640625" style="83" customWidth="1"/>
    <col min="13061" max="13309" width="7.26953125" style="83"/>
    <col min="13310" max="13310" width="42.1796875" style="83" customWidth="1"/>
    <col min="13311" max="13311" width="11.81640625" style="83" customWidth="1"/>
    <col min="13312" max="13312" width="12.7265625" style="83" customWidth="1"/>
    <col min="13313" max="13313" width="11.1796875" style="83" customWidth="1"/>
    <col min="13314" max="13314" width="12.36328125" style="83" customWidth="1"/>
    <col min="13315" max="13315" width="12.26953125" style="83" customWidth="1"/>
    <col min="13316" max="13316" width="12.81640625" style="83" customWidth="1"/>
    <col min="13317" max="13565" width="7.26953125" style="83"/>
    <col min="13566" max="13566" width="42.1796875" style="83" customWidth="1"/>
    <col min="13567" max="13567" width="11.81640625" style="83" customWidth="1"/>
    <col min="13568" max="13568" width="12.7265625" style="83" customWidth="1"/>
    <col min="13569" max="13569" width="11.1796875" style="83" customWidth="1"/>
    <col min="13570" max="13570" width="12.36328125" style="83" customWidth="1"/>
    <col min="13571" max="13571" width="12.26953125" style="83" customWidth="1"/>
    <col min="13572" max="13572" width="12.81640625" style="83" customWidth="1"/>
    <col min="13573" max="13821" width="7.26953125" style="83"/>
    <col min="13822" max="13822" width="42.1796875" style="83" customWidth="1"/>
    <col min="13823" max="13823" width="11.81640625" style="83" customWidth="1"/>
    <col min="13824" max="13824" width="12.7265625" style="83" customWidth="1"/>
    <col min="13825" max="13825" width="11.1796875" style="83" customWidth="1"/>
    <col min="13826" max="13826" width="12.36328125" style="83" customWidth="1"/>
    <col min="13827" max="13827" width="12.26953125" style="83" customWidth="1"/>
    <col min="13828" max="13828" width="12.81640625" style="83" customWidth="1"/>
    <col min="13829" max="14077" width="7.26953125" style="83"/>
    <col min="14078" max="14078" width="42.1796875" style="83" customWidth="1"/>
    <col min="14079" max="14079" width="11.81640625" style="83" customWidth="1"/>
    <col min="14080" max="14080" width="12.7265625" style="83" customWidth="1"/>
    <col min="14081" max="14081" width="11.1796875" style="83" customWidth="1"/>
    <col min="14082" max="14082" width="12.36328125" style="83" customWidth="1"/>
    <col min="14083" max="14083" width="12.26953125" style="83" customWidth="1"/>
    <col min="14084" max="14084" width="12.81640625" style="83" customWidth="1"/>
    <col min="14085" max="14333" width="7.26953125" style="83"/>
    <col min="14334" max="14334" width="42.1796875" style="83" customWidth="1"/>
    <col min="14335" max="14335" width="11.81640625" style="83" customWidth="1"/>
    <col min="14336" max="14336" width="12.7265625" style="83" customWidth="1"/>
    <col min="14337" max="14337" width="11.1796875" style="83" customWidth="1"/>
    <col min="14338" max="14338" width="12.36328125" style="83" customWidth="1"/>
    <col min="14339" max="14339" width="12.26953125" style="83" customWidth="1"/>
    <col min="14340" max="14340" width="12.81640625" style="83" customWidth="1"/>
    <col min="14341" max="14589" width="7.26953125" style="83"/>
    <col min="14590" max="14590" width="42.1796875" style="83" customWidth="1"/>
    <col min="14591" max="14591" width="11.81640625" style="83" customWidth="1"/>
    <col min="14592" max="14592" width="12.7265625" style="83" customWidth="1"/>
    <col min="14593" max="14593" width="11.1796875" style="83" customWidth="1"/>
    <col min="14594" max="14594" width="12.36328125" style="83" customWidth="1"/>
    <col min="14595" max="14595" width="12.26953125" style="83" customWidth="1"/>
    <col min="14596" max="14596" width="12.81640625" style="83" customWidth="1"/>
    <col min="14597" max="14845" width="7.26953125" style="83"/>
    <col min="14846" max="14846" width="42.1796875" style="83" customWidth="1"/>
    <col min="14847" max="14847" width="11.81640625" style="83" customWidth="1"/>
    <col min="14848" max="14848" width="12.7265625" style="83" customWidth="1"/>
    <col min="14849" max="14849" width="11.1796875" style="83" customWidth="1"/>
    <col min="14850" max="14850" width="12.36328125" style="83" customWidth="1"/>
    <col min="14851" max="14851" width="12.26953125" style="83" customWidth="1"/>
    <col min="14852" max="14852" width="12.81640625" style="83" customWidth="1"/>
    <col min="14853" max="15101" width="7.26953125" style="83"/>
    <col min="15102" max="15102" width="42.1796875" style="83" customWidth="1"/>
    <col min="15103" max="15103" width="11.81640625" style="83" customWidth="1"/>
    <col min="15104" max="15104" width="12.7265625" style="83" customWidth="1"/>
    <col min="15105" max="15105" width="11.1796875" style="83" customWidth="1"/>
    <col min="15106" max="15106" width="12.36328125" style="83" customWidth="1"/>
    <col min="15107" max="15107" width="12.26953125" style="83" customWidth="1"/>
    <col min="15108" max="15108" width="12.81640625" style="83" customWidth="1"/>
    <col min="15109" max="15357" width="7.26953125" style="83"/>
    <col min="15358" max="15358" width="42.1796875" style="83" customWidth="1"/>
    <col min="15359" max="15359" width="11.81640625" style="83" customWidth="1"/>
    <col min="15360" max="15360" width="12.7265625" style="83" customWidth="1"/>
    <col min="15361" max="15361" width="11.1796875" style="83" customWidth="1"/>
    <col min="15362" max="15362" width="12.36328125" style="83" customWidth="1"/>
    <col min="15363" max="15363" width="12.26953125" style="83" customWidth="1"/>
    <col min="15364" max="15364" width="12.81640625" style="83" customWidth="1"/>
    <col min="15365" max="15613" width="7.26953125" style="83"/>
    <col min="15614" max="15614" width="42.1796875" style="83" customWidth="1"/>
    <col min="15615" max="15615" width="11.81640625" style="83" customWidth="1"/>
    <col min="15616" max="15616" width="12.7265625" style="83" customWidth="1"/>
    <col min="15617" max="15617" width="11.1796875" style="83" customWidth="1"/>
    <col min="15618" max="15618" width="12.36328125" style="83" customWidth="1"/>
    <col min="15619" max="15619" width="12.26953125" style="83" customWidth="1"/>
    <col min="15620" max="15620" width="12.81640625" style="83" customWidth="1"/>
    <col min="15621" max="15869" width="7.26953125" style="83"/>
    <col min="15870" max="15870" width="42.1796875" style="83" customWidth="1"/>
    <col min="15871" max="15871" width="11.81640625" style="83" customWidth="1"/>
    <col min="15872" max="15872" width="12.7265625" style="83" customWidth="1"/>
    <col min="15873" max="15873" width="11.1796875" style="83" customWidth="1"/>
    <col min="15874" max="15874" width="12.36328125" style="83" customWidth="1"/>
    <col min="15875" max="15875" width="12.26953125" style="83" customWidth="1"/>
    <col min="15876" max="15876" width="12.81640625" style="83" customWidth="1"/>
    <col min="15877" max="16125" width="7.26953125" style="83"/>
    <col min="16126" max="16126" width="42.1796875" style="83" customWidth="1"/>
    <col min="16127" max="16127" width="11.81640625" style="83" customWidth="1"/>
    <col min="16128" max="16128" width="12.7265625" style="83" customWidth="1"/>
    <col min="16129" max="16129" width="11.1796875" style="83" customWidth="1"/>
    <col min="16130" max="16130" width="12.36328125" style="83" customWidth="1"/>
    <col min="16131" max="16131" width="12.26953125" style="83" customWidth="1"/>
    <col min="16132" max="16132" width="12.81640625" style="83" customWidth="1"/>
    <col min="16133" max="16384" width="7.26953125" style="83"/>
  </cols>
  <sheetData>
    <row r="1" spans="1:13" s="56" customFormat="1" ht="22.5" customHeight="1" x14ac:dyDescent="0.4">
      <c r="A1" s="104" t="s">
        <v>243</v>
      </c>
      <c r="B1" s="104"/>
      <c r="C1" s="104"/>
      <c r="D1" s="104"/>
      <c r="E1" s="104"/>
      <c r="F1" s="104"/>
      <c r="G1" s="104"/>
      <c r="H1" s="104"/>
      <c r="I1" s="104"/>
    </row>
    <row r="2" spans="1:13" s="56" customFormat="1" ht="19.5" customHeight="1" x14ac:dyDescent="0.4">
      <c r="A2" s="114" t="s">
        <v>244</v>
      </c>
      <c r="B2" s="114"/>
      <c r="C2" s="114"/>
      <c r="D2" s="114"/>
      <c r="E2" s="114"/>
      <c r="F2" s="114"/>
      <c r="G2" s="114"/>
      <c r="H2" s="114"/>
      <c r="I2" s="114"/>
    </row>
    <row r="3" spans="1:13" s="60" customFormat="1" ht="15.75" customHeight="1" x14ac:dyDescent="0.2">
      <c r="A3" s="57"/>
      <c r="B3" s="58"/>
      <c r="C3" s="58"/>
      <c r="D3" s="58"/>
      <c r="E3" s="58"/>
      <c r="F3" s="58"/>
      <c r="G3" s="58"/>
      <c r="H3" s="58"/>
      <c r="I3" s="59" t="s">
        <v>245</v>
      </c>
    </row>
    <row r="4" spans="1:13" s="60" customFormat="1" ht="36" customHeight="1" x14ac:dyDescent="0.2">
      <c r="A4" s="115"/>
      <c r="B4" s="107" t="s">
        <v>232</v>
      </c>
      <c r="C4" s="108"/>
      <c r="D4" s="108"/>
      <c r="E4" s="109"/>
      <c r="F4" s="110" t="s">
        <v>233</v>
      </c>
      <c r="G4" s="111"/>
      <c r="H4" s="111"/>
      <c r="I4" s="112"/>
    </row>
    <row r="5" spans="1:13" s="60" customFormat="1" ht="69.75" customHeight="1" x14ac:dyDescent="0.2">
      <c r="A5" s="115"/>
      <c r="B5" s="61" t="s">
        <v>246</v>
      </c>
      <c r="C5" s="61" t="s">
        <v>247</v>
      </c>
      <c r="D5" s="61" t="s">
        <v>248</v>
      </c>
      <c r="E5" s="61" t="s">
        <v>247</v>
      </c>
      <c r="F5" s="61" t="s">
        <v>246</v>
      </c>
      <c r="G5" s="61" t="s">
        <v>247</v>
      </c>
      <c r="H5" s="61" t="s">
        <v>248</v>
      </c>
      <c r="I5" s="61" t="s">
        <v>247</v>
      </c>
    </row>
    <row r="6" spans="1:13" s="60" customFormat="1" ht="39" customHeight="1" x14ac:dyDescent="0.2">
      <c r="A6" s="62" t="s">
        <v>249</v>
      </c>
      <c r="B6" s="63">
        <v>10183</v>
      </c>
      <c r="C6" s="64">
        <v>61.133457405295076</v>
      </c>
      <c r="D6" s="63">
        <v>6474</v>
      </c>
      <c r="E6" s="65">
        <v>38.866542594704931</v>
      </c>
      <c r="F6" s="63">
        <v>9025</v>
      </c>
      <c r="G6" s="65">
        <v>60.848166127292345</v>
      </c>
      <c r="H6" s="63">
        <v>5807</v>
      </c>
      <c r="I6" s="65">
        <v>39.151833872707662</v>
      </c>
      <c r="K6" s="60">
        <v>540903</v>
      </c>
      <c r="L6" s="60">
        <v>488038</v>
      </c>
    </row>
    <row r="7" spans="1:13" s="60" customFormat="1" ht="18.75" customHeight="1" x14ac:dyDescent="0.2">
      <c r="A7" s="66" t="s">
        <v>250</v>
      </c>
      <c r="B7" s="67"/>
      <c r="C7" s="68"/>
      <c r="D7" s="67"/>
      <c r="E7" s="69"/>
      <c r="F7" s="67"/>
      <c r="G7" s="68"/>
      <c r="H7" s="67"/>
      <c r="I7" s="69"/>
    </row>
    <row r="8" spans="1:13" s="75" customFormat="1" ht="45.75" customHeight="1" x14ac:dyDescent="0.2">
      <c r="A8" s="70" t="s">
        <v>251</v>
      </c>
      <c r="B8" s="71">
        <v>1224</v>
      </c>
      <c r="C8" s="72">
        <v>53.426451331296377</v>
      </c>
      <c r="D8" s="71">
        <v>1067</v>
      </c>
      <c r="E8" s="72">
        <v>46.573548668703623</v>
      </c>
      <c r="F8" s="73">
        <v>1113</v>
      </c>
      <c r="G8" s="72">
        <v>53.976721629485937</v>
      </c>
      <c r="H8" s="71">
        <v>949</v>
      </c>
      <c r="I8" s="72">
        <v>46.023278370514063</v>
      </c>
      <c r="J8" s="74"/>
      <c r="K8" s="60">
        <v>76403</v>
      </c>
      <c r="L8" s="60">
        <v>67888</v>
      </c>
      <c r="M8" s="74"/>
    </row>
    <row r="9" spans="1:13" s="75" customFormat="1" ht="30" customHeight="1" x14ac:dyDescent="0.35">
      <c r="A9" s="76" t="s">
        <v>152</v>
      </c>
      <c r="B9" s="77">
        <v>974</v>
      </c>
      <c r="C9" s="78">
        <v>68.398876404494388</v>
      </c>
      <c r="D9" s="77">
        <v>450</v>
      </c>
      <c r="E9" s="72">
        <v>31.601123595505616</v>
      </c>
      <c r="F9" s="79">
        <v>867</v>
      </c>
      <c r="G9" s="78">
        <v>67.787333854573887</v>
      </c>
      <c r="H9" s="80">
        <v>412</v>
      </c>
      <c r="I9" s="78">
        <v>32.21266614542612</v>
      </c>
      <c r="K9" s="74">
        <v>49463</v>
      </c>
      <c r="L9" s="74">
        <v>43537</v>
      </c>
    </row>
    <row r="10" spans="1:13" ht="33" customHeight="1" x14ac:dyDescent="0.25">
      <c r="A10" s="76" t="s">
        <v>153</v>
      </c>
      <c r="B10" s="81">
        <v>1499</v>
      </c>
      <c r="C10" s="82">
        <v>76.91123653155465</v>
      </c>
      <c r="D10" s="77">
        <v>450</v>
      </c>
      <c r="E10" s="72">
        <v>23.088763468445357</v>
      </c>
      <c r="F10" s="81">
        <v>1338</v>
      </c>
      <c r="G10" s="82">
        <v>77.073732718894007</v>
      </c>
      <c r="H10" s="77">
        <v>398</v>
      </c>
      <c r="I10" s="82">
        <v>22.926267281105993</v>
      </c>
      <c r="K10" s="75">
        <v>56985</v>
      </c>
      <c r="L10" s="75">
        <v>50429</v>
      </c>
    </row>
    <row r="11" spans="1:13" ht="28.5" customHeight="1" x14ac:dyDescent="0.25">
      <c r="A11" s="76" t="s">
        <v>155</v>
      </c>
      <c r="B11" s="81">
        <v>842</v>
      </c>
      <c r="C11" s="82">
        <v>89.765458422174831</v>
      </c>
      <c r="D11" s="77">
        <v>96</v>
      </c>
      <c r="E11" s="72">
        <v>10.234541577825158</v>
      </c>
      <c r="F11" s="81">
        <v>761</v>
      </c>
      <c r="G11" s="82">
        <v>89.846517119244382</v>
      </c>
      <c r="H11" s="77">
        <v>86</v>
      </c>
      <c r="I11" s="82">
        <v>10.153482880755607</v>
      </c>
      <c r="K11" s="83">
        <v>31129</v>
      </c>
      <c r="L11" s="83">
        <v>27810</v>
      </c>
    </row>
    <row r="12" spans="1:13" s="84" customFormat="1" ht="31.5" customHeight="1" x14ac:dyDescent="0.25">
      <c r="A12" s="76" t="s">
        <v>158</v>
      </c>
      <c r="B12" s="81">
        <v>2955</v>
      </c>
      <c r="C12" s="82">
        <v>83.782251204990075</v>
      </c>
      <c r="D12" s="77">
        <v>572</v>
      </c>
      <c r="E12" s="72">
        <v>16.217748795009921</v>
      </c>
      <c r="F12" s="81">
        <v>2548</v>
      </c>
      <c r="G12" s="82">
        <v>83.023786249592703</v>
      </c>
      <c r="H12" s="77">
        <v>521</v>
      </c>
      <c r="I12" s="82">
        <v>16.976213750407297</v>
      </c>
      <c r="K12" s="83">
        <v>91835</v>
      </c>
      <c r="L12" s="83">
        <v>81618</v>
      </c>
    </row>
    <row r="13" spans="1:13" ht="51.75" customHeight="1" x14ac:dyDescent="0.25">
      <c r="A13" s="76" t="s">
        <v>162</v>
      </c>
      <c r="B13" s="81">
        <v>330</v>
      </c>
      <c r="C13" s="82">
        <v>63.829787234042556</v>
      </c>
      <c r="D13" s="77">
        <v>187</v>
      </c>
      <c r="E13" s="72">
        <v>36.170212765957444</v>
      </c>
      <c r="F13" s="81">
        <v>305</v>
      </c>
      <c r="G13" s="82">
        <v>63.409563409563418</v>
      </c>
      <c r="H13" s="77">
        <v>176</v>
      </c>
      <c r="I13" s="82">
        <v>36.590436590436596</v>
      </c>
      <c r="K13" s="84">
        <v>20531</v>
      </c>
      <c r="L13" s="84">
        <v>19360</v>
      </c>
    </row>
    <row r="14" spans="1:13" ht="30.75" customHeight="1" x14ac:dyDescent="0.25">
      <c r="A14" s="76" t="s">
        <v>166</v>
      </c>
      <c r="B14" s="81">
        <v>608</v>
      </c>
      <c r="C14" s="82">
        <v>38.287153652392945</v>
      </c>
      <c r="D14" s="77">
        <v>980</v>
      </c>
      <c r="E14" s="72">
        <v>61.712846347607048</v>
      </c>
      <c r="F14" s="81">
        <v>532</v>
      </c>
      <c r="G14" s="82">
        <v>38.888888888888893</v>
      </c>
      <c r="H14" s="77">
        <v>836</v>
      </c>
      <c r="I14" s="82">
        <v>61.111111111111114</v>
      </c>
      <c r="K14" s="83">
        <v>50041</v>
      </c>
      <c r="L14" s="83">
        <v>44940</v>
      </c>
    </row>
    <row r="15" spans="1:13" ht="66.75" customHeight="1" x14ac:dyDescent="0.25">
      <c r="A15" s="76" t="s">
        <v>171</v>
      </c>
      <c r="B15" s="81">
        <v>387</v>
      </c>
      <c r="C15" s="82">
        <v>18.896484375</v>
      </c>
      <c r="D15" s="77">
        <v>1661</v>
      </c>
      <c r="E15" s="72">
        <v>81.103515625</v>
      </c>
      <c r="F15" s="81">
        <v>346</v>
      </c>
      <c r="G15" s="82">
        <v>18.502673796791445</v>
      </c>
      <c r="H15" s="77">
        <v>1524</v>
      </c>
      <c r="I15" s="82">
        <v>81.497326203208559</v>
      </c>
      <c r="K15" s="83">
        <v>98596</v>
      </c>
      <c r="L15" s="83">
        <v>92241</v>
      </c>
    </row>
    <row r="16" spans="1:13" ht="30" customHeight="1" x14ac:dyDescent="0.25">
      <c r="A16" s="76" t="s">
        <v>252</v>
      </c>
      <c r="B16" s="81">
        <v>1364</v>
      </c>
      <c r="C16" s="88">
        <v>57.4</v>
      </c>
      <c r="D16" s="77">
        <v>1011</v>
      </c>
      <c r="E16" s="72">
        <v>42.6</v>
      </c>
      <c r="F16" s="81">
        <v>1215</v>
      </c>
      <c r="G16" s="82">
        <v>57.3</v>
      </c>
      <c r="H16" s="77">
        <v>905</v>
      </c>
      <c r="I16" s="82">
        <v>42.7</v>
      </c>
      <c r="K16" s="83">
        <v>65920</v>
      </c>
      <c r="L16" s="83">
        <v>60215</v>
      </c>
    </row>
    <row r="17" spans="2:9" x14ac:dyDescent="0.25">
      <c r="B17" s="85"/>
      <c r="C17" s="85"/>
      <c r="D17" s="85"/>
      <c r="E17" s="85"/>
      <c r="F17" s="85"/>
      <c r="G17" s="85"/>
      <c r="H17" s="85"/>
      <c r="I17" s="85"/>
    </row>
    <row r="18" spans="2:9" x14ac:dyDescent="0.25">
      <c r="B18" s="85"/>
      <c r="C18" s="85"/>
      <c r="D18" s="86"/>
      <c r="E18" s="86"/>
      <c r="F18" s="85"/>
      <c r="G18" s="85"/>
      <c r="H18" s="85"/>
      <c r="I18" s="85"/>
    </row>
    <row r="19" spans="2:9" x14ac:dyDescent="0.25">
      <c r="B19" s="85"/>
      <c r="C19" s="85"/>
      <c r="D19" s="85"/>
      <c r="E19" s="85"/>
      <c r="F19" s="85"/>
      <c r="G19" s="85"/>
      <c r="H19" s="85"/>
      <c r="I19" s="8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J53" sqref="J53"/>
    </sheetView>
  </sheetViews>
  <sheetFormatPr defaultColWidth="7.453125" defaultRowHeight="15.6" x14ac:dyDescent="0.3"/>
  <cols>
    <col min="1" max="1" width="2.54296875" style="2" customWidth="1"/>
    <col min="2" max="2" width="30.6328125" style="3" customWidth="1"/>
    <col min="3" max="3" width="10.54296875" style="1" customWidth="1"/>
    <col min="4" max="4" width="8.26953125" style="1" customWidth="1"/>
    <col min="5" max="5" width="10.1796875" style="170" customWidth="1"/>
    <col min="6" max="6" width="10.54296875" style="1" customWidth="1"/>
    <col min="7" max="7" width="8.26953125" style="1" customWidth="1"/>
    <col min="8" max="8" width="10.1796875" style="170" customWidth="1"/>
    <col min="9" max="16384" width="7.453125" style="1"/>
  </cols>
  <sheetData>
    <row r="1" spans="1:8" ht="20.25" customHeight="1" x14ac:dyDescent="0.3">
      <c r="B1" s="113" t="s">
        <v>379</v>
      </c>
      <c r="C1" s="113"/>
      <c r="D1" s="113"/>
      <c r="E1" s="113"/>
      <c r="F1" s="113"/>
      <c r="G1" s="113"/>
      <c r="H1" s="113"/>
    </row>
    <row r="2" spans="1:8" ht="20.25" customHeight="1" x14ac:dyDescent="0.3">
      <c r="B2" s="113" t="s">
        <v>1</v>
      </c>
      <c r="C2" s="113"/>
      <c r="D2" s="113"/>
      <c r="E2" s="113"/>
      <c r="F2" s="113"/>
      <c r="G2" s="113"/>
      <c r="H2" s="113"/>
    </row>
    <row r="4" spans="1:8" s="8" customFormat="1" ht="35.4" customHeight="1" x14ac:dyDescent="0.3">
      <c r="A4" s="162"/>
      <c r="B4" s="118" t="s">
        <v>2</v>
      </c>
      <c r="C4" s="119" t="s">
        <v>314</v>
      </c>
      <c r="D4" s="119"/>
      <c r="E4" s="119"/>
      <c r="F4" s="163" t="s">
        <v>315</v>
      </c>
      <c r="G4" s="163"/>
      <c r="H4" s="163"/>
    </row>
    <row r="5" spans="1:8" ht="15.6" customHeight="1" x14ac:dyDescent="0.3">
      <c r="A5" s="164"/>
      <c r="B5" s="118"/>
      <c r="C5" s="117" t="s">
        <v>317</v>
      </c>
      <c r="D5" s="117" t="s">
        <v>319</v>
      </c>
      <c r="E5" s="235" t="s">
        <v>318</v>
      </c>
      <c r="F5" s="117" t="s">
        <v>317</v>
      </c>
      <c r="G5" s="117" t="s">
        <v>319</v>
      </c>
      <c r="H5" s="117" t="s">
        <v>318</v>
      </c>
    </row>
    <row r="6" spans="1:8" ht="51.6" customHeight="1" x14ac:dyDescent="0.3">
      <c r="A6" s="165"/>
      <c r="B6" s="118"/>
      <c r="C6" s="117"/>
      <c r="D6" s="117"/>
      <c r="E6" s="235"/>
      <c r="F6" s="117"/>
      <c r="G6" s="117"/>
      <c r="H6" s="117"/>
    </row>
    <row r="7" spans="1:8" s="28" customFormat="1" ht="13.2" x14ac:dyDescent="0.25">
      <c r="A7" s="166" t="s">
        <v>87</v>
      </c>
      <c r="B7" s="167" t="s">
        <v>89</v>
      </c>
      <c r="C7" s="168">
        <v>1</v>
      </c>
      <c r="D7" s="168">
        <v>2</v>
      </c>
      <c r="E7" s="168">
        <v>3</v>
      </c>
      <c r="F7" s="168">
        <v>4</v>
      </c>
      <c r="G7" s="168">
        <v>5</v>
      </c>
      <c r="H7" s="168">
        <v>6</v>
      </c>
    </row>
    <row r="8" spans="1:8" x14ac:dyDescent="0.3">
      <c r="A8" s="9">
        <v>1</v>
      </c>
      <c r="B8" s="10" t="s">
        <v>94</v>
      </c>
      <c r="C8" s="11">
        <v>891</v>
      </c>
      <c r="D8" s="11">
        <v>115</v>
      </c>
      <c r="E8" s="169">
        <f>D8-C8</f>
        <v>-776</v>
      </c>
      <c r="F8" s="11">
        <v>793</v>
      </c>
      <c r="G8" s="11">
        <v>43</v>
      </c>
      <c r="H8" s="169">
        <f>G8-F8</f>
        <v>-750</v>
      </c>
    </row>
    <row r="9" spans="1:8" x14ac:dyDescent="0.3">
      <c r="A9" s="9">
        <v>2</v>
      </c>
      <c r="B9" s="10" t="s">
        <v>92</v>
      </c>
      <c r="C9" s="11">
        <v>740</v>
      </c>
      <c r="D9" s="11">
        <v>193</v>
      </c>
      <c r="E9" s="169">
        <f t="shared" ref="E9:E57" si="0">D9-C9</f>
        <v>-547</v>
      </c>
      <c r="F9" s="11">
        <v>659</v>
      </c>
      <c r="G9" s="11">
        <v>85</v>
      </c>
      <c r="H9" s="169">
        <f t="shared" ref="H9:H57" si="1">G9-F9</f>
        <v>-574</v>
      </c>
    </row>
    <row r="10" spans="1:8" x14ac:dyDescent="0.3">
      <c r="A10" s="9">
        <v>3</v>
      </c>
      <c r="B10" s="10" t="s">
        <v>93</v>
      </c>
      <c r="C10" s="11">
        <v>546</v>
      </c>
      <c r="D10" s="11">
        <v>191</v>
      </c>
      <c r="E10" s="169">
        <f t="shared" si="0"/>
        <v>-355</v>
      </c>
      <c r="F10" s="11">
        <v>496</v>
      </c>
      <c r="G10" s="11">
        <v>105</v>
      </c>
      <c r="H10" s="169">
        <f t="shared" si="1"/>
        <v>-391</v>
      </c>
    </row>
    <row r="11" spans="1:8" s="14" customFormat="1" x14ac:dyDescent="0.3">
      <c r="A11" s="9">
        <v>4</v>
      </c>
      <c r="B11" s="10" t="s">
        <v>100</v>
      </c>
      <c r="C11" s="11">
        <v>495</v>
      </c>
      <c r="D11" s="11">
        <v>50</v>
      </c>
      <c r="E11" s="169">
        <f t="shared" si="0"/>
        <v>-445</v>
      </c>
      <c r="F11" s="11">
        <v>435</v>
      </c>
      <c r="G11" s="11">
        <v>29</v>
      </c>
      <c r="H11" s="169">
        <f t="shared" si="1"/>
        <v>-406</v>
      </c>
    </row>
    <row r="12" spans="1:8" s="14" customFormat="1" x14ac:dyDescent="0.3">
      <c r="A12" s="9">
        <v>5</v>
      </c>
      <c r="B12" s="10" t="s">
        <v>95</v>
      </c>
      <c r="C12" s="11">
        <v>458</v>
      </c>
      <c r="D12" s="11">
        <v>146</v>
      </c>
      <c r="E12" s="169">
        <f t="shared" si="0"/>
        <v>-312</v>
      </c>
      <c r="F12" s="11">
        <v>380</v>
      </c>
      <c r="G12" s="11">
        <v>74</v>
      </c>
      <c r="H12" s="169">
        <f t="shared" si="1"/>
        <v>-306</v>
      </c>
    </row>
    <row r="13" spans="1:8" s="14" customFormat="1" x14ac:dyDescent="0.3">
      <c r="A13" s="9">
        <v>6</v>
      </c>
      <c r="B13" s="10" t="s">
        <v>126</v>
      </c>
      <c r="C13" s="11">
        <v>420</v>
      </c>
      <c r="D13" s="11">
        <v>69</v>
      </c>
      <c r="E13" s="169">
        <f t="shared" si="0"/>
        <v>-351</v>
      </c>
      <c r="F13" s="11">
        <v>362</v>
      </c>
      <c r="G13" s="11">
        <v>32</v>
      </c>
      <c r="H13" s="169">
        <f t="shared" si="1"/>
        <v>-330</v>
      </c>
    </row>
    <row r="14" spans="1:8" s="14" customFormat="1" x14ac:dyDescent="0.3">
      <c r="A14" s="9">
        <v>7</v>
      </c>
      <c r="B14" s="10" t="s">
        <v>91</v>
      </c>
      <c r="C14" s="11">
        <v>365</v>
      </c>
      <c r="D14" s="11">
        <v>113</v>
      </c>
      <c r="E14" s="169">
        <f t="shared" si="0"/>
        <v>-252</v>
      </c>
      <c r="F14" s="11">
        <v>321</v>
      </c>
      <c r="G14" s="11">
        <v>43</v>
      </c>
      <c r="H14" s="169">
        <f t="shared" si="1"/>
        <v>-278</v>
      </c>
    </row>
    <row r="15" spans="1:8" s="14" customFormat="1" ht="21.75" customHeight="1" x14ac:dyDescent="0.3">
      <c r="A15" s="9">
        <v>8</v>
      </c>
      <c r="B15" s="10" t="s">
        <v>96</v>
      </c>
      <c r="C15" s="11">
        <v>318</v>
      </c>
      <c r="D15" s="11">
        <v>48</v>
      </c>
      <c r="E15" s="169">
        <f t="shared" si="0"/>
        <v>-270</v>
      </c>
      <c r="F15" s="11">
        <v>282</v>
      </c>
      <c r="G15" s="11">
        <v>14</v>
      </c>
      <c r="H15" s="169">
        <f t="shared" si="1"/>
        <v>-268</v>
      </c>
    </row>
    <row r="16" spans="1:8" s="14" customFormat="1" x14ac:dyDescent="0.3">
      <c r="A16" s="9">
        <v>9</v>
      </c>
      <c r="B16" s="10" t="s">
        <v>98</v>
      </c>
      <c r="C16" s="11">
        <v>258</v>
      </c>
      <c r="D16" s="11">
        <v>28</v>
      </c>
      <c r="E16" s="169">
        <f t="shared" si="0"/>
        <v>-230</v>
      </c>
      <c r="F16" s="11">
        <v>237</v>
      </c>
      <c r="G16" s="11">
        <v>15</v>
      </c>
      <c r="H16" s="169">
        <f t="shared" si="1"/>
        <v>-222</v>
      </c>
    </row>
    <row r="17" spans="1:8" s="14" customFormat="1" ht="18" customHeight="1" x14ac:dyDescent="0.3">
      <c r="A17" s="9">
        <v>10</v>
      </c>
      <c r="B17" s="10" t="s">
        <v>380</v>
      </c>
      <c r="C17" s="11">
        <v>243</v>
      </c>
      <c r="D17" s="11">
        <v>0</v>
      </c>
      <c r="E17" s="169">
        <f t="shared" si="0"/>
        <v>-243</v>
      </c>
      <c r="F17" s="11">
        <v>218</v>
      </c>
      <c r="G17" s="11">
        <v>0</v>
      </c>
      <c r="H17" s="169">
        <f t="shared" si="1"/>
        <v>-218</v>
      </c>
    </row>
    <row r="18" spans="1:8" s="14" customFormat="1" ht="84.75" customHeight="1" x14ac:dyDescent="0.3">
      <c r="A18" s="9">
        <v>11</v>
      </c>
      <c r="B18" s="10" t="s">
        <v>134</v>
      </c>
      <c r="C18" s="11">
        <v>214</v>
      </c>
      <c r="D18" s="11">
        <v>22</v>
      </c>
      <c r="E18" s="169">
        <f t="shared" si="0"/>
        <v>-192</v>
      </c>
      <c r="F18" s="11">
        <v>193</v>
      </c>
      <c r="G18" s="11">
        <v>1</v>
      </c>
      <c r="H18" s="169">
        <f t="shared" si="1"/>
        <v>-192</v>
      </c>
    </row>
    <row r="19" spans="1:8" s="14" customFormat="1" x14ac:dyDescent="0.3">
      <c r="A19" s="9">
        <v>12</v>
      </c>
      <c r="B19" s="10" t="s">
        <v>132</v>
      </c>
      <c r="C19" s="11">
        <v>208</v>
      </c>
      <c r="D19" s="11">
        <v>34</v>
      </c>
      <c r="E19" s="169">
        <f t="shared" si="0"/>
        <v>-174</v>
      </c>
      <c r="F19" s="11">
        <v>188</v>
      </c>
      <c r="G19" s="11">
        <v>12</v>
      </c>
      <c r="H19" s="169">
        <f t="shared" si="1"/>
        <v>-176</v>
      </c>
    </row>
    <row r="20" spans="1:8" s="14" customFormat="1" ht="22.5" customHeight="1" x14ac:dyDescent="0.3">
      <c r="A20" s="9">
        <v>13</v>
      </c>
      <c r="B20" s="10" t="s">
        <v>105</v>
      </c>
      <c r="C20" s="11">
        <v>208</v>
      </c>
      <c r="D20" s="11">
        <v>31</v>
      </c>
      <c r="E20" s="169">
        <f t="shared" si="0"/>
        <v>-177</v>
      </c>
      <c r="F20" s="11">
        <v>187</v>
      </c>
      <c r="G20" s="11">
        <v>8</v>
      </c>
      <c r="H20" s="169">
        <f t="shared" si="1"/>
        <v>-179</v>
      </c>
    </row>
    <row r="21" spans="1:8" s="14" customFormat="1" x14ac:dyDescent="0.3">
      <c r="A21" s="9">
        <v>14</v>
      </c>
      <c r="B21" s="10" t="s">
        <v>104</v>
      </c>
      <c r="C21" s="11">
        <v>197</v>
      </c>
      <c r="D21" s="11">
        <v>28</v>
      </c>
      <c r="E21" s="169">
        <f t="shared" si="0"/>
        <v>-169</v>
      </c>
      <c r="F21" s="11">
        <v>180</v>
      </c>
      <c r="G21" s="11">
        <v>14</v>
      </c>
      <c r="H21" s="169">
        <f t="shared" si="1"/>
        <v>-166</v>
      </c>
    </row>
    <row r="22" spans="1:8" s="14" customFormat="1" x14ac:dyDescent="0.3">
      <c r="A22" s="9">
        <v>15</v>
      </c>
      <c r="B22" s="10" t="s">
        <v>381</v>
      </c>
      <c r="C22" s="11">
        <v>176</v>
      </c>
      <c r="D22" s="11">
        <v>0</v>
      </c>
      <c r="E22" s="169">
        <f t="shared" si="0"/>
        <v>-176</v>
      </c>
      <c r="F22" s="11">
        <v>160</v>
      </c>
      <c r="G22" s="11">
        <v>0</v>
      </c>
      <c r="H22" s="169">
        <f t="shared" si="1"/>
        <v>-160</v>
      </c>
    </row>
    <row r="23" spans="1:8" s="14" customFormat="1" ht="31.2" x14ac:dyDescent="0.3">
      <c r="A23" s="9">
        <v>16</v>
      </c>
      <c r="B23" s="10" t="s">
        <v>112</v>
      </c>
      <c r="C23" s="11">
        <v>171</v>
      </c>
      <c r="D23" s="11">
        <v>5</v>
      </c>
      <c r="E23" s="169">
        <f t="shared" si="0"/>
        <v>-166</v>
      </c>
      <c r="F23" s="11">
        <v>150</v>
      </c>
      <c r="G23" s="11">
        <v>1</v>
      </c>
      <c r="H23" s="169">
        <f t="shared" si="1"/>
        <v>-149</v>
      </c>
    </row>
    <row r="24" spans="1:8" s="14" customFormat="1" ht="31.2" x14ac:dyDescent="0.3">
      <c r="A24" s="9">
        <v>17</v>
      </c>
      <c r="B24" s="10" t="s">
        <v>356</v>
      </c>
      <c r="C24" s="11">
        <v>168</v>
      </c>
      <c r="D24" s="11">
        <v>4</v>
      </c>
      <c r="E24" s="169">
        <f t="shared" si="0"/>
        <v>-164</v>
      </c>
      <c r="F24" s="11">
        <v>160</v>
      </c>
      <c r="G24" s="11">
        <v>1</v>
      </c>
      <c r="H24" s="169">
        <f t="shared" si="1"/>
        <v>-159</v>
      </c>
    </row>
    <row r="25" spans="1:8" s="14" customFormat="1" ht="46.8" x14ac:dyDescent="0.3">
      <c r="A25" s="9">
        <v>18</v>
      </c>
      <c r="B25" s="10" t="s">
        <v>382</v>
      </c>
      <c r="C25" s="11">
        <v>152</v>
      </c>
      <c r="D25" s="11">
        <v>5</v>
      </c>
      <c r="E25" s="169">
        <f t="shared" si="0"/>
        <v>-147</v>
      </c>
      <c r="F25" s="11">
        <v>145</v>
      </c>
      <c r="G25" s="11">
        <v>5</v>
      </c>
      <c r="H25" s="169">
        <f t="shared" si="1"/>
        <v>-140</v>
      </c>
    </row>
    <row r="26" spans="1:8" s="14" customFormat="1" ht="39" customHeight="1" x14ac:dyDescent="0.3">
      <c r="A26" s="9">
        <v>19</v>
      </c>
      <c r="B26" s="10" t="s">
        <v>128</v>
      </c>
      <c r="C26" s="11">
        <v>147</v>
      </c>
      <c r="D26" s="11">
        <v>67</v>
      </c>
      <c r="E26" s="169">
        <f t="shared" si="0"/>
        <v>-80</v>
      </c>
      <c r="F26" s="11">
        <v>130</v>
      </c>
      <c r="G26" s="11">
        <v>29</v>
      </c>
      <c r="H26" s="169">
        <f t="shared" si="1"/>
        <v>-101</v>
      </c>
    </row>
    <row r="27" spans="1:8" s="14" customFormat="1" x14ac:dyDescent="0.3">
      <c r="A27" s="9">
        <v>20</v>
      </c>
      <c r="B27" s="10" t="s">
        <v>99</v>
      </c>
      <c r="C27" s="11">
        <v>132</v>
      </c>
      <c r="D27" s="11">
        <v>155</v>
      </c>
      <c r="E27" s="169">
        <f t="shared" si="0"/>
        <v>23</v>
      </c>
      <c r="F27" s="11">
        <v>86</v>
      </c>
      <c r="G27" s="11">
        <v>30</v>
      </c>
      <c r="H27" s="169">
        <f t="shared" si="1"/>
        <v>-56</v>
      </c>
    </row>
    <row r="28" spans="1:8" s="14" customFormat="1" x14ac:dyDescent="0.3">
      <c r="A28" s="9">
        <v>21</v>
      </c>
      <c r="B28" s="10" t="s">
        <v>114</v>
      </c>
      <c r="C28" s="11">
        <v>125</v>
      </c>
      <c r="D28" s="11">
        <v>24</v>
      </c>
      <c r="E28" s="169">
        <f t="shared" si="0"/>
        <v>-101</v>
      </c>
      <c r="F28" s="11">
        <v>112</v>
      </c>
      <c r="G28" s="11">
        <v>8</v>
      </c>
      <c r="H28" s="169">
        <f t="shared" si="1"/>
        <v>-104</v>
      </c>
    </row>
    <row r="29" spans="1:8" s="14" customFormat="1" x14ac:dyDescent="0.3">
      <c r="A29" s="9">
        <v>22</v>
      </c>
      <c r="B29" s="10" t="s">
        <v>159</v>
      </c>
      <c r="C29" s="11">
        <v>124</v>
      </c>
      <c r="D29" s="11">
        <v>30</v>
      </c>
      <c r="E29" s="169">
        <f t="shared" si="0"/>
        <v>-94</v>
      </c>
      <c r="F29" s="11">
        <v>102</v>
      </c>
      <c r="G29" s="11">
        <v>20</v>
      </c>
      <c r="H29" s="169">
        <f t="shared" si="1"/>
        <v>-82</v>
      </c>
    </row>
    <row r="30" spans="1:8" s="14" customFormat="1" x14ac:dyDescent="0.3">
      <c r="A30" s="9">
        <v>23</v>
      </c>
      <c r="B30" s="10" t="s">
        <v>101</v>
      </c>
      <c r="C30" s="11">
        <v>123</v>
      </c>
      <c r="D30" s="11">
        <v>24</v>
      </c>
      <c r="E30" s="169">
        <f t="shared" si="0"/>
        <v>-99</v>
      </c>
      <c r="F30" s="11">
        <v>115</v>
      </c>
      <c r="G30" s="11">
        <v>14</v>
      </c>
      <c r="H30" s="169">
        <f t="shared" si="1"/>
        <v>-101</v>
      </c>
    </row>
    <row r="31" spans="1:8" s="14" customFormat="1" x14ac:dyDescent="0.3">
      <c r="A31" s="9">
        <v>24</v>
      </c>
      <c r="B31" s="10" t="s">
        <v>110</v>
      </c>
      <c r="C31" s="11">
        <v>120</v>
      </c>
      <c r="D31" s="11">
        <v>129</v>
      </c>
      <c r="E31" s="169">
        <f t="shared" si="0"/>
        <v>9</v>
      </c>
      <c r="F31" s="11">
        <v>99</v>
      </c>
      <c r="G31" s="11">
        <v>110</v>
      </c>
      <c r="H31" s="169">
        <f t="shared" si="1"/>
        <v>11</v>
      </c>
    </row>
    <row r="32" spans="1:8" s="14" customFormat="1" x14ac:dyDescent="0.3">
      <c r="A32" s="9">
        <v>25</v>
      </c>
      <c r="B32" s="10" t="s">
        <v>383</v>
      </c>
      <c r="C32" s="11">
        <v>118</v>
      </c>
      <c r="D32" s="11">
        <v>4</v>
      </c>
      <c r="E32" s="169">
        <f t="shared" si="0"/>
        <v>-114</v>
      </c>
      <c r="F32" s="11">
        <v>112</v>
      </c>
      <c r="G32" s="11">
        <v>3</v>
      </c>
      <c r="H32" s="169">
        <f t="shared" si="1"/>
        <v>-109</v>
      </c>
    </row>
    <row r="33" spans="1:8" s="14" customFormat="1" x14ac:dyDescent="0.3">
      <c r="A33" s="9">
        <v>26</v>
      </c>
      <c r="B33" s="10" t="s">
        <v>108</v>
      </c>
      <c r="C33" s="11">
        <v>115</v>
      </c>
      <c r="D33" s="11">
        <v>26</v>
      </c>
      <c r="E33" s="169">
        <f t="shared" si="0"/>
        <v>-89</v>
      </c>
      <c r="F33" s="11">
        <v>105</v>
      </c>
      <c r="G33" s="11">
        <v>18</v>
      </c>
      <c r="H33" s="169">
        <f t="shared" si="1"/>
        <v>-87</v>
      </c>
    </row>
    <row r="34" spans="1:8" s="14" customFormat="1" ht="31.2" x14ac:dyDescent="0.3">
      <c r="A34" s="9">
        <v>27</v>
      </c>
      <c r="B34" s="10" t="s">
        <v>130</v>
      </c>
      <c r="C34" s="11">
        <v>110</v>
      </c>
      <c r="D34" s="11">
        <v>36</v>
      </c>
      <c r="E34" s="169">
        <f t="shared" si="0"/>
        <v>-74</v>
      </c>
      <c r="F34" s="11">
        <v>98</v>
      </c>
      <c r="G34" s="11">
        <v>14</v>
      </c>
      <c r="H34" s="169">
        <f t="shared" si="1"/>
        <v>-84</v>
      </c>
    </row>
    <row r="35" spans="1:8" s="14" customFormat="1" x14ac:dyDescent="0.3">
      <c r="A35" s="9">
        <v>28</v>
      </c>
      <c r="B35" s="10" t="s">
        <v>113</v>
      </c>
      <c r="C35" s="11">
        <v>108</v>
      </c>
      <c r="D35" s="11">
        <v>15</v>
      </c>
      <c r="E35" s="169">
        <f t="shared" si="0"/>
        <v>-93</v>
      </c>
      <c r="F35" s="11">
        <v>104</v>
      </c>
      <c r="G35" s="11">
        <v>4</v>
      </c>
      <c r="H35" s="169">
        <f t="shared" si="1"/>
        <v>-100</v>
      </c>
    </row>
    <row r="36" spans="1:8" s="14" customFormat="1" x14ac:dyDescent="0.3">
      <c r="A36" s="9">
        <v>29</v>
      </c>
      <c r="B36" s="10" t="s">
        <v>133</v>
      </c>
      <c r="C36" s="11">
        <v>104</v>
      </c>
      <c r="D36" s="11">
        <v>9</v>
      </c>
      <c r="E36" s="169">
        <f t="shared" si="0"/>
        <v>-95</v>
      </c>
      <c r="F36" s="11">
        <v>91</v>
      </c>
      <c r="G36" s="11">
        <v>3</v>
      </c>
      <c r="H36" s="169">
        <f t="shared" si="1"/>
        <v>-88</v>
      </c>
    </row>
    <row r="37" spans="1:8" s="14" customFormat="1" x14ac:dyDescent="0.3">
      <c r="A37" s="9">
        <v>30</v>
      </c>
      <c r="B37" s="10" t="s">
        <v>116</v>
      </c>
      <c r="C37" s="11">
        <v>103</v>
      </c>
      <c r="D37" s="11">
        <v>14</v>
      </c>
      <c r="E37" s="169">
        <f t="shared" si="0"/>
        <v>-89</v>
      </c>
      <c r="F37" s="11">
        <v>92</v>
      </c>
      <c r="G37" s="11">
        <v>2</v>
      </c>
      <c r="H37" s="169">
        <f t="shared" si="1"/>
        <v>-90</v>
      </c>
    </row>
    <row r="38" spans="1:8" s="14" customFormat="1" x14ac:dyDescent="0.3">
      <c r="A38" s="9">
        <v>31</v>
      </c>
      <c r="B38" s="15" t="s">
        <v>384</v>
      </c>
      <c r="C38" s="11">
        <v>94</v>
      </c>
      <c r="D38" s="11">
        <v>0</v>
      </c>
      <c r="E38" s="169">
        <f t="shared" si="0"/>
        <v>-94</v>
      </c>
      <c r="F38" s="11">
        <v>86</v>
      </c>
      <c r="G38" s="11">
        <v>0</v>
      </c>
      <c r="H38" s="169">
        <f t="shared" si="1"/>
        <v>-86</v>
      </c>
    </row>
    <row r="39" spans="1:8" s="14" customFormat="1" ht="31.2" x14ac:dyDescent="0.3">
      <c r="A39" s="9">
        <v>32</v>
      </c>
      <c r="B39" s="10" t="s">
        <v>180</v>
      </c>
      <c r="C39" s="11">
        <v>92</v>
      </c>
      <c r="D39" s="11">
        <v>1</v>
      </c>
      <c r="E39" s="169">
        <f t="shared" si="0"/>
        <v>-91</v>
      </c>
      <c r="F39" s="11">
        <v>82</v>
      </c>
      <c r="G39" s="11">
        <v>1</v>
      </c>
      <c r="H39" s="169">
        <f t="shared" si="1"/>
        <v>-81</v>
      </c>
    </row>
    <row r="40" spans="1:8" s="14" customFormat="1" x14ac:dyDescent="0.3">
      <c r="A40" s="9">
        <v>33</v>
      </c>
      <c r="B40" s="10" t="s">
        <v>97</v>
      </c>
      <c r="C40" s="11">
        <v>92</v>
      </c>
      <c r="D40" s="11">
        <v>7</v>
      </c>
      <c r="E40" s="169">
        <f t="shared" si="0"/>
        <v>-85</v>
      </c>
      <c r="F40" s="11">
        <v>81</v>
      </c>
      <c r="G40" s="11">
        <v>5</v>
      </c>
      <c r="H40" s="169">
        <f t="shared" si="1"/>
        <v>-76</v>
      </c>
    </row>
    <row r="41" spans="1:8" s="14" customFormat="1" x14ac:dyDescent="0.3">
      <c r="A41" s="9">
        <v>34</v>
      </c>
      <c r="B41" s="10" t="s">
        <v>142</v>
      </c>
      <c r="C41" s="11">
        <v>90</v>
      </c>
      <c r="D41" s="11">
        <v>12</v>
      </c>
      <c r="E41" s="169">
        <f t="shared" si="0"/>
        <v>-78</v>
      </c>
      <c r="F41" s="11">
        <v>85</v>
      </c>
      <c r="G41" s="11">
        <v>6</v>
      </c>
      <c r="H41" s="169">
        <f t="shared" si="1"/>
        <v>-79</v>
      </c>
    </row>
    <row r="42" spans="1:8" s="14" customFormat="1" x14ac:dyDescent="0.3">
      <c r="A42" s="9">
        <v>35</v>
      </c>
      <c r="B42" s="10" t="s">
        <v>161</v>
      </c>
      <c r="C42" s="11">
        <v>90</v>
      </c>
      <c r="D42" s="11">
        <v>24</v>
      </c>
      <c r="E42" s="169">
        <f t="shared" si="0"/>
        <v>-66</v>
      </c>
      <c r="F42" s="11">
        <v>77</v>
      </c>
      <c r="G42" s="11">
        <v>18</v>
      </c>
      <c r="H42" s="169">
        <f t="shared" si="1"/>
        <v>-59</v>
      </c>
    </row>
    <row r="43" spans="1:8" s="14" customFormat="1" x14ac:dyDescent="0.3">
      <c r="A43" s="9">
        <v>36</v>
      </c>
      <c r="B43" s="10" t="s">
        <v>367</v>
      </c>
      <c r="C43" s="11">
        <v>88</v>
      </c>
      <c r="D43" s="11">
        <v>5</v>
      </c>
      <c r="E43" s="169">
        <f t="shared" si="0"/>
        <v>-83</v>
      </c>
      <c r="F43" s="11">
        <v>79</v>
      </c>
      <c r="G43" s="11">
        <v>4</v>
      </c>
      <c r="H43" s="169">
        <f t="shared" si="1"/>
        <v>-75</v>
      </c>
    </row>
    <row r="44" spans="1:8" x14ac:dyDescent="0.3">
      <c r="A44" s="9">
        <v>37</v>
      </c>
      <c r="B44" s="17" t="s">
        <v>115</v>
      </c>
      <c r="C44" s="46">
        <v>88</v>
      </c>
      <c r="D44" s="46">
        <v>25</v>
      </c>
      <c r="E44" s="169">
        <f t="shared" si="0"/>
        <v>-63</v>
      </c>
      <c r="F44" s="46">
        <v>80</v>
      </c>
      <c r="G44" s="46">
        <v>6</v>
      </c>
      <c r="H44" s="169">
        <f t="shared" si="1"/>
        <v>-74</v>
      </c>
    </row>
    <row r="45" spans="1:8" x14ac:dyDescent="0.3">
      <c r="A45" s="9">
        <v>38</v>
      </c>
      <c r="B45" s="19" t="s">
        <v>107</v>
      </c>
      <c r="C45" s="46">
        <v>86</v>
      </c>
      <c r="D45" s="46">
        <v>24</v>
      </c>
      <c r="E45" s="169">
        <f t="shared" si="0"/>
        <v>-62</v>
      </c>
      <c r="F45" s="46">
        <v>75</v>
      </c>
      <c r="G45" s="46">
        <v>13</v>
      </c>
      <c r="H45" s="169">
        <f t="shared" si="1"/>
        <v>-62</v>
      </c>
    </row>
    <row r="46" spans="1:8" x14ac:dyDescent="0.3">
      <c r="A46" s="9">
        <v>39</v>
      </c>
      <c r="B46" s="10" t="s">
        <v>160</v>
      </c>
      <c r="C46" s="46">
        <v>85</v>
      </c>
      <c r="D46" s="46">
        <v>24</v>
      </c>
      <c r="E46" s="169">
        <f t="shared" si="0"/>
        <v>-61</v>
      </c>
      <c r="F46" s="46">
        <v>77</v>
      </c>
      <c r="G46" s="46">
        <v>20</v>
      </c>
      <c r="H46" s="169">
        <f t="shared" si="1"/>
        <v>-57</v>
      </c>
    </row>
    <row r="47" spans="1:8" x14ac:dyDescent="0.3">
      <c r="A47" s="9">
        <v>40</v>
      </c>
      <c r="B47" s="10" t="s">
        <v>106</v>
      </c>
      <c r="C47" s="46">
        <v>78</v>
      </c>
      <c r="D47" s="46">
        <v>11</v>
      </c>
      <c r="E47" s="169">
        <f t="shared" si="0"/>
        <v>-67</v>
      </c>
      <c r="F47" s="46">
        <v>68</v>
      </c>
      <c r="G47" s="46">
        <v>4</v>
      </c>
      <c r="H47" s="169">
        <f t="shared" si="1"/>
        <v>-64</v>
      </c>
    </row>
    <row r="48" spans="1:8" x14ac:dyDescent="0.3">
      <c r="A48" s="9">
        <v>41</v>
      </c>
      <c r="B48" s="10" t="s">
        <v>109</v>
      </c>
      <c r="C48" s="46">
        <v>76</v>
      </c>
      <c r="D48" s="46">
        <v>32</v>
      </c>
      <c r="E48" s="169">
        <f t="shared" si="0"/>
        <v>-44</v>
      </c>
      <c r="F48" s="46">
        <v>63</v>
      </c>
      <c r="G48" s="46">
        <v>14</v>
      </c>
      <c r="H48" s="169">
        <f t="shared" si="1"/>
        <v>-49</v>
      </c>
    </row>
    <row r="49" spans="1:8" x14ac:dyDescent="0.3">
      <c r="A49" s="9">
        <v>42</v>
      </c>
      <c r="B49" s="10" t="s">
        <v>385</v>
      </c>
      <c r="C49" s="46">
        <v>76</v>
      </c>
      <c r="D49" s="46">
        <v>5</v>
      </c>
      <c r="E49" s="169">
        <f t="shared" si="0"/>
        <v>-71</v>
      </c>
      <c r="F49" s="46">
        <v>73</v>
      </c>
      <c r="G49" s="46">
        <v>3</v>
      </c>
      <c r="H49" s="169">
        <f t="shared" si="1"/>
        <v>-70</v>
      </c>
    </row>
    <row r="50" spans="1:8" x14ac:dyDescent="0.3">
      <c r="A50" s="9">
        <v>43</v>
      </c>
      <c r="B50" s="20" t="s">
        <v>123</v>
      </c>
      <c r="C50" s="46">
        <v>74</v>
      </c>
      <c r="D50" s="46">
        <v>19</v>
      </c>
      <c r="E50" s="169">
        <f t="shared" si="0"/>
        <v>-55</v>
      </c>
      <c r="F50" s="46">
        <v>60</v>
      </c>
      <c r="G50" s="46">
        <v>8</v>
      </c>
      <c r="H50" s="169">
        <f t="shared" si="1"/>
        <v>-52</v>
      </c>
    </row>
    <row r="51" spans="1:8" x14ac:dyDescent="0.3">
      <c r="A51" s="9">
        <v>44</v>
      </c>
      <c r="B51" s="20" t="s">
        <v>103</v>
      </c>
      <c r="C51" s="46">
        <v>74</v>
      </c>
      <c r="D51" s="46">
        <v>41</v>
      </c>
      <c r="E51" s="169">
        <f t="shared" si="0"/>
        <v>-33</v>
      </c>
      <c r="F51" s="46">
        <v>68</v>
      </c>
      <c r="G51" s="46">
        <v>26</v>
      </c>
      <c r="H51" s="169">
        <f t="shared" si="1"/>
        <v>-42</v>
      </c>
    </row>
    <row r="52" spans="1:8" x14ac:dyDescent="0.3">
      <c r="A52" s="9">
        <v>45</v>
      </c>
      <c r="B52" s="20" t="s">
        <v>172</v>
      </c>
      <c r="C52" s="46">
        <v>69</v>
      </c>
      <c r="D52" s="46">
        <v>19</v>
      </c>
      <c r="E52" s="169">
        <f t="shared" si="0"/>
        <v>-50</v>
      </c>
      <c r="F52" s="46">
        <v>60</v>
      </c>
      <c r="G52" s="46">
        <v>7</v>
      </c>
      <c r="H52" s="169">
        <f t="shared" si="1"/>
        <v>-53</v>
      </c>
    </row>
    <row r="53" spans="1:8" ht="31.2" x14ac:dyDescent="0.3">
      <c r="A53" s="9">
        <v>46</v>
      </c>
      <c r="B53" s="20" t="s">
        <v>386</v>
      </c>
      <c r="C53" s="46">
        <v>65</v>
      </c>
      <c r="D53" s="46">
        <v>0</v>
      </c>
      <c r="E53" s="169">
        <f t="shared" si="0"/>
        <v>-65</v>
      </c>
      <c r="F53" s="46">
        <v>59</v>
      </c>
      <c r="G53" s="46">
        <v>0</v>
      </c>
      <c r="H53" s="169">
        <f t="shared" si="1"/>
        <v>-59</v>
      </c>
    </row>
    <row r="54" spans="1:8" x14ac:dyDescent="0.3">
      <c r="A54" s="9">
        <v>47</v>
      </c>
      <c r="B54" s="20" t="s">
        <v>188</v>
      </c>
      <c r="C54" s="46">
        <v>62</v>
      </c>
      <c r="D54" s="46">
        <v>10</v>
      </c>
      <c r="E54" s="169">
        <f t="shared" si="0"/>
        <v>-52</v>
      </c>
      <c r="F54" s="46">
        <v>52</v>
      </c>
      <c r="G54" s="46">
        <v>4</v>
      </c>
      <c r="H54" s="169">
        <f t="shared" si="1"/>
        <v>-48</v>
      </c>
    </row>
    <row r="55" spans="1:8" ht="17.25" customHeight="1" x14ac:dyDescent="0.3">
      <c r="A55" s="9">
        <v>48</v>
      </c>
      <c r="B55" s="20" t="s">
        <v>169</v>
      </c>
      <c r="C55" s="46">
        <v>62</v>
      </c>
      <c r="D55" s="46">
        <v>20</v>
      </c>
      <c r="E55" s="169">
        <f t="shared" si="0"/>
        <v>-42</v>
      </c>
      <c r="F55" s="46">
        <v>48</v>
      </c>
      <c r="G55" s="46">
        <v>10</v>
      </c>
      <c r="H55" s="169">
        <f t="shared" si="1"/>
        <v>-38</v>
      </c>
    </row>
    <row r="56" spans="1:8" ht="46.8" x14ac:dyDescent="0.3">
      <c r="A56" s="9">
        <v>49</v>
      </c>
      <c r="B56" s="20" t="s">
        <v>387</v>
      </c>
      <c r="C56" s="46">
        <v>61</v>
      </c>
      <c r="D56" s="46">
        <v>0</v>
      </c>
      <c r="E56" s="169">
        <f t="shared" si="0"/>
        <v>-61</v>
      </c>
      <c r="F56" s="46">
        <v>57</v>
      </c>
      <c r="G56" s="46">
        <v>0</v>
      </c>
      <c r="H56" s="169">
        <f t="shared" si="1"/>
        <v>-57</v>
      </c>
    </row>
    <row r="57" spans="1:8" ht="21" customHeight="1" x14ac:dyDescent="0.3">
      <c r="A57" s="9">
        <v>50</v>
      </c>
      <c r="B57" s="19" t="s">
        <v>167</v>
      </c>
      <c r="C57" s="46">
        <v>58</v>
      </c>
      <c r="D57" s="46">
        <v>8</v>
      </c>
      <c r="E57" s="169">
        <f t="shared" si="0"/>
        <v>-50</v>
      </c>
      <c r="F57" s="46">
        <v>50</v>
      </c>
      <c r="G57" s="46">
        <v>3</v>
      </c>
      <c r="H57" s="169">
        <f t="shared" si="1"/>
        <v>-47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.51181102362204722" footer="0.51181102362204722"/>
  <pageSetup paperSize="9" scale="6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topLeftCell="A24" zoomScale="90" zoomScaleNormal="90" zoomScaleSheetLayoutView="90" workbookViewId="0">
      <selection activeCell="J40" sqref="J40"/>
    </sheetView>
  </sheetViews>
  <sheetFormatPr defaultColWidth="7.26953125" defaultRowHeight="13.2" x14ac:dyDescent="0.25"/>
  <cols>
    <col min="1" max="1" width="32.1796875" style="28" customWidth="1"/>
    <col min="2" max="2" width="10.6328125" style="185" customWidth="1"/>
    <col min="3" max="3" width="8.08984375" style="185" customWidth="1"/>
    <col min="4" max="4" width="10.26953125" style="186" customWidth="1"/>
    <col min="5" max="5" width="10.54296875" style="185" customWidth="1"/>
    <col min="6" max="6" width="8.08984375" style="185" customWidth="1"/>
    <col min="7" max="7" width="10.1796875" style="186" customWidth="1"/>
    <col min="8" max="8" width="7.26953125" style="28"/>
    <col min="9" max="9" width="52.36328125" style="28" customWidth="1"/>
    <col min="10" max="16384" width="7.26953125" style="28"/>
  </cols>
  <sheetData>
    <row r="1" spans="1:13" s="23" customFormat="1" ht="22.5" customHeight="1" x14ac:dyDescent="0.35">
      <c r="A1" s="171" t="s">
        <v>379</v>
      </c>
      <c r="B1" s="171"/>
      <c r="C1" s="171"/>
      <c r="D1" s="171"/>
      <c r="E1" s="171"/>
      <c r="F1" s="171"/>
      <c r="G1" s="171"/>
    </row>
    <row r="2" spans="1:13" s="23" customFormat="1" ht="20.399999999999999" x14ac:dyDescent="0.35">
      <c r="A2" s="172" t="s">
        <v>149</v>
      </c>
      <c r="B2" s="172"/>
      <c r="C2" s="172"/>
      <c r="D2" s="172"/>
      <c r="E2" s="172"/>
      <c r="F2" s="172"/>
      <c r="G2" s="172"/>
    </row>
    <row r="4" spans="1:13" s="8" customFormat="1" ht="35.4" customHeight="1" x14ac:dyDescent="0.3">
      <c r="A4" s="118" t="s">
        <v>2</v>
      </c>
      <c r="B4" s="119" t="s">
        <v>388</v>
      </c>
      <c r="C4" s="119"/>
      <c r="D4" s="119"/>
      <c r="E4" s="163" t="s">
        <v>315</v>
      </c>
      <c r="F4" s="163"/>
      <c r="G4" s="163"/>
    </row>
    <row r="5" spans="1:13" ht="18.600000000000001" customHeight="1" x14ac:dyDescent="0.25">
      <c r="A5" s="118"/>
      <c r="B5" s="117" t="s">
        <v>317</v>
      </c>
      <c r="C5" s="117" t="s">
        <v>319</v>
      </c>
      <c r="D5" s="236" t="s">
        <v>318</v>
      </c>
      <c r="E5" s="117" t="s">
        <v>317</v>
      </c>
      <c r="F5" s="117" t="s">
        <v>319</v>
      </c>
      <c r="G5" s="236" t="s">
        <v>318</v>
      </c>
    </row>
    <row r="6" spans="1:13" ht="52.2" customHeight="1" x14ac:dyDescent="0.25">
      <c r="A6" s="118"/>
      <c r="B6" s="117"/>
      <c r="C6" s="117"/>
      <c r="D6" s="236"/>
      <c r="E6" s="117"/>
      <c r="F6" s="117"/>
      <c r="G6" s="236"/>
    </row>
    <row r="7" spans="1:13" s="449" customFormat="1" x14ac:dyDescent="0.25">
      <c r="A7" s="447" t="s">
        <v>89</v>
      </c>
      <c r="B7" s="448">
        <v>1</v>
      </c>
      <c r="C7" s="448">
        <v>2</v>
      </c>
      <c r="D7" s="448">
        <v>3</v>
      </c>
      <c r="E7" s="448">
        <v>4</v>
      </c>
      <c r="F7" s="448">
        <v>5</v>
      </c>
      <c r="G7" s="448">
        <v>6</v>
      </c>
    </row>
    <row r="8" spans="1:13" ht="30.6" customHeight="1" x14ac:dyDescent="0.25">
      <c r="A8" s="123" t="s">
        <v>150</v>
      </c>
      <c r="B8" s="123"/>
      <c r="C8" s="123"/>
      <c r="D8" s="123"/>
      <c r="E8" s="123"/>
      <c r="F8" s="123"/>
      <c r="G8" s="123"/>
      <c r="M8" s="178"/>
    </row>
    <row r="9" spans="1:13" ht="15.6" x14ac:dyDescent="0.25">
      <c r="A9" s="179" t="s">
        <v>380</v>
      </c>
      <c r="B9" s="33">
        <v>243</v>
      </c>
      <c r="C9" s="33">
        <v>0</v>
      </c>
      <c r="D9" s="446">
        <f>C9-B9</f>
        <v>-243</v>
      </c>
      <c r="E9" s="33">
        <v>218</v>
      </c>
      <c r="F9" s="33">
        <v>0</v>
      </c>
      <c r="G9" s="446">
        <f>F9-E9</f>
        <v>-218</v>
      </c>
      <c r="H9" s="183"/>
      <c r="M9" s="178"/>
    </row>
    <row r="10" spans="1:13" ht="16.5" customHeight="1" x14ac:dyDescent="0.25">
      <c r="A10" s="41" t="s">
        <v>104</v>
      </c>
      <c r="B10" s="11">
        <v>197</v>
      </c>
      <c r="C10" s="11">
        <v>28</v>
      </c>
      <c r="D10" s="446">
        <f t="shared" ref="D10:D23" si="0">C10-B10</f>
        <v>-169</v>
      </c>
      <c r="E10" s="11">
        <v>180</v>
      </c>
      <c r="F10" s="11">
        <v>14</v>
      </c>
      <c r="G10" s="446">
        <f t="shared" ref="G10:G23" si="1">F10-E10</f>
        <v>-166</v>
      </c>
    </row>
    <row r="11" spans="1:13" ht="29.25" customHeight="1" x14ac:dyDescent="0.25">
      <c r="A11" s="41" t="s">
        <v>112</v>
      </c>
      <c r="B11" s="11">
        <v>171</v>
      </c>
      <c r="C11" s="11">
        <v>5</v>
      </c>
      <c r="D11" s="446">
        <f t="shared" si="0"/>
        <v>-166</v>
      </c>
      <c r="E11" s="11">
        <v>150</v>
      </c>
      <c r="F11" s="11">
        <v>1</v>
      </c>
      <c r="G11" s="446">
        <f t="shared" si="1"/>
        <v>-149</v>
      </c>
    </row>
    <row r="12" spans="1:13" ht="29.4" customHeight="1" x14ac:dyDescent="0.25">
      <c r="A12" s="41" t="s">
        <v>180</v>
      </c>
      <c r="B12" s="11">
        <v>92</v>
      </c>
      <c r="C12" s="11">
        <v>1</v>
      </c>
      <c r="D12" s="446">
        <f t="shared" si="0"/>
        <v>-91</v>
      </c>
      <c r="E12" s="11">
        <v>82</v>
      </c>
      <c r="F12" s="11">
        <v>1</v>
      </c>
      <c r="G12" s="446">
        <f t="shared" si="1"/>
        <v>-81</v>
      </c>
    </row>
    <row r="13" spans="1:13" ht="16.5" customHeight="1" x14ac:dyDescent="0.25">
      <c r="A13" s="41" t="s">
        <v>142</v>
      </c>
      <c r="B13" s="11">
        <v>90</v>
      </c>
      <c r="C13" s="11">
        <v>12</v>
      </c>
      <c r="D13" s="446">
        <f t="shared" si="0"/>
        <v>-78</v>
      </c>
      <c r="E13" s="11">
        <v>85</v>
      </c>
      <c r="F13" s="11">
        <v>6</v>
      </c>
      <c r="G13" s="446">
        <f t="shared" si="1"/>
        <v>-79</v>
      </c>
    </row>
    <row r="14" spans="1:13" ht="16.5" customHeight="1" x14ac:dyDescent="0.25">
      <c r="A14" s="41" t="s">
        <v>109</v>
      </c>
      <c r="B14" s="11">
        <v>76</v>
      </c>
      <c r="C14" s="11">
        <v>32</v>
      </c>
      <c r="D14" s="446">
        <f t="shared" si="0"/>
        <v>-44</v>
      </c>
      <c r="E14" s="11">
        <v>63</v>
      </c>
      <c r="F14" s="11">
        <v>14</v>
      </c>
      <c r="G14" s="446">
        <f t="shared" si="1"/>
        <v>-49</v>
      </c>
    </row>
    <row r="15" spans="1:13" ht="31.2" x14ac:dyDescent="0.25">
      <c r="A15" s="41" t="s">
        <v>386</v>
      </c>
      <c r="B15" s="11">
        <v>65</v>
      </c>
      <c r="C15" s="11">
        <v>0</v>
      </c>
      <c r="D15" s="446">
        <f t="shared" si="0"/>
        <v>-65</v>
      </c>
      <c r="E15" s="11">
        <v>59</v>
      </c>
      <c r="F15" s="11">
        <v>0</v>
      </c>
      <c r="G15" s="446">
        <f t="shared" si="1"/>
        <v>-59</v>
      </c>
    </row>
    <row r="16" spans="1:13" ht="46.5" customHeight="1" x14ac:dyDescent="0.25">
      <c r="A16" s="44" t="s">
        <v>387</v>
      </c>
      <c r="B16" s="11">
        <v>61</v>
      </c>
      <c r="C16" s="11">
        <v>0</v>
      </c>
      <c r="D16" s="446">
        <f t="shared" si="0"/>
        <v>-61</v>
      </c>
      <c r="E16" s="11">
        <v>57</v>
      </c>
      <c r="F16" s="11">
        <v>0</v>
      </c>
      <c r="G16" s="446">
        <f t="shared" si="1"/>
        <v>-57</v>
      </c>
    </row>
    <row r="17" spans="1:7" ht="16.5" customHeight="1" x14ac:dyDescent="0.25">
      <c r="A17" s="44" t="s">
        <v>141</v>
      </c>
      <c r="B17" s="11">
        <v>52</v>
      </c>
      <c r="C17" s="11">
        <v>10</v>
      </c>
      <c r="D17" s="446">
        <f t="shared" si="0"/>
        <v>-42</v>
      </c>
      <c r="E17" s="11">
        <v>49</v>
      </c>
      <c r="F17" s="11">
        <v>5</v>
      </c>
      <c r="G17" s="446">
        <f t="shared" si="1"/>
        <v>-44</v>
      </c>
    </row>
    <row r="18" spans="1:7" ht="15.6" x14ac:dyDescent="0.25">
      <c r="A18" s="44" t="s">
        <v>174</v>
      </c>
      <c r="B18" s="11">
        <v>41</v>
      </c>
      <c r="C18" s="11">
        <v>22</v>
      </c>
      <c r="D18" s="446">
        <f t="shared" si="0"/>
        <v>-19</v>
      </c>
      <c r="E18" s="11">
        <v>35</v>
      </c>
      <c r="F18" s="11">
        <v>9</v>
      </c>
      <c r="G18" s="446">
        <f t="shared" si="1"/>
        <v>-26</v>
      </c>
    </row>
    <row r="19" spans="1:7" ht="21" customHeight="1" x14ac:dyDescent="0.25">
      <c r="A19" s="44" t="s">
        <v>389</v>
      </c>
      <c r="B19" s="11">
        <v>41</v>
      </c>
      <c r="C19" s="11">
        <v>1</v>
      </c>
      <c r="D19" s="446">
        <f t="shared" si="0"/>
        <v>-40</v>
      </c>
      <c r="E19" s="11">
        <v>39</v>
      </c>
      <c r="F19" s="11">
        <v>1</v>
      </c>
      <c r="G19" s="446">
        <f t="shared" si="1"/>
        <v>-38</v>
      </c>
    </row>
    <row r="20" spans="1:7" ht="15.6" x14ac:dyDescent="0.25">
      <c r="A20" s="179" t="s">
        <v>121</v>
      </c>
      <c r="B20" s="11">
        <v>39</v>
      </c>
      <c r="C20" s="51">
        <v>16</v>
      </c>
      <c r="D20" s="446">
        <f t="shared" si="0"/>
        <v>-23</v>
      </c>
      <c r="E20" s="11">
        <v>33</v>
      </c>
      <c r="F20" s="11">
        <v>5</v>
      </c>
      <c r="G20" s="446">
        <f t="shared" si="1"/>
        <v>-28</v>
      </c>
    </row>
    <row r="21" spans="1:7" ht="22.8" customHeight="1" x14ac:dyDescent="0.25">
      <c r="A21" s="41" t="s">
        <v>390</v>
      </c>
      <c r="B21" s="11">
        <v>33</v>
      </c>
      <c r="C21" s="11">
        <v>2</v>
      </c>
      <c r="D21" s="446">
        <f t="shared" si="0"/>
        <v>-31</v>
      </c>
      <c r="E21" s="11">
        <v>30</v>
      </c>
      <c r="F21" s="11">
        <v>0</v>
      </c>
      <c r="G21" s="446">
        <f t="shared" si="1"/>
        <v>-30</v>
      </c>
    </row>
    <row r="22" spans="1:7" ht="31.8" customHeight="1" x14ac:dyDescent="0.25">
      <c r="A22" s="41" t="s">
        <v>391</v>
      </c>
      <c r="B22" s="11">
        <v>29</v>
      </c>
      <c r="C22" s="11">
        <v>4</v>
      </c>
      <c r="D22" s="446">
        <f t="shared" si="0"/>
        <v>-25</v>
      </c>
      <c r="E22" s="11">
        <v>27</v>
      </c>
      <c r="F22" s="11">
        <v>4</v>
      </c>
      <c r="G22" s="446">
        <f t="shared" si="1"/>
        <v>-23</v>
      </c>
    </row>
    <row r="23" spans="1:7" ht="16.5" customHeight="1" x14ac:dyDescent="0.25">
      <c r="A23" s="41" t="s">
        <v>151</v>
      </c>
      <c r="B23" s="11">
        <v>27</v>
      </c>
      <c r="C23" s="11">
        <v>2</v>
      </c>
      <c r="D23" s="446">
        <f t="shared" si="0"/>
        <v>-25</v>
      </c>
      <c r="E23" s="11">
        <v>24</v>
      </c>
      <c r="F23" s="11">
        <v>1</v>
      </c>
      <c r="G23" s="446">
        <f t="shared" si="1"/>
        <v>-23</v>
      </c>
    </row>
    <row r="24" spans="1:7" ht="32.4" customHeight="1" x14ac:dyDescent="0.25">
      <c r="A24" s="123" t="s">
        <v>152</v>
      </c>
      <c r="B24" s="123"/>
      <c r="C24" s="123"/>
      <c r="D24" s="123"/>
      <c r="E24" s="123"/>
      <c r="F24" s="123"/>
      <c r="G24" s="123"/>
    </row>
    <row r="25" spans="1:7" ht="31.2" x14ac:dyDescent="0.25">
      <c r="A25" s="41" t="s">
        <v>128</v>
      </c>
      <c r="B25" s="11">
        <v>147</v>
      </c>
      <c r="C25" s="33">
        <v>67</v>
      </c>
      <c r="D25" s="446">
        <f>C25-B25</f>
        <v>-80</v>
      </c>
      <c r="E25" s="33">
        <v>130</v>
      </c>
      <c r="F25" s="33">
        <v>29</v>
      </c>
      <c r="G25" s="446">
        <f>F25-E25</f>
        <v>-101</v>
      </c>
    </row>
    <row r="26" spans="1:7" ht="31.2" x14ac:dyDescent="0.25">
      <c r="A26" s="41" t="s">
        <v>130</v>
      </c>
      <c r="B26" s="11">
        <v>110</v>
      </c>
      <c r="C26" s="11">
        <v>36</v>
      </c>
      <c r="D26" s="446">
        <f t="shared" ref="D26:D39" si="2">C26-B26</f>
        <v>-74</v>
      </c>
      <c r="E26" s="11">
        <v>98</v>
      </c>
      <c r="F26" s="11">
        <v>14</v>
      </c>
      <c r="G26" s="446">
        <f t="shared" ref="G26:G39" si="3">F26-E26</f>
        <v>-84</v>
      </c>
    </row>
    <row r="27" spans="1:7" ht="15.6" x14ac:dyDescent="0.25">
      <c r="A27" s="41" t="s">
        <v>106</v>
      </c>
      <c r="B27" s="11">
        <v>78</v>
      </c>
      <c r="C27" s="11">
        <v>11</v>
      </c>
      <c r="D27" s="446">
        <f t="shared" si="2"/>
        <v>-67</v>
      </c>
      <c r="E27" s="11">
        <v>68</v>
      </c>
      <c r="F27" s="11">
        <v>4</v>
      </c>
      <c r="G27" s="446">
        <f t="shared" si="3"/>
        <v>-64</v>
      </c>
    </row>
    <row r="28" spans="1:7" ht="15.6" x14ac:dyDescent="0.25">
      <c r="A28" s="41" t="s">
        <v>392</v>
      </c>
      <c r="B28" s="11">
        <v>51</v>
      </c>
      <c r="C28" s="11">
        <v>6</v>
      </c>
      <c r="D28" s="446">
        <f t="shared" si="2"/>
        <v>-45</v>
      </c>
      <c r="E28" s="11">
        <v>46</v>
      </c>
      <c r="F28" s="11">
        <v>4</v>
      </c>
      <c r="G28" s="446">
        <f t="shared" si="3"/>
        <v>-42</v>
      </c>
    </row>
    <row r="29" spans="1:7" ht="31.2" x14ac:dyDescent="0.25">
      <c r="A29" s="41" t="s">
        <v>181</v>
      </c>
      <c r="B29" s="11">
        <v>44</v>
      </c>
      <c r="C29" s="11">
        <v>6</v>
      </c>
      <c r="D29" s="446">
        <f t="shared" si="2"/>
        <v>-38</v>
      </c>
      <c r="E29" s="11">
        <v>43</v>
      </c>
      <c r="F29" s="11">
        <v>3</v>
      </c>
      <c r="G29" s="446">
        <f t="shared" si="3"/>
        <v>-40</v>
      </c>
    </row>
    <row r="30" spans="1:7" ht="15.6" x14ac:dyDescent="0.25">
      <c r="A30" s="41" t="s">
        <v>336</v>
      </c>
      <c r="B30" s="11">
        <v>40</v>
      </c>
      <c r="C30" s="11">
        <v>12</v>
      </c>
      <c r="D30" s="446">
        <f t="shared" si="2"/>
        <v>-28</v>
      </c>
      <c r="E30" s="11">
        <v>37</v>
      </c>
      <c r="F30" s="11">
        <v>3</v>
      </c>
      <c r="G30" s="446">
        <f t="shared" si="3"/>
        <v>-34</v>
      </c>
    </row>
    <row r="31" spans="1:7" ht="19.2" customHeight="1" x14ac:dyDescent="0.25">
      <c r="A31" s="41" t="s">
        <v>322</v>
      </c>
      <c r="B31" s="11">
        <v>37</v>
      </c>
      <c r="C31" s="11">
        <v>24</v>
      </c>
      <c r="D31" s="446">
        <f t="shared" si="2"/>
        <v>-13</v>
      </c>
      <c r="E31" s="11">
        <v>37</v>
      </c>
      <c r="F31" s="11">
        <v>14</v>
      </c>
      <c r="G31" s="446">
        <f t="shared" si="3"/>
        <v>-23</v>
      </c>
    </row>
    <row r="32" spans="1:7" ht="31.2" x14ac:dyDescent="0.25">
      <c r="A32" s="41" t="s">
        <v>143</v>
      </c>
      <c r="B32" s="11">
        <v>35</v>
      </c>
      <c r="C32" s="11">
        <v>10</v>
      </c>
      <c r="D32" s="446">
        <f t="shared" si="2"/>
        <v>-25</v>
      </c>
      <c r="E32" s="11">
        <v>29</v>
      </c>
      <c r="F32" s="11">
        <v>6</v>
      </c>
      <c r="G32" s="446">
        <f t="shared" si="3"/>
        <v>-23</v>
      </c>
    </row>
    <row r="33" spans="1:7" ht="15.6" x14ac:dyDescent="0.25">
      <c r="A33" s="41" t="s">
        <v>124</v>
      </c>
      <c r="B33" s="11">
        <v>32</v>
      </c>
      <c r="C33" s="11">
        <v>11</v>
      </c>
      <c r="D33" s="446">
        <f t="shared" si="2"/>
        <v>-21</v>
      </c>
      <c r="E33" s="11">
        <v>27</v>
      </c>
      <c r="F33" s="11">
        <v>4</v>
      </c>
      <c r="G33" s="446">
        <f t="shared" si="3"/>
        <v>-23</v>
      </c>
    </row>
    <row r="34" spans="1:7" ht="15.6" x14ac:dyDescent="0.25">
      <c r="A34" s="41" t="s">
        <v>393</v>
      </c>
      <c r="B34" s="11">
        <v>30</v>
      </c>
      <c r="C34" s="11">
        <v>8</v>
      </c>
      <c r="D34" s="446">
        <f t="shared" si="2"/>
        <v>-22</v>
      </c>
      <c r="E34" s="11">
        <v>30</v>
      </c>
      <c r="F34" s="11">
        <v>2</v>
      </c>
      <c r="G34" s="446">
        <f t="shared" si="3"/>
        <v>-28</v>
      </c>
    </row>
    <row r="35" spans="1:7" ht="15.6" x14ac:dyDescent="0.25">
      <c r="A35" s="41" t="s">
        <v>119</v>
      </c>
      <c r="B35" s="11">
        <v>29</v>
      </c>
      <c r="C35" s="11">
        <v>12</v>
      </c>
      <c r="D35" s="446">
        <f t="shared" si="2"/>
        <v>-17</v>
      </c>
      <c r="E35" s="11">
        <v>26</v>
      </c>
      <c r="F35" s="11">
        <v>7</v>
      </c>
      <c r="G35" s="446">
        <f t="shared" si="3"/>
        <v>-19</v>
      </c>
    </row>
    <row r="36" spans="1:7" ht="15.6" x14ac:dyDescent="0.25">
      <c r="A36" s="41" t="s">
        <v>330</v>
      </c>
      <c r="B36" s="11">
        <v>27</v>
      </c>
      <c r="C36" s="11">
        <v>14</v>
      </c>
      <c r="D36" s="446">
        <f t="shared" si="2"/>
        <v>-13</v>
      </c>
      <c r="E36" s="11">
        <v>25</v>
      </c>
      <c r="F36" s="11">
        <v>2</v>
      </c>
      <c r="G36" s="446">
        <f t="shared" si="3"/>
        <v>-23</v>
      </c>
    </row>
    <row r="37" spans="1:7" ht="18.600000000000001" customHeight="1" x14ac:dyDescent="0.25">
      <c r="A37" s="41" t="s">
        <v>131</v>
      </c>
      <c r="B37" s="11">
        <v>19</v>
      </c>
      <c r="C37" s="11">
        <v>14</v>
      </c>
      <c r="D37" s="446">
        <f t="shared" si="2"/>
        <v>-5</v>
      </c>
      <c r="E37" s="11">
        <v>13</v>
      </c>
      <c r="F37" s="11">
        <v>5</v>
      </c>
      <c r="G37" s="446">
        <f t="shared" si="3"/>
        <v>-8</v>
      </c>
    </row>
    <row r="38" spans="1:7" ht="15.6" x14ac:dyDescent="0.25">
      <c r="A38" s="41" t="s">
        <v>394</v>
      </c>
      <c r="B38" s="11">
        <v>18</v>
      </c>
      <c r="C38" s="11">
        <v>8</v>
      </c>
      <c r="D38" s="446">
        <f t="shared" si="2"/>
        <v>-10</v>
      </c>
      <c r="E38" s="11">
        <v>15</v>
      </c>
      <c r="F38" s="11">
        <v>7</v>
      </c>
      <c r="G38" s="446">
        <f t="shared" si="3"/>
        <v>-8</v>
      </c>
    </row>
    <row r="39" spans="1:7" ht="37.200000000000003" customHeight="1" x14ac:dyDescent="0.25">
      <c r="A39" s="41" t="s">
        <v>395</v>
      </c>
      <c r="B39" s="11">
        <v>17</v>
      </c>
      <c r="C39" s="11">
        <v>0</v>
      </c>
      <c r="D39" s="446">
        <f t="shared" si="2"/>
        <v>-17</v>
      </c>
      <c r="E39" s="11">
        <v>13</v>
      </c>
      <c r="F39" s="11">
        <v>0</v>
      </c>
      <c r="G39" s="446">
        <f t="shared" si="3"/>
        <v>-13</v>
      </c>
    </row>
    <row r="40" spans="1:7" ht="21" customHeight="1" x14ac:dyDescent="0.25">
      <c r="A40" s="123" t="s">
        <v>153</v>
      </c>
      <c r="B40" s="123"/>
      <c r="C40" s="123"/>
      <c r="D40" s="123"/>
      <c r="E40" s="123"/>
      <c r="F40" s="123"/>
      <c r="G40" s="123"/>
    </row>
    <row r="41" spans="1:7" ht="18" customHeight="1" x14ac:dyDescent="0.25">
      <c r="A41" s="44" t="s">
        <v>91</v>
      </c>
      <c r="B41" s="11">
        <v>365</v>
      </c>
      <c r="C41" s="33">
        <v>113</v>
      </c>
      <c r="D41" s="446">
        <f>C41-B41</f>
        <v>-252</v>
      </c>
      <c r="E41" s="33">
        <v>321</v>
      </c>
      <c r="F41" s="33">
        <v>43</v>
      </c>
      <c r="G41" s="446">
        <f>F41-E41</f>
        <v>-278</v>
      </c>
    </row>
    <row r="42" spans="1:7" ht="18" customHeight="1" x14ac:dyDescent="0.25">
      <c r="A42" s="44" t="s">
        <v>132</v>
      </c>
      <c r="B42" s="11">
        <v>208</v>
      </c>
      <c r="C42" s="11">
        <v>34</v>
      </c>
      <c r="D42" s="446">
        <f t="shared" ref="D42:D55" si="4">C42-B42</f>
        <v>-174</v>
      </c>
      <c r="E42" s="11">
        <v>188</v>
      </c>
      <c r="F42" s="11">
        <v>12</v>
      </c>
      <c r="G42" s="446">
        <f t="shared" ref="G42:G55" si="5">F42-E42</f>
        <v>-176</v>
      </c>
    </row>
    <row r="43" spans="1:7" ht="18" customHeight="1" x14ac:dyDescent="0.25">
      <c r="A43" s="44" t="s">
        <v>381</v>
      </c>
      <c r="B43" s="11">
        <v>176</v>
      </c>
      <c r="C43" s="11">
        <v>0</v>
      </c>
      <c r="D43" s="446">
        <f t="shared" si="4"/>
        <v>-176</v>
      </c>
      <c r="E43" s="11">
        <v>160</v>
      </c>
      <c r="F43" s="11">
        <v>0</v>
      </c>
      <c r="G43" s="446">
        <f t="shared" si="5"/>
        <v>-160</v>
      </c>
    </row>
    <row r="44" spans="1:7" ht="18" customHeight="1" x14ac:dyDescent="0.25">
      <c r="A44" s="44" t="s">
        <v>97</v>
      </c>
      <c r="B44" s="11">
        <v>92</v>
      </c>
      <c r="C44" s="11">
        <v>7</v>
      </c>
      <c r="D44" s="446">
        <f t="shared" si="4"/>
        <v>-85</v>
      </c>
      <c r="E44" s="11">
        <v>81</v>
      </c>
      <c r="F44" s="11">
        <v>5</v>
      </c>
      <c r="G44" s="446">
        <f t="shared" si="5"/>
        <v>-76</v>
      </c>
    </row>
    <row r="45" spans="1:7" ht="18" customHeight="1" x14ac:dyDescent="0.25">
      <c r="A45" s="44" t="s">
        <v>385</v>
      </c>
      <c r="B45" s="11">
        <v>76</v>
      </c>
      <c r="C45" s="11">
        <v>5</v>
      </c>
      <c r="D45" s="446">
        <f t="shared" si="4"/>
        <v>-71</v>
      </c>
      <c r="E45" s="11">
        <v>73</v>
      </c>
      <c r="F45" s="11">
        <v>3</v>
      </c>
      <c r="G45" s="446">
        <f t="shared" si="5"/>
        <v>-70</v>
      </c>
    </row>
    <row r="46" spans="1:7" ht="18" customHeight="1" x14ac:dyDescent="0.25">
      <c r="A46" s="44" t="s">
        <v>123</v>
      </c>
      <c r="B46" s="11">
        <v>74</v>
      </c>
      <c r="C46" s="11">
        <v>19</v>
      </c>
      <c r="D46" s="446">
        <f t="shared" si="4"/>
        <v>-55</v>
      </c>
      <c r="E46" s="11">
        <v>60</v>
      </c>
      <c r="F46" s="11">
        <v>8</v>
      </c>
      <c r="G46" s="446">
        <f t="shared" si="5"/>
        <v>-52</v>
      </c>
    </row>
    <row r="47" spans="1:7" ht="18" customHeight="1" x14ac:dyDescent="0.25">
      <c r="A47" s="44" t="s">
        <v>144</v>
      </c>
      <c r="B47" s="11">
        <v>52</v>
      </c>
      <c r="C47" s="11">
        <v>5</v>
      </c>
      <c r="D47" s="446">
        <f t="shared" si="4"/>
        <v>-47</v>
      </c>
      <c r="E47" s="11">
        <v>40</v>
      </c>
      <c r="F47" s="11">
        <v>2</v>
      </c>
      <c r="G47" s="446">
        <f t="shared" si="5"/>
        <v>-38</v>
      </c>
    </row>
    <row r="48" spans="1:7" ht="18" customHeight="1" x14ac:dyDescent="0.25">
      <c r="A48" s="44" t="s">
        <v>340</v>
      </c>
      <c r="B48" s="11">
        <v>44</v>
      </c>
      <c r="C48" s="11">
        <v>9</v>
      </c>
      <c r="D48" s="446">
        <f t="shared" si="4"/>
        <v>-35</v>
      </c>
      <c r="E48" s="11">
        <v>40</v>
      </c>
      <c r="F48" s="11">
        <v>5</v>
      </c>
      <c r="G48" s="446">
        <f t="shared" si="5"/>
        <v>-35</v>
      </c>
    </row>
    <row r="49" spans="1:7" ht="30" customHeight="1" x14ac:dyDescent="0.25">
      <c r="A49" s="44" t="s">
        <v>396</v>
      </c>
      <c r="B49" s="11">
        <v>38</v>
      </c>
      <c r="C49" s="11">
        <v>1</v>
      </c>
      <c r="D49" s="446">
        <f t="shared" si="4"/>
        <v>-37</v>
      </c>
      <c r="E49" s="11">
        <v>36</v>
      </c>
      <c r="F49" s="11">
        <v>0</v>
      </c>
      <c r="G49" s="446">
        <f t="shared" si="5"/>
        <v>-36</v>
      </c>
    </row>
    <row r="50" spans="1:7" ht="18" customHeight="1" x14ac:dyDescent="0.25">
      <c r="A50" s="44" t="s">
        <v>397</v>
      </c>
      <c r="B50" s="11">
        <v>36</v>
      </c>
      <c r="C50" s="11">
        <v>4</v>
      </c>
      <c r="D50" s="446">
        <f t="shared" si="4"/>
        <v>-32</v>
      </c>
      <c r="E50" s="11">
        <v>32</v>
      </c>
      <c r="F50" s="11">
        <v>3</v>
      </c>
      <c r="G50" s="446">
        <f t="shared" si="5"/>
        <v>-29</v>
      </c>
    </row>
    <row r="51" spans="1:7" ht="18" customHeight="1" x14ac:dyDescent="0.25">
      <c r="A51" s="44" t="s">
        <v>398</v>
      </c>
      <c r="B51" s="11">
        <v>32</v>
      </c>
      <c r="C51" s="11">
        <v>0</v>
      </c>
      <c r="D51" s="446">
        <f t="shared" si="4"/>
        <v>-32</v>
      </c>
      <c r="E51" s="11">
        <v>30</v>
      </c>
      <c r="F51" s="11">
        <v>0</v>
      </c>
      <c r="G51" s="446">
        <f t="shared" si="5"/>
        <v>-30</v>
      </c>
    </row>
    <row r="52" spans="1:7" ht="18" customHeight="1" x14ac:dyDescent="0.25">
      <c r="A52" s="44" t="s">
        <v>399</v>
      </c>
      <c r="B52" s="11">
        <v>32</v>
      </c>
      <c r="C52" s="11">
        <v>5</v>
      </c>
      <c r="D52" s="446">
        <f t="shared" si="4"/>
        <v>-27</v>
      </c>
      <c r="E52" s="11">
        <v>29</v>
      </c>
      <c r="F52" s="11">
        <v>3</v>
      </c>
      <c r="G52" s="446">
        <f t="shared" si="5"/>
        <v>-26</v>
      </c>
    </row>
    <row r="53" spans="1:7" ht="18" customHeight="1" x14ac:dyDescent="0.25">
      <c r="A53" s="44" t="s">
        <v>400</v>
      </c>
      <c r="B53" s="11">
        <v>30</v>
      </c>
      <c r="C53" s="11">
        <v>1</v>
      </c>
      <c r="D53" s="446">
        <f t="shared" si="4"/>
        <v>-29</v>
      </c>
      <c r="E53" s="11">
        <v>23</v>
      </c>
      <c r="F53" s="11">
        <v>0</v>
      </c>
      <c r="G53" s="446">
        <f t="shared" si="5"/>
        <v>-23</v>
      </c>
    </row>
    <row r="54" spans="1:7" ht="18" customHeight="1" x14ac:dyDescent="0.25">
      <c r="A54" s="44" t="s">
        <v>344</v>
      </c>
      <c r="B54" s="11">
        <v>26</v>
      </c>
      <c r="C54" s="11">
        <v>6</v>
      </c>
      <c r="D54" s="446">
        <f t="shared" si="4"/>
        <v>-20</v>
      </c>
      <c r="E54" s="11">
        <v>22</v>
      </c>
      <c r="F54" s="11">
        <v>3</v>
      </c>
      <c r="G54" s="446">
        <f t="shared" si="5"/>
        <v>-19</v>
      </c>
    </row>
    <row r="55" spans="1:7" ht="28.5" customHeight="1" x14ac:dyDescent="0.25">
      <c r="A55" s="44" t="s">
        <v>401</v>
      </c>
      <c r="B55" s="11">
        <v>25</v>
      </c>
      <c r="C55" s="11">
        <v>3</v>
      </c>
      <c r="D55" s="446">
        <f t="shared" si="4"/>
        <v>-22</v>
      </c>
      <c r="E55" s="11">
        <v>23</v>
      </c>
      <c r="F55" s="11">
        <v>2</v>
      </c>
      <c r="G55" s="446">
        <f t="shared" si="5"/>
        <v>-21</v>
      </c>
    </row>
    <row r="56" spans="1:7" ht="38.4" customHeight="1" x14ac:dyDescent="0.25">
      <c r="A56" s="123" t="s">
        <v>155</v>
      </c>
      <c r="B56" s="123"/>
      <c r="C56" s="123"/>
      <c r="D56" s="123"/>
      <c r="E56" s="123"/>
      <c r="F56" s="123"/>
      <c r="G56" s="123"/>
    </row>
    <row r="57" spans="1:7" ht="18" customHeight="1" x14ac:dyDescent="0.25">
      <c r="A57" s="41" t="s">
        <v>114</v>
      </c>
      <c r="B57" s="33">
        <v>125</v>
      </c>
      <c r="C57" s="33">
        <v>24</v>
      </c>
      <c r="D57" s="446">
        <f>C57-B57</f>
        <v>-101</v>
      </c>
      <c r="E57" s="33">
        <v>112</v>
      </c>
      <c r="F57" s="33">
        <v>8</v>
      </c>
      <c r="G57" s="446">
        <f>F57-E57</f>
        <v>-104</v>
      </c>
    </row>
    <row r="58" spans="1:7" ht="18" customHeight="1" x14ac:dyDescent="0.25">
      <c r="A58" s="41" t="s">
        <v>108</v>
      </c>
      <c r="B58" s="11">
        <v>115</v>
      </c>
      <c r="C58" s="11">
        <v>26</v>
      </c>
      <c r="D58" s="446">
        <f t="shared" ref="D58:D71" si="6">C58-B58</f>
        <v>-89</v>
      </c>
      <c r="E58" s="11">
        <v>105</v>
      </c>
      <c r="F58" s="11">
        <v>18</v>
      </c>
      <c r="G58" s="446">
        <f t="shared" ref="G58:G71" si="7">F58-E58</f>
        <v>-87</v>
      </c>
    </row>
    <row r="59" spans="1:7" ht="18" customHeight="1" x14ac:dyDescent="0.25">
      <c r="A59" s="41" t="s">
        <v>133</v>
      </c>
      <c r="B59" s="11">
        <v>104</v>
      </c>
      <c r="C59" s="11">
        <v>9</v>
      </c>
      <c r="D59" s="446">
        <f t="shared" si="6"/>
        <v>-95</v>
      </c>
      <c r="E59" s="11">
        <v>91</v>
      </c>
      <c r="F59" s="11">
        <v>3</v>
      </c>
      <c r="G59" s="446">
        <f t="shared" si="7"/>
        <v>-88</v>
      </c>
    </row>
    <row r="60" spans="1:7" ht="18" customHeight="1" x14ac:dyDescent="0.25">
      <c r="A60" s="41" t="s">
        <v>157</v>
      </c>
      <c r="B60" s="16">
        <v>56</v>
      </c>
      <c r="C60" s="11">
        <v>5</v>
      </c>
      <c r="D60" s="446">
        <f t="shared" si="6"/>
        <v>-51</v>
      </c>
      <c r="E60" s="11">
        <v>53</v>
      </c>
      <c r="F60" s="11">
        <v>1</v>
      </c>
      <c r="G60" s="446">
        <f t="shared" si="7"/>
        <v>-52</v>
      </c>
    </row>
    <row r="61" spans="1:7" ht="18" customHeight="1" x14ac:dyDescent="0.25">
      <c r="A61" s="41" t="s">
        <v>125</v>
      </c>
      <c r="B61" s="11">
        <v>54</v>
      </c>
      <c r="C61" s="11">
        <v>6</v>
      </c>
      <c r="D61" s="446">
        <f t="shared" si="6"/>
        <v>-48</v>
      </c>
      <c r="E61" s="11">
        <v>53</v>
      </c>
      <c r="F61" s="11">
        <v>1</v>
      </c>
      <c r="G61" s="446">
        <f t="shared" si="7"/>
        <v>-52</v>
      </c>
    </row>
    <row r="62" spans="1:7" ht="18" customHeight="1" x14ac:dyDescent="0.25">
      <c r="A62" s="41" t="s">
        <v>102</v>
      </c>
      <c r="B62" s="11">
        <v>46</v>
      </c>
      <c r="C62" s="11">
        <v>41</v>
      </c>
      <c r="D62" s="446">
        <f t="shared" si="6"/>
        <v>-5</v>
      </c>
      <c r="E62" s="11">
        <v>38</v>
      </c>
      <c r="F62" s="11">
        <v>29</v>
      </c>
      <c r="G62" s="446">
        <f t="shared" si="7"/>
        <v>-9</v>
      </c>
    </row>
    <row r="63" spans="1:7" ht="31.2" x14ac:dyDescent="0.25">
      <c r="A63" s="41" t="s">
        <v>347</v>
      </c>
      <c r="B63" s="11">
        <v>42</v>
      </c>
      <c r="C63" s="11">
        <v>5</v>
      </c>
      <c r="D63" s="446">
        <f t="shared" si="6"/>
        <v>-37</v>
      </c>
      <c r="E63" s="11">
        <v>37</v>
      </c>
      <c r="F63" s="11">
        <v>1</v>
      </c>
      <c r="G63" s="446">
        <f t="shared" si="7"/>
        <v>-36</v>
      </c>
    </row>
    <row r="64" spans="1:7" ht="18" customHeight="1" x14ac:dyDescent="0.25">
      <c r="A64" s="41" t="s">
        <v>156</v>
      </c>
      <c r="B64" s="11">
        <v>38</v>
      </c>
      <c r="C64" s="11">
        <v>3</v>
      </c>
      <c r="D64" s="446">
        <f t="shared" si="6"/>
        <v>-35</v>
      </c>
      <c r="E64" s="11">
        <v>34</v>
      </c>
      <c r="F64" s="11">
        <v>0</v>
      </c>
      <c r="G64" s="446">
        <f t="shared" si="7"/>
        <v>-34</v>
      </c>
    </row>
    <row r="65" spans="1:9" ht="18" customHeight="1" x14ac:dyDescent="0.25">
      <c r="A65" s="41" t="s">
        <v>148</v>
      </c>
      <c r="B65" s="11">
        <v>33</v>
      </c>
      <c r="C65" s="11">
        <v>3</v>
      </c>
      <c r="D65" s="446">
        <f t="shared" si="6"/>
        <v>-30</v>
      </c>
      <c r="E65" s="11">
        <v>31</v>
      </c>
      <c r="F65" s="11">
        <v>0</v>
      </c>
      <c r="G65" s="446">
        <f t="shared" si="7"/>
        <v>-31</v>
      </c>
    </row>
    <row r="66" spans="1:9" ht="18" customHeight="1" x14ac:dyDescent="0.25">
      <c r="A66" s="41" t="s">
        <v>351</v>
      </c>
      <c r="B66" s="11">
        <v>33</v>
      </c>
      <c r="C66" s="11">
        <v>2</v>
      </c>
      <c r="D66" s="446">
        <f t="shared" si="6"/>
        <v>-31</v>
      </c>
      <c r="E66" s="11">
        <v>25</v>
      </c>
      <c r="F66" s="11">
        <v>1</v>
      </c>
      <c r="G66" s="446">
        <f t="shared" si="7"/>
        <v>-24</v>
      </c>
    </row>
    <row r="67" spans="1:9" ht="18" customHeight="1" x14ac:dyDescent="0.25">
      <c r="A67" s="41" t="s">
        <v>402</v>
      </c>
      <c r="B67" s="11">
        <v>26</v>
      </c>
      <c r="C67" s="11">
        <v>1</v>
      </c>
      <c r="D67" s="446">
        <f t="shared" si="6"/>
        <v>-25</v>
      </c>
      <c r="E67" s="11">
        <v>23</v>
      </c>
      <c r="F67" s="11">
        <v>0</v>
      </c>
      <c r="G67" s="446">
        <f t="shared" si="7"/>
        <v>-23</v>
      </c>
    </row>
    <row r="68" spans="1:9" ht="18" customHeight="1" x14ac:dyDescent="0.25">
      <c r="A68" s="41" t="s">
        <v>349</v>
      </c>
      <c r="B68" s="11">
        <v>26</v>
      </c>
      <c r="C68" s="11">
        <v>3</v>
      </c>
      <c r="D68" s="446">
        <f t="shared" si="6"/>
        <v>-23</v>
      </c>
      <c r="E68" s="11">
        <v>24</v>
      </c>
      <c r="F68" s="11">
        <v>3</v>
      </c>
      <c r="G68" s="446">
        <f t="shared" si="7"/>
        <v>-21</v>
      </c>
    </row>
    <row r="69" spans="1:9" ht="15.6" x14ac:dyDescent="0.25">
      <c r="A69" s="41" t="s">
        <v>403</v>
      </c>
      <c r="B69" s="11">
        <v>25</v>
      </c>
      <c r="C69" s="11">
        <v>2</v>
      </c>
      <c r="D69" s="446">
        <f t="shared" si="6"/>
        <v>-23</v>
      </c>
      <c r="E69" s="11">
        <v>23</v>
      </c>
      <c r="F69" s="11">
        <v>1</v>
      </c>
      <c r="G69" s="446">
        <f t="shared" si="7"/>
        <v>-22</v>
      </c>
    </row>
    <row r="70" spans="1:9" ht="18" customHeight="1" x14ac:dyDescent="0.25">
      <c r="A70" s="41" t="s">
        <v>404</v>
      </c>
      <c r="B70" s="11">
        <v>23</v>
      </c>
      <c r="C70" s="11">
        <v>0</v>
      </c>
      <c r="D70" s="446">
        <f t="shared" si="6"/>
        <v>-23</v>
      </c>
      <c r="E70" s="11">
        <v>21</v>
      </c>
      <c r="F70" s="11">
        <v>0</v>
      </c>
      <c r="G70" s="446">
        <f t="shared" si="7"/>
        <v>-21</v>
      </c>
    </row>
    <row r="71" spans="1:9" ht="18" customHeight="1" x14ac:dyDescent="0.25">
      <c r="A71" s="41" t="s">
        <v>405</v>
      </c>
      <c r="B71" s="11">
        <v>21</v>
      </c>
      <c r="C71" s="11">
        <v>2</v>
      </c>
      <c r="D71" s="446">
        <f t="shared" si="6"/>
        <v>-19</v>
      </c>
      <c r="E71" s="11">
        <v>18</v>
      </c>
      <c r="F71" s="11">
        <v>1</v>
      </c>
      <c r="G71" s="446">
        <f t="shared" si="7"/>
        <v>-17</v>
      </c>
    </row>
    <row r="72" spans="1:9" ht="38.4" customHeight="1" x14ac:dyDescent="0.25">
      <c r="A72" s="123" t="s">
        <v>158</v>
      </c>
      <c r="B72" s="123"/>
      <c r="C72" s="123"/>
      <c r="D72" s="123"/>
      <c r="E72" s="123"/>
      <c r="F72" s="123"/>
      <c r="G72" s="123"/>
    </row>
    <row r="73" spans="1:9" ht="15.6" x14ac:dyDescent="0.25">
      <c r="A73" s="41" t="s">
        <v>92</v>
      </c>
      <c r="B73" s="11">
        <v>740</v>
      </c>
      <c r="C73" s="33">
        <v>193</v>
      </c>
      <c r="D73" s="446">
        <f>C73-B73</f>
        <v>-547</v>
      </c>
      <c r="E73" s="33">
        <v>659</v>
      </c>
      <c r="F73" s="33">
        <v>85</v>
      </c>
      <c r="G73" s="446">
        <f>F73-E73</f>
        <v>-574</v>
      </c>
      <c r="H73" s="183"/>
      <c r="I73" s="183"/>
    </row>
    <row r="74" spans="1:9" ht="15.6" x14ac:dyDescent="0.25">
      <c r="A74" s="41" t="s">
        <v>100</v>
      </c>
      <c r="B74" s="11">
        <v>495</v>
      </c>
      <c r="C74" s="11">
        <v>50</v>
      </c>
      <c r="D74" s="446">
        <f t="shared" ref="D74:D87" si="8">C74-B74</f>
        <v>-445</v>
      </c>
      <c r="E74" s="11">
        <v>435</v>
      </c>
      <c r="F74" s="11">
        <v>29</v>
      </c>
      <c r="G74" s="446">
        <f t="shared" ref="G74:G87" si="9">F74-E74</f>
        <v>-406</v>
      </c>
    </row>
    <row r="75" spans="1:9" ht="15.6" x14ac:dyDescent="0.25">
      <c r="A75" s="41" t="s">
        <v>95</v>
      </c>
      <c r="B75" s="11">
        <v>458</v>
      </c>
      <c r="C75" s="11">
        <v>146</v>
      </c>
      <c r="D75" s="446">
        <f t="shared" si="8"/>
        <v>-312</v>
      </c>
      <c r="E75" s="11">
        <v>380</v>
      </c>
      <c r="F75" s="11">
        <v>74</v>
      </c>
      <c r="G75" s="446">
        <f t="shared" si="9"/>
        <v>-306</v>
      </c>
    </row>
    <row r="76" spans="1:9" ht="18.600000000000001" customHeight="1" x14ac:dyDescent="0.25">
      <c r="A76" s="41" t="s">
        <v>126</v>
      </c>
      <c r="B76" s="11">
        <v>420</v>
      </c>
      <c r="C76" s="11">
        <v>69</v>
      </c>
      <c r="D76" s="446">
        <f t="shared" si="8"/>
        <v>-351</v>
      </c>
      <c r="E76" s="11">
        <v>362</v>
      </c>
      <c r="F76" s="11">
        <v>32</v>
      </c>
      <c r="G76" s="446">
        <f t="shared" si="9"/>
        <v>-330</v>
      </c>
    </row>
    <row r="77" spans="1:9" ht="18" customHeight="1" x14ac:dyDescent="0.25">
      <c r="A77" s="41" t="s">
        <v>98</v>
      </c>
      <c r="B77" s="11">
        <v>258</v>
      </c>
      <c r="C77" s="11">
        <v>28</v>
      </c>
      <c r="D77" s="446">
        <f t="shared" si="8"/>
        <v>-230</v>
      </c>
      <c r="E77" s="11">
        <v>237</v>
      </c>
      <c r="F77" s="11">
        <v>15</v>
      </c>
      <c r="G77" s="446">
        <f t="shared" si="9"/>
        <v>-222</v>
      </c>
    </row>
    <row r="78" spans="1:9" ht="96.6" customHeight="1" x14ac:dyDescent="0.25">
      <c r="A78" s="41" t="s">
        <v>134</v>
      </c>
      <c r="B78" s="11">
        <v>214</v>
      </c>
      <c r="C78" s="11">
        <v>22</v>
      </c>
      <c r="D78" s="446">
        <f t="shared" si="8"/>
        <v>-192</v>
      </c>
      <c r="E78" s="11">
        <v>193</v>
      </c>
      <c r="F78" s="11">
        <v>1</v>
      </c>
      <c r="G78" s="446">
        <f t="shared" si="9"/>
        <v>-192</v>
      </c>
    </row>
    <row r="79" spans="1:9" ht="15.6" x14ac:dyDescent="0.25">
      <c r="A79" s="41" t="s">
        <v>99</v>
      </c>
      <c r="B79" s="11">
        <v>132</v>
      </c>
      <c r="C79" s="11">
        <v>155</v>
      </c>
      <c r="D79" s="446">
        <f t="shared" si="8"/>
        <v>23</v>
      </c>
      <c r="E79" s="11">
        <v>86</v>
      </c>
      <c r="F79" s="11">
        <v>30</v>
      </c>
      <c r="G79" s="446">
        <f t="shared" si="9"/>
        <v>-56</v>
      </c>
    </row>
    <row r="80" spans="1:9" ht="15.6" x14ac:dyDescent="0.25">
      <c r="A80" s="41" t="s">
        <v>159</v>
      </c>
      <c r="B80" s="11">
        <v>124</v>
      </c>
      <c r="C80" s="11">
        <v>30</v>
      </c>
      <c r="D80" s="446">
        <f t="shared" si="8"/>
        <v>-94</v>
      </c>
      <c r="E80" s="11">
        <v>102</v>
      </c>
      <c r="F80" s="11">
        <v>20</v>
      </c>
      <c r="G80" s="446">
        <f t="shared" si="9"/>
        <v>-82</v>
      </c>
    </row>
    <row r="81" spans="1:7" ht="15.6" x14ac:dyDescent="0.25">
      <c r="A81" s="41" t="s">
        <v>161</v>
      </c>
      <c r="B81" s="11">
        <v>90</v>
      </c>
      <c r="C81" s="11">
        <v>24</v>
      </c>
      <c r="D81" s="446">
        <f t="shared" si="8"/>
        <v>-66</v>
      </c>
      <c r="E81" s="11">
        <v>77</v>
      </c>
      <c r="F81" s="11">
        <v>18</v>
      </c>
      <c r="G81" s="446">
        <f t="shared" si="9"/>
        <v>-59</v>
      </c>
    </row>
    <row r="82" spans="1:7" ht="15.6" x14ac:dyDescent="0.25">
      <c r="A82" s="41" t="s">
        <v>160</v>
      </c>
      <c r="B82" s="11">
        <v>85</v>
      </c>
      <c r="C82" s="11">
        <v>24</v>
      </c>
      <c r="D82" s="446">
        <f t="shared" si="8"/>
        <v>-61</v>
      </c>
      <c r="E82" s="11">
        <v>77</v>
      </c>
      <c r="F82" s="11">
        <v>20</v>
      </c>
      <c r="G82" s="446">
        <f t="shared" si="9"/>
        <v>-57</v>
      </c>
    </row>
    <row r="83" spans="1:7" ht="46.8" x14ac:dyDescent="0.25">
      <c r="A83" s="41" t="s">
        <v>352</v>
      </c>
      <c r="B83" s="11">
        <v>54</v>
      </c>
      <c r="C83" s="11">
        <v>10</v>
      </c>
      <c r="D83" s="446">
        <f t="shared" si="8"/>
        <v>-44</v>
      </c>
      <c r="E83" s="11">
        <v>49</v>
      </c>
      <c r="F83" s="11">
        <v>4</v>
      </c>
      <c r="G83" s="446">
        <f t="shared" si="9"/>
        <v>-45</v>
      </c>
    </row>
    <row r="84" spans="1:7" ht="15.6" x14ac:dyDescent="0.25">
      <c r="A84" s="41" t="s">
        <v>120</v>
      </c>
      <c r="B84" s="11">
        <v>52</v>
      </c>
      <c r="C84" s="11">
        <v>11</v>
      </c>
      <c r="D84" s="446">
        <f t="shared" si="8"/>
        <v>-41</v>
      </c>
      <c r="E84" s="11">
        <v>48</v>
      </c>
      <c r="F84" s="11">
        <v>4</v>
      </c>
      <c r="G84" s="446">
        <f t="shared" si="9"/>
        <v>-44</v>
      </c>
    </row>
    <row r="85" spans="1:7" ht="15.6" x14ac:dyDescent="0.25">
      <c r="A85" s="41" t="s">
        <v>406</v>
      </c>
      <c r="B85" s="11">
        <v>44</v>
      </c>
      <c r="C85" s="11">
        <v>1</v>
      </c>
      <c r="D85" s="446">
        <f t="shared" si="8"/>
        <v>-43</v>
      </c>
      <c r="E85" s="11">
        <v>41</v>
      </c>
      <c r="F85" s="11">
        <v>0</v>
      </c>
      <c r="G85" s="446">
        <f t="shared" si="9"/>
        <v>-41</v>
      </c>
    </row>
    <row r="86" spans="1:7" ht="15.6" x14ac:dyDescent="0.25">
      <c r="A86" s="41" t="s">
        <v>139</v>
      </c>
      <c r="B86" s="11">
        <v>42</v>
      </c>
      <c r="C86" s="11">
        <v>4</v>
      </c>
      <c r="D86" s="446">
        <f t="shared" si="8"/>
        <v>-38</v>
      </c>
      <c r="E86" s="11">
        <v>33</v>
      </c>
      <c r="F86" s="11">
        <v>0</v>
      </c>
      <c r="G86" s="446">
        <f t="shared" si="9"/>
        <v>-33</v>
      </c>
    </row>
    <row r="87" spans="1:7" ht="15.6" x14ac:dyDescent="0.25">
      <c r="A87" s="41" t="s">
        <v>407</v>
      </c>
      <c r="B87" s="11">
        <v>41</v>
      </c>
      <c r="C87" s="11">
        <v>0</v>
      </c>
      <c r="D87" s="446">
        <f t="shared" si="8"/>
        <v>-41</v>
      </c>
      <c r="E87" s="11">
        <v>39</v>
      </c>
      <c r="F87" s="11">
        <v>0</v>
      </c>
      <c r="G87" s="446">
        <f t="shared" si="9"/>
        <v>-39</v>
      </c>
    </row>
    <row r="88" spans="1:7" ht="38.4" customHeight="1" x14ac:dyDescent="0.25">
      <c r="A88" s="123" t="s">
        <v>619</v>
      </c>
      <c r="B88" s="123"/>
      <c r="C88" s="123"/>
      <c r="D88" s="123"/>
      <c r="E88" s="123"/>
      <c r="F88" s="123"/>
      <c r="G88" s="123"/>
    </row>
    <row r="89" spans="1:7" ht="46.95" customHeight="1" x14ac:dyDescent="0.25">
      <c r="A89" s="41" t="s">
        <v>356</v>
      </c>
      <c r="B89" s="11">
        <v>168</v>
      </c>
      <c r="C89" s="11">
        <v>4</v>
      </c>
      <c r="D89" s="446">
        <f>C89-B89</f>
        <v>-164</v>
      </c>
      <c r="E89" s="11">
        <v>160</v>
      </c>
      <c r="F89" s="11">
        <v>1</v>
      </c>
      <c r="G89" s="446">
        <f>F89-E89</f>
        <v>-159</v>
      </c>
    </row>
    <row r="90" spans="1:7" ht="15.6" x14ac:dyDescent="0.25">
      <c r="A90" s="41" t="s">
        <v>164</v>
      </c>
      <c r="B90" s="11">
        <v>52</v>
      </c>
      <c r="C90" s="11">
        <v>6</v>
      </c>
      <c r="D90" s="446">
        <f t="shared" ref="D90:D103" si="10">C90-B90</f>
        <v>-46</v>
      </c>
      <c r="E90" s="11">
        <v>49</v>
      </c>
      <c r="F90" s="11">
        <v>3</v>
      </c>
      <c r="G90" s="446">
        <f t="shared" ref="G90:G103" si="11">F90-E90</f>
        <v>-46</v>
      </c>
    </row>
    <row r="91" spans="1:7" ht="17.399999999999999" customHeight="1" x14ac:dyDescent="0.25">
      <c r="A91" s="41" t="s">
        <v>408</v>
      </c>
      <c r="B91" s="11">
        <v>48</v>
      </c>
      <c r="C91" s="11">
        <v>0</v>
      </c>
      <c r="D91" s="446">
        <f t="shared" si="10"/>
        <v>-48</v>
      </c>
      <c r="E91" s="11">
        <v>42</v>
      </c>
      <c r="F91" s="11">
        <v>0</v>
      </c>
      <c r="G91" s="446">
        <f t="shared" si="11"/>
        <v>-42</v>
      </c>
    </row>
    <row r="92" spans="1:7" ht="62.4" x14ac:dyDescent="0.25">
      <c r="A92" s="41" t="s">
        <v>409</v>
      </c>
      <c r="B92" s="11">
        <v>44</v>
      </c>
      <c r="C92" s="51">
        <v>0</v>
      </c>
      <c r="D92" s="446">
        <f t="shared" si="10"/>
        <v>-44</v>
      </c>
      <c r="E92" s="11">
        <v>40</v>
      </c>
      <c r="F92" s="11">
        <v>0</v>
      </c>
      <c r="G92" s="446">
        <f t="shared" si="11"/>
        <v>-40</v>
      </c>
    </row>
    <row r="93" spans="1:7" ht="15.6" x14ac:dyDescent="0.25">
      <c r="A93" s="41" t="s">
        <v>355</v>
      </c>
      <c r="B93" s="11">
        <v>36</v>
      </c>
      <c r="C93" s="11">
        <v>6</v>
      </c>
      <c r="D93" s="446">
        <f t="shared" si="10"/>
        <v>-30</v>
      </c>
      <c r="E93" s="11">
        <v>34</v>
      </c>
      <c r="F93" s="11">
        <v>4</v>
      </c>
      <c r="G93" s="446">
        <f t="shared" si="11"/>
        <v>-30</v>
      </c>
    </row>
    <row r="94" spans="1:7" ht="15.6" x14ac:dyDescent="0.25">
      <c r="A94" s="41" t="s">
        <v>410</v>
      </c>
      <c r="B94" s="11">
        <v>33</v>
      </c>
      <c r="C94" s="11">
        <v>0</v>
      </c>
      <c r="D94" s="446">
        <f t="shared" si="10"/>
        <v>-33</v>
      </c>
      <c r="E94" s="11">
        <v>33</v>
      </c>
      <c r="F94" s="11">
        <v>0</v>
      </c>
      <c r="G94" s="446">
        <f t="shared" si="11"/>
        <v>-33</v>
      </c>
    </row>
    <row r="95" spans="1:7" ht="31.2" x14ac:dyDescent="0.25">
      <c r="A95" s="41" t="s">
        <v>163</v>
      </c>
      <c r="B95" s="11">
        <v>19</v>
      </c>
      <c r="C95" s="11">
        <v>5</v>
      </c>
      <c r="D95" s="446">
        <f t="shared" si="10"/>
        <v>-14</v>
      </c>
      <c r="E95" s="11">
        <v>18</v>
      </c>
      <c r="F95" s="11">
        <v>1</v>
      </c>
      <c r="G95" s="446">
        <f t="shared" si="11"/>
        <v>-17</v>
      </c>
    </row>
    <row r="96" spans="1:7" ht="31.2" x14ac:dyDescent="0.25">
      <c r="A96" s="41" t="s">
        <v>411</v>
      </c>
      <c r="B96" s="11">
        <v>17</v>
      </c>
      <c r="C96" s="11">
        <v>0</v>
      </c>
      <c r="D96" s="446">
        <f t="shared" si="10"/>
        <v>-17</v>
      </c>
      <c r="E96" s="11">
        <v>17</v>
      </c>
      <c r="F96" s="11">
        <v>0</v>
      </c>
      <c r="G96" s="446">
        <f t="shared" si="11"/>
        <v>-17</v>
      </c>
    </row>
    <row r="97" spans="1:7" ht="15.6" x14ac:dyDescent="0.25">
      <c r="A97" s="41" t="s">
        <v>165</v>
      </c>
      <c r="B97" s="11">
        <v>14</v>
      </c>
      <c r="C97" s="51">
        <v>4</v>
      </c>
      <c r="D97" s="446">
        <f t="shared" si="10"/>
        <v>-10</v>
      </c>
      <c r="E97" s="11">
        <v>13</v>
      </c>
      <c r="F97" s="11">
        <v>1</v>
      </c>
      <c r="G97" s="446">
        <f t="shared" si="11"/>
        <v>-12</v>
      </c>
    </row>
    <row r="98" spans="1:7" ht="15.6" x14ac:dyDescent="0.25">
      <c r="A98" s="41" t="s">
        <v>354</v>
      </c>
      <c r="B98" s="11">
        <v>13</v>
      </c>
      <c r="C98" s="11">
        <v>7</v>
      </c>
      <c r="D98" s="446">
        <f t="shared" si="10"/>
        <v>-6</v>
      </c>
      <c r="E98" s="11">
        <v>11</v>
      </c>
      <c r="F98" s="11">
        <v>4</v>
      </c>
      <c r="G98" s="446">
        <f t="shared" si="11"/>
        <v>-7</v>
      </c>
    </row>
    <row r="99" spans="1:7" ht="15.6" x14ac:dyDescent="0.25">
      <c r="A99" s="41" t="s">
        <v>412</v>
      </c>
      <c r="B99" s="11">
        <v>12</v>
      </c>
      <c r="C99" s="11">
        <v>1</v>
      </c>
      <c r="D99" s="446">
        <f t="shared" si="10"/>
        <v>-11</v>
      </c>
      <c r="E99" s="11">
        <v>10</v>
      </c>
      <c r="F99" s="11">
        <v>1</v>
      </c>
      <c r="G99" s="446">
        <f t="shared" si="11"/>
        <v>-9</v>
      </c>
    </row>
    <row r="100" spans="1:7" ht="31.2" x14ac:dyDescent="0.25">
      <c r="A100" s="41" t="s">
        <v>413</v>
      </c>
      <c r="B100" s="11">
        <v>12</v>
      </c>
      <c r="C100" s="11">
        <v>0</v>
      </c>
      <c r="D100" s="446">
        <f t="shared" si="10"/>
        <v>-12</v>
      </c>
      <c r="E100" s="11">
        <v>10</v>
      </c>
      <c r="F100" s="11">
        <v>0</v>
      </c>
      <c r="G100" s="446">
        <f t="shared" si="11"/>
        <v>-10</v>
      </c>
    </row>
    <row r="101" spans="1:7" ht="15.6" x14ac:dyDescent="0.25">
      <c r="A101" s="41" t="s">
        <v>414</v>
      </c>
      <c r="B101" s="11">
        <v>12</v>
      </c>
      <c r="C101" s="11">
        <v>0</v>
      </c>
      <c r="D101" s="446">
        <f t="shared" si="10"/>
        <v>-12</v>
      </c>
      <c r="E101" s="11">
        <v>9</v>
      </c>
      <c r="F101" s="11">
        <v>0</v>
      </c>
      <c r="G101" s="446">
        <f t="shared" si="11"/>
        <v>-9</v>
      </c>
    </row>
    <row r="102" spans="1:7" ht="15.6" x14ac:dyDescent="0.25">
      <c r="A102" s="41" t="s">
        <v>415</v>
      </c>
      <c r="B102" s="11">
        <v>6</v>
      </c>
      <c r="C102" s="11">
        <v>0</v>
      </c>
      <c r="D102" s="446">
        <f t="shared" si="10"/>
        <v>-6</v>
      </c>
      <c r="E102" s="11">
        <v>6</v>
      </c>
      <c r="F102" s="11">
        <v>0</v>
      </c>
      <c r="G102" s="446">
        <f t="shared" si="11"/>
        <v>-6</v>
      </c>
    </row>
    <row r="103" spans="1:7" ht="15.6" x14ac:dyDescent="0.25">
      <c r="A103" s="41" t="s">
        <v>416</v>
      </c>
      <c r="B103" s="11">
        <v>5</v>
      </c>
      <c r="C103" s="11">
        <v>0</v>
      </c>
      <c r="D103" s="446">
        <f t="shared" si="10"/>
        <v>-5</v>
      </c>
      <c r="E103" s="11">
        <v>4</v>
      </c>
      <c r="F103" s="11">
        <v>0</v>
      </c>
      <c r="G103" s="446">
        <f t="shared" si="11"/>
        <v>-4</v>
      </c>
    </row>
    <row r="104" spans="1:7" ht="38.4" customHeight="1" x14ac:dyDescent="0.25">
      <c r="A104" s="123" t="s">
        <v>166</v>
      </c>
      <c r="B104" s="123"/>
      <c r="C104" s="123"/>
      <c r="D104" s="123"/>
      <c r="E104" s="123"/>
      <c r="F104" s="123"/>
      <c r="G104" s="123"/>
    </row>
    <row r="105" spans="1:7" ht="15.6" x14ac:dyDescent="0.25">
      <c r="A105" s="41" t="s">
        <v>110</v>
      </c>
      <c r="B105" s="11">
        <v>120</v>
      </c>
      <c r="C105" s="11">
        <v>129</v>
      </c>
      <c r="D105" s="446">
        <f>C105-B105</f>
        <v>9</v>
      </c>
      <c r="E105" s="11">
        <v>99</v>
      </c>
      <c r="F105" s="11">
        <v>110</v>
      </c>
      <c r="G105" s="446">
        <f>F105-E105</f>
        <v>11</v>
      </c>
    </row>
    <row r="106" spans="1:7" ht="15.6" x14ac:dyDescent="0.25">
      <c r="A106" s="41" t="s">
        <v>103</v>
      </c>
      <c r="B106" s="11">
        <v>74</v>
      </c>
      <c r="C106" s="11">
        <v>41</v>
      </c>
      <c r="D106" s="446">
        <f t="shared" ref="D106:D119" si="12">C106-B106</f>
        <v>-33</v>
      </c>
      <c r="E106" s="11">
        <v>68</v>
      </c>
      <c r="F106" s="11">
        <v>26</v>
      </c>
      <c r="G106" s="446">
        <f t="shared" ref="G106:G119" si="13">F106-E106</f>
        <v>-42</v>
      </c>
    </row>
    <row r="107" spans="1:7" ht="15.6" x14ac:dyDescent="0.25">
      <c r="A107" s="179" t="s">
        <v>188</v>
      </c>
      <c r="B107" s="11">
        <v>62</v>
      </c>
      <c r="C107" s="11">
        <v>10</v>
      </c>
      <c r="D107" s="446">
        <f t="shared" si="12"/>
        <v>-52</v>
      </c>
      <c r="E107" s="11">
        <v>52</v>
      </c>
      <c r="F107" s="11">
        <v>4</v>
      </c>
      <c r="G107" s="446">
        <f t="shared" si="13"/>
        <v>-48</v>
      </c>
    </row>
    <row r="108" spans="1:7" ht="31.2" x14ac:dyDescent="0.25">
      <c r="A108" s="41" t="s">
        <v>169</v>
      </c>
      <c r="B108" s="11">
        <v>62</v>
      </c>
      <c r="C108" s="11">
        <v>20</v>
      </c>
      <c r="D108" s="446">
        <f t="shared" si="12"/>
        <v>-42</v>
      </c>
      <c r="E108" s="11">
        <v>48</v>
      </c>
      <c r="F108" s="11">
        <v>10</v>
      </c>
      <c r="G108" s="446">
        <f t="shared" si="13"/>
        <v>-38</v>
      </c>
    </row>
    <row r="109" spans="1:7" ht="15.6" x14ac:dyDescent="0.25">
      <c r="A109" s="41" t="s">
        <v>167</v>
      </c>
      <c r="B109" s="11">
        <v>58</v>
      </c>
      <c r="C109" s="11">
        <v>8</v>
      </c>
      <c r="D109" s="446">
        <f t="shared" si="12"/>
        <v>-50</v>
      </c>
      <c r="E109" s="11">
        <v>50</v>
      </c>
      <c r="F109" s="11">
        <v>3</v>
      </c>
      <c r="G109" s="446">
        <f t="shared" si="13"/>
        <v>-47</v>
      </c>
    </row>
    <row r="110" spans="1:7" ht="30.6" customHeight="1" x14ac:dyDescent="0.25">
      <c r="A110" s="41" t="s">
        <v>417</v>
      </c>
      <c r="B110" s="11">
        <v>57</v>
      </c>
      <c r="C110" s="11">
        <v>1</v>
      </c>
      <c r="D110" s="446">
        <f t="shared" si="12"/>
        <v>-56</v>
      </c>
      <c r="E110" s="11">
        <v>51</v>
      </c>
      <c r="F110" s="11">
        <v>0</v>
      </c>
      <c r="G110" s="446">
        <f t="shared" si="13"/>
        <v>-51</v>
      </c>
    </row>
    <row r="111" spans="1:7" ht="31.2" x14ac:dyDescent="0.25">
      <c r="A111" s="41" t="s">
        <v>198</v>
      </c>
      <c r="B111" s="11">
        <v>53</v>
      </c>
      <c r="C111" s="11">
        <v>32</v>
      </c>
      <c r="D111" s="446">
        <f t="shared" si="12"/>
        <v>-21</v>
      </c>
      <c r="E111" s="11">
        <v>42</v>
      </c>
      <c r="F111" s="11">
        <v>25</v>
      </c>
      <c r="G111" s="446">
        <f t="shared" si="13"/>
        <v>-17</v>
      </c>
    </row>
    <row r="112" spans="1:7" ht="15.6" x14ac:dyDescent="0.25">
      <c r="A112" s="41" t="s">
        <v>418</v>
      </c>
      <c r="B112" s="11">
        <v>46</v>
      </c>
      <c r="C112" s="11">
        <v>1</v>
      </c>
      <c r="D112" s="446">
        <f t="shared" si="12"/>
        <v>-45</v>
      </c>
      <c r="E112" s="11">
        <v>44</v>
      </c>
      <c r="F112" s="11">
        <v>0</v>
      </c>
      <c r="G112" s="446">
        <f t="shared" si="13"/>
        <v>-44</v>
      </c>
    </row>
    <row r="113" spans="1:7" ht="15.6" x14ac:dyDescent="0.25">
      <c r="A113" s="41" t="s">
        <v>419</v>
      </c>
      <c r="B113" s="11">
        <v>46</v>
      </c>
      <c r="C113" s="11">
        <v>9</v>
      </c>
      <c r="D113" s="446">
        <f t="shared" si="12"/>
        <v>-37</v>
      </c>
      <c r="E113" s="11">
        <v>41</v>
      </c>
      <c r="F113" s="11">
        <v>8</v>
      </c>
      <c r="G113" s="446">
        <f t="shared" si="13"/>
        <v>-33</v>
      </c>
    </row>
    <row r="114" spans="1:7" ht="15.6" x14ac:dyDescent="0.25">
      <c r="A114" s="41" t="s">
        <v>420</v>
      </c>
      <c r="B114" s="11">
        <v>45</v>
      </c>
      <c r="C114" s="11">
        <v>1</v>
      </c>
      <c r="D114" s="446">
        <f t="shared" si="12"/>
        <v>-44</v>
      </c>
      <c r="E114" s="11">
        <v>40</v>
      </c>
      <c r="F114" s="11">
        <v>0</v>
      </c>
      <c r="G114" s="446">
        <f t="shared" si="13"/>
        <v>-40</v>
      </c>
    </row>
    <row r="115" spans="1:7" ht="15.6" x14ac:dyDescent="0.25">
      <c r="A115" s="41" t="s">
        <v>190</v>
      </c>
      <c r="B115" s="11">
        <v>45</v>
      </c>
      <c r="C115" s="11">
        <v>24</v>
      </c>
      <c r="D115" s="446">
        <f t="shared" si="12"/>
        <v>-21</v>
      </c>
      <c r="E115" s="11">
        <v>39</v>
      </c>
      <c r="F115" s="11">
        <v>17</v>
      </c>
      <c r="G115" s="446">
        <f t="shared" si="13"/>
        <v>-22</v>
      </c>
    </row>
    <row r="116" spans="1:7" ht="31.2" x14ac:dyDescent="0.25">
      <c r="A116" s="41" t="s">
        <v>327</v>
      </c>
      <c r="B116" s="11">
        <v>44</v>
      </c>
      <c r="C116" s="11">
        <v>16</v>
      </c>
      <c r="D116" s="446">
        <f t="shared" si="12"/>
        <v>-28</v>
      </c>
      <c r="E116" s="11">
        <v>36</v>
      </c>
      <c r="F116" s="11">
        <v>6</v>
      </c>
      <c r="G116" s="446">
        <f t="shared" si="13"/>
        <v>-30</v>
      </c>
    </row>
    <row r="117" spans="1:7" ht="46.8" x14ac:dyDescent="0.25">
      <c r="A117" s="41" t="s">
        <v>122</v>
      </c>
      <c r="B117" s="11">
        <v>31</v>
      </c>
      <c r="C117" s="11">
        <v>30</v>
      </c>
      <c r="D117" s="446">
        <f t="shared" si="12"/>
        <v>-1</v>
      </c>
      <c r="E117" s="11">
        <v>24</v>
      </c>
      <c r="F117" s="11">
        <v>18</v>
      </c>
      <c r="G117" s="446">
        <f t="shared" si="13"/>
        <v>-6</v>
      </c>
    </row>
    <row r="118" spans="1:7" ht="17.399999999999999" customHeight="1" x14ac:dyDescent="0.25">
      <c r="A118" s="41" t="s">
        <v>421</v>
      </c>
      <c r="B118" s="11">
        <v>31</v>
      </c>
      <c r="C118" s="11">
        <v>0</v>
      </c>
      <c r="D118" s="446">
        <f t="shared" si="12"/>
        <v>-31</v>
      </c>
      <c r="E118" s="11">
        <v>29</v>
      </c>
      <c r="F118" s="11">
        <v>0</v>
      </c>
      <c r="G118" s="446">
        <f t="shared" si="13"/>
        <v>-29</v>
      </c>
    </row>
    <row r="119" spans="1:7" ht="15.6" x14ac:dyDescent="0.25">
      <c r="A119" s="41" t="s">
        <v>422</v>
      </c>
      <c r="B119" s="11">
        <v>30</v>
      </c>
      <c r="C119" s="11">
        <v>3</v>
      </c>
      <c r="D119" s="446">
        <f t="shared" si="12"/>
        <v>-27</v>
      </c>
      <c r="E119" s="11">
        <v>29</v>
      </c>
      <c r="F119" s="11">
        <v>0</v>
      </c>
      <c r="G119" s="446">
        <f t="shared" si="13"/>
        <v>-29</v>
      </c>
    </row>
    <row r="120" spans="1:7" ht="38.4" customHeight="1" x14ac:dyDescent="0.25">
      <c r="A120" s="123" t="s">
        <v>620</v>
      </c>
      <c r="B120" s="123"/>
      <c r="C120" s="123"/>
      <c r="D120" s="123"/>
      <c r="E120" s="123"/>
      <c r="F120" s="123"/>
      <c r="G120" s="123"/>
    </row>
    <row r="121" spans="1:7" ht="15.6" x14ac:dyDescent="0.25">
      <c r="A121" s="41" t="s">
        <v>93</v>
      </c>
      <c r="B121" s="11">
        <v>546</v>
      </c>
      <c r="C121" s="11">
        <v>191</v>
      </c>
      <c r="D121" s="446">
        <f>C121-B121</f>
        <v>-355</v>
      </c>
      <c r="E121" s="11">
        <v>496</v>
      </c>
      <c r="F121" s="11">
        <v>105</v>
      </c>
      <c r="G121" s="446">
        <f>F121-E121</f>
        <v>-391</v>
      </c>
    </row>
    <row r="122" spans="1:7" ht="46.8" x14ac:dyDescent="0.25">
      <c r="A122" s="41" t="s">
        <v>382</v>
      </c>
      <c r="B122" s="11">
        <v>152</v>
      </c>
      <c r="C122" s="11">
        <v>5</v>
      </c>
      <c r="D122" s="446">
        <f t="shared" ref="D122:D135" si="14">C122-B122</f>
        <v>-147</v>
      </c>
      <c r="E122" s="11">
        <v>145</v>
      </c>
      <c r="F122" s="11">
        <v>5</v>
      </c>
      <c r="G122" s="446">
        <f t="shared" ref="G122:G135" si="15">F122-E122</f>
        <v>-140</v>
      </c>
    </row>
    <row r="123" spans="1:7" ht="15.6" x14ac:dyDescent="0.25">
      <c r="A123" s="41" t="s">
        <v>383</v>
      </c>
      <c r="B123" s="11">
        <v>118</v>
      </c>
      <c r="C123" s="11">
        <v>4</v>
      </c>
      <c r="D123" s="446">
        <f t="shared" si="14"/>
        <v>-114</v>
      </c>
      <c r="E123" s="11">
        <v>112</v>
      </c>
      <c r="F123" s="11">
        <v>3</v>
      </c>
      <c r="G123" s="446">
        <f t="shared" si="15"/>
        <v>-109</v>
      </c>
    </row>
    <row r="124" spans="1:7" ht="15.6" x14ac:dyDescent="0.25">
      <c r="A124" s="41" t="s">
        <v>113</v>
      </c>
      <c r="B124" s="11">
        <v>108</v>
      </c>
      <c r="C124" s="11">
        <v>15</v>
      </c>
      <c r="D124" s="446">
        <f t="shared" si="14"/>
        <v>-93</v>
      </c>
      <c r="E124" s="11">
        <v>104</v>
      </c>
      <c r="F124" s="11">
        <v>4</v>
      </c>
      <c r="G124" s="446">
        <f t="shared" si="15"/>
        <v>-100</v>
      </c>
    </row>
    <row r="125" spans="1:7" ht="15.6" x14ac:dyDescent="0.25">
      <c r="A125" s="41" t="s">
        <v>367</v>
      </c>
      <c r="B125" s="11">
        <v>88</v>
      </c>
      <c r="C125" s="11">
        <v>5</v>
      </c>
      <c r="D125" s="446">
        <f t="shared" si="14"/>
        <v>-83</v>
      </c>
      <c r="E125" s="11">
        <v>79</v>
      </c>
      <c r="F125" s="11">
        <v>4</v>
      </c>
      <c r="G125" s="446">
        <f t="shared" si="15"/>
        <v>-75</v>
      </c>
    </row>
    <row r="126" spans="1:7" ht="15.6" x14ac:dyDescent="0.25">
      <c r="A126" s="41" t="s">
        <v>172</v>
      </c>
      <c r="B126" s="11">
        <v>69</v>
      </c>
      <c r="C126" s="11">
        <v>19</v>
      </c>
      <c r="D126" s="446">
        <f t="shared" si="14"/>
        <v>-50</v>
      </c>
      <c r="E126" s="11">
        <v>60</v>
      </c>
      <c r="F126" s="11">
        <v>7</v>
      </c>
      <c r="G126" s="446">
        <f t="shared" si="15"/>
        <v>-53</v>
      </c>
    </row>
    <row r="127" spans="1:7" ht="15.6" x14ac:dyDescent="0.25">
      <c r="A127" s="41" t="s">
        <v>423</v>
      </c>
      <c r="B127" s="11">
        <v>57</v>
      </c>
      <c r="C127" s="11">
        <v>0</v>
      </c>
      <c r="D127" s="446">
        <f t="shared" si="14"/>
        <v>-57</v>
      </c>
      <c r="E127" s="11">
        <v>52</v>
      </c>
      <c r="F127" s="11">
        <v>0</v>
      </c>
      <c r="G127" s="446">
        <f t="shared" si="15"/>
        <v>-52</v>
      </c>
    </row>
    <row r="128" spans="1:7" ht="15.6" x14ac:dyDescent="0.25">
      <c r="A128" s="41" t="s">
        <v>195</v>
      </c>
      <c r="B128" s="11">
        <v>28</v>
      </c>
      <c r="C128" s="11">
        <v>2</v>
      </c>
      <c r="D128" s="446">
        <f t="shared" si="14"/>
        <v>-26</v>
      </c>
      <c r="E128" s="11">
        <v>27</v>
      </c>
      <c r="F128" s="11">
        <v>0</v>
      </c>
      <c r="G128" s="446">
        <f t="shared" si="15"/>
        <v>-27</v>
      </c>
    </row>
    <row r="129" spans="1:7" ht="15.6" x14ac:dyDescent="0.25">
      <c r="A129" s="41" t="s">
        <v>424</v>
      </c>
      <c r="B129" s="11">
        <v>26</v>
      </c>
      <c r="C129" s="11">
        <v>2</v>
      </c>
      <c r="D129" s="446">
        <f t="shared" si="14"/>
        <v>-24</v>
      </c>
      <c r="E129" s="11">
        <v>23</v>
      </c>
      <c r="F129" s="11">
        <v>0</v>
      </c>
      <c r="G129" s="446">
        <f t="shared" si="15"/>
        <v>-23</v>
      </c>
    </row>
    <row r="130" spans="1:7" ht="15.6" x14ac:dyDescent="0.25">
      <c r="A130" s="41" t="s">
        <v>425</v>
      </c>
      <c r="B130" s="11">
        <v>21</v>
      </c>
      <c r="C130" s="11">
        <v>1</v>
      </c>
      <c r="D130" s="446">
        <f t="shared" si="14"/>
        <v>-20</v>
      </c>
      <c r="E130" s="11">
        <v>20</v>
      </c>
      <c r="F130" s="11">
        <v>1</v>
      </c>
      <c r="G130" s="446">
        <f t="shared" si="15"/>
        <v>-19</v>
      </c>
    </row>
    <row r="131" spans="1:7" ht="15.6" x14ac:dyDescent="0.25">
      <c r="A131" s="41" t="s">
        <v>361</v>
      </c>
      <c r="B131" s="11">
        <v>20</v>
      </c>
      <c r="C131" s="11">
        <v>8</v>
      </c>
      <c r="D131" s="446">
        <f t="shared" si="14"/>
        <v>-12</v>
      </c>
      <c r="E131" s="11">
        <v>18</v>
      </c>
      <c r="F131" s="11">
        <v>2</v>
      </c>
      <c r="G131" s="446">
        <f t="shared" si="15"/>
        <v>-16</v>
      </c>
    </row>
    <row r="132" spans="1:7" ht="15.6" x14ac:dyDescent="0.25">
      <c r="A132" s="41" t="s">
        <v>360</v>
      </c>
      <c r="B132" s="11">
        <v>20</v>
      </c>
      <c r="C132" s="11">
        <v>10</v>
      </c>
      <c r="D132" s="446">
        <f t="shared" si="14"/>
        <v>-10</v>
      </c>
      <c r="E132" s="11">
        <v>18</v>
      </c>
      <c r="F132" s="11">
        <v>9</v>
      </c>
      <c r="G132" s="446">
        <f t="shared" si="15"/>
        <v>-9</v>
      </c>
    </row>
    <row r="133" spans="1:7" ht="15.6" x14ac:dyDescent="0.25">
      <c r="A133" s="41" t="s">
        <v>426</v>
      </c>
      <c r="B133" s="11">
        <v>20</v>
      </c>
      <c r="C133" s="11">
        <v>3</v>
      </c>
      <c r="D133" s="446">
        <f t="shared" si="14"/>
        <v>-17</v>
      </c>
      <c r="E133" s="11">
        <v>17</v>
      </c>
      <c r="F133" s="11">
        <v>2</v>
      </c>
      <c r="G133" s="446">
        <f t="shared" si="15"/>
        <v>-15</v>
      </c>
    </row>
    <row r="134" spans="1:7" ht="15.6" x14ac:dyDescent="0.25">
      <c r="A134" s="41" t="s">
        <v>366</v>
      </c>
      <c r="B134" s="11">
        <v>19</v>
      </c>
      <c r="C134" s="11">
        <v>5</v>
      </c>
      <c r="D134" s="446">
        <f t="shared" si="14"/>
        <v>-14</v>
      </c>
      <c r="E134" s="11">
        <v>16</v>
      </c>
      <c r="F134" s="11">
        <v>4</v>
      </c>
      <c r="G134" s="446">
        <f t="shared" si="15"/>
        <v>-12</v>
      </c>
    </row>
    <row r="135" spans="1:7" ht="31.2" x14ac:dyDescent="0.25">
      <c r="A135" s="41" t="s">
        <v>427</v>
      </c>
      <c r="B135" s="11">
        <v>19</v>
      </c>
      <c r="C135" s="11">
        <v>2</v>
      </c>
      <c r="D135" s="446">
        <f t="shared" si="14"/>
        <v>-17</v>
      </c>
      <c r="E135" s="11">
        <v>18</v>
      </c>
      <c r="F135" s="11">
        <v>0</v>
      </c>
      <c r="G135" s="446">
        <f t="shared" si="15"/>
        <v>-18</v>
      </c>
    </row>
    <row r="136" spans="1:7" ht="38.4" customHeight="1" x14ac:dyDescent="0.25">
      <c r="A136" s="123" t="s">
        <v>173</v>
      </c>
      <c r="B136" s="123"/>
      <c r="C136" s="123"/>
      <c r="D136" s="123"/>
      <c r="E136" s="123"/>
      <c r="F136" s="123"/>
      <c r="G136" s="123"/>
    </row>
    <row r="137" spans="1:7" ht="21" customHeight="1" x14ac:dyDescent="0.25">
      <c r="A137" s="41" t="s">
        <v>94</v>
      </c>
      <c r="B137" s="11">
        <v>891</v>
      </c>
      <c r="C137" s="11">
        <v>115</v>
      </c>
      <c r="D137" s="446">
        <f>C137-B137</f>
        <v>-776</v>
      </c>
      <c r="E137" s="11">
        <v>793</v>
      </c>
      <c r="F137" s="11">
        <v>43</v>
      </c>
      <c r="G137" s="446">
        <f>F137-E137</f>
        <v>-750</v>
      </c>
    </row>
    <row r="138" spans="1:7" ht="21" customHeight="1" x14ac:dyDescent="0.25">
      <c r="A138" s="41" t="s">
        <v>96</v>
      </c>
      <c r="B138" s="11">
        <v>318</v>
      </c>
      <c r="C138" s="11">
        <v>48</v>
      </c>
      <c r="D138" s="446">
        <f t="shared" ref="D138:D151" si="16">C138-B138</f>
        <v>-270</v>
      </c>
      <c r="E138" s="11">
        <v>282</v>
      </c>
      <c r="F138" s="11">
        <v>14</v>
      </c>
      <c r="G138" s="446">
        <f t="shared" ref="G138:G151" si="17">F138-E138</f>
        <v>-268</v>
      </c>
    </row>
    <row r="139" spans="1:7" ht="21" customHeight="1" x14ac:dyDescent="0.25">
      <c r="A139" s="41" t="s">
        <v>105</v>
      </c>
      <c r="B139" s="11">
        <v>208</v>
      </c>
      <c r="C139" s="11">
        <v>31</v>
      </c>
      <c r="D139" s="446">
        <f t="shared" si="16"/>
        <v>-177</v>
      </c>
      <c r="E139" s="11">
        <v>187</v>
      </c>
      <c r="F139" s="11">
        <v>8</v>
      </c>
      <c r="G139" s="446">
        <f t="shared" si="17"/>
        <v>-179</v>
      </c>
    </row>
    <row r="140" spans="1:7" ht="21" customHeight="1" x14ac:dyDescent="0.25">
      <c r="A140" s="41" t="s">
        <v>101</v>
      </c>
      <c r="B140" s="11">
        <v>123</v>
      </c>
      <c r="C140" s="11">
        <v>24</v>
      </c>
      <c r="D140" s="446">
        <f t="shared" si="16"/>
        <v>-99</v>
      </c>
      <c r="E140" s="11">
        <v>115</v>
      </c>
      <c r="F140" s="11">
        <v>14</v>
      </c>
      <c r="G140" s="446">
        <f t="shared" si="17"/>
        <v>-101</v>
      </c>
    </row>
    <row r="141" spans="1:7" ht="21" customHeight="1" x14ac:dyDescent="0.25">
      <c r="A141" s="179" t="s">
        <v>116</v>
      </c>
      <c r="B141" s="11">
        <v>103</v>
      </c>
      <c r="C141" s="11">
        <v>14</v>
      </c>
      <c r="D141" s="446">
        <f t="shared" si="16"/>
        <v>-89</v>
      </c>
      <c r="E141" s="11">
        <v>92</v>
      </c>
      <c r="F141" s="11">
        <v>2</v>
      </c>
      <c r="G141" s="446">
        <f t="shared" si="17"/>
        <v>-90</v>
      </c>
    </row>
    <row r="142" spans="1:7" ht="21" customHeight="1" x14ac:dyDescent="0.25">
      <c r="A142" s="41" t="s">
        <v>384</v>
      </c>
      <c r="B142" s="11">
        <v>94</v>
      </c>
      <c r="C142" s="11">
        <v>0</v>
      </c>
      <c r="D142" s="446">
        <f t="shared" si="16"/>
        <v>-94</v>
      </c>
      <c r="E142" s="11">
        <v>86</v>
      </c>
      <c r="F142" s="11">
        <v>0</v>
      </c>
      <c r="G142" s="446">
        <f t="shared" si="17"/>
        <v>-86</v>
      </c>
    </row>
    <row r="143" spans="1:7" ht="21" customHeight="1" x14ac:dyDescent="0.25">
      <c r="A143" s="41" t="s">
        <v>115</v>
      </c>
      <c r="B143" s="11">
        <v>88</v>
      </c>
      <c r="C143" s="11">
        <v>25</v>
      </c>
      <c r="D143" s="446">
        <f t="shared" si="16"/>
        <v>-63</v>
      </c>
      <c r="E143" s="11">
        <v>80</v>
      </c>
      <c r="F143" s="11">
        <v>6</v>
      </c>
      <c r="G143" s="446">
        <f t="shared" si="17"/>
        <v>-74</v>
      </c>
    </row>
    <row r="144" spans="1:7" ht="21" customHeight="1" x14ac:dyDescent="0.25">
      <c r="A144" s="41" t="s">
        <v>107</v>
      </c>
      <c r="B144" s="11">
        <v>86</v>
      </c>
      <c r="C144" s="11">
        <v>24</v>
      </c>
      <c r="D144" s="446">
        <f t="shared" si="16"/>
        <v>-62</v>
      </c>
      <c r="E144" s="11">
        <v>75</v>
      </c>
      <c r="F144" s="11">
        <v>13</v>
      </c>
      <c r="G144" s="446">
        <f t="shared" si="17"/>
        <v>-62</v>
      </c>
    </row>
    <row r="145" spans="1:7" ht="21" customHeight="1" x14ac:dyDescent="0.25">
      <c r="A145" s="41" t="s">
        <v>118</v>
      </c>
      <c r="B145" s="11">
        <v>57</v>
      </c>
      <c r="C145" s="11">
        <v>14</v>
      </c>
      <c r="D145" s="446">
        <f t="shared" si="16"/>
        <v>-43</v>
      </c>
      <c r="E145" s="11">
        <v>54</v>
      </c>
      <c r="F145" s="11">
        <v>4</v>
      </c>
      <c r="G145" s="446">
        <f t="shared" si="17"/>
        <v>-50</v>
      </c>
    </row>
    <row r="146" spans="1:7" ht="21" customHeight="1" x14ac:dyDescent="0.25">
      <c r="A146" s="41" t="s">
        <v>136</v>
      </c>
      <c r="B146" s="11">
        <v>56</v>
      </c>
      <c r="C146" s="11">
        <v>8</v>
      </c>
      <c r="D146" s="446">
        <f t="shared" si="16"/>
        <v>-48</v>
      </c>
      <c r="E146" s="11">
        <v>49</v>
      </c>
      <c r="F146" s="11">
        <v>2</v>
      </c>
      <c r="G146" s="446">
        <f t="shared" si="17"/>
        <v>-47</v>
      </c>
    </row>
    <row r="147" spans="1:7" ht="15.6" x14ac:dyDescent="0.25">
      <c r="A147" s="41" t="s">
        <v>129</v>
      </c>
      <c r="B147" s="11">
        <v>42</v>
      </c>
      <c r="C147" s="11">
        <v>13</v>
      </c>
      <c r="D147" s="446">
        <f t="shared" si="16"/>
        <v>-29</v>
      </c>
      <c r="E147" s="11">
        <v>26</v>
      </c>
      <c r="F147" s="11">
        <v>4</v>
      </c>
      <c r="G147" s="446">
        <f t="shared" si="17"/>
        <v>-22</v>
      </c>
    </row>
    <row r="148" spans="1:7" ht="21" customHeight="1" x14ac:dyDescent="0.25">
      <c r="A148" s="41" t="s">
        <v>326</v>
      </c>
      <c r="B148" s="11">
        <v>35</v>
      </c>
      <c r="C148" s="11">
        <v>17</v>
      </c>
      <c r="D148" s="446">
        <f t="shared" si="16"/>
        <v>-18</v>
      </c>
      <c r="E148" s="11">
        <v>33</v>
      </c>
      <c r="F148" s="11">
        <v>13</v>
      </c>
      <c r="G148" s="446">
        <f t="shared" si="17"/>
        <v>-20</v>
      </c>
    </row>
    <row r="149" spans="1:7" ht="21" customHeight="1" x14ac:dyDescent="0.25">
      <c r="A149" s="41" t="s">
        <v>111</v>
      </c>
      <c r="B149" s="11">
        <v>28</v>
      </c>
      <c r="C149" s="11">
        <v>13</v>
      </c>
      <c r="D149" s="446">
        <f t="shared" si="16"/>
        <v>-15</v>
      </c>
      <c r="E149" s="11">
        <v>28</v>
      </c>
      <c r="F149" s="11">
        <v>5</v>
      </c>
      <c r="G149" s="446">
        <f t="shared" si="17"/>
        <v>-23</v>
      </c>
    </row>
    <row r="150" spans="1:7" ht="21" customHeight="1" x14ac:dyDescent="0.25">
      <c r="A150" s="41" t="s">
        <v>370</v>
      </c>
      <c r="B150" s="11">
        <v>19</v>
      </c>
      <c r="C150" s="11">
        <v>3</v>
      </c>
      <c r="D150" s="446">
        <f t="shared" si="16"/>
        <v>-16</v>
      </c>
      <c r="E150" s="11">
        <v>16</v>
      </c>
      <c r="F150" s="11">
        <v>2</v>
      </c>
      <c r="G150" s="446">
        <f t="shared" si="17"/>
        <v>-14</v>
      </c>
    </row>
    <row r="151" spans="1:7" ht="21" customHeight="1" x14ac:dyDescent="0.25">
      <c r="A151" s="41" t="s">
        <v>369</v>
      </c>
      <c r="B151" s="11">
        <v>17</v>
      </c>
      <c r="C151" s="11">
        <v>9</v>
      </c>
      <c r="D151" s="446">
        <f t="shared" si="16"/>
        <v>-8</v>
      </c>
      <c r="E151" s="11">
        <v>15</v>
      </c>
      <c r="F151" s="11">
        <v>1</v>
      </c>
      <c r="G151" s="446">
        <f t="shared" si="17"/>
        <v>-14</v>
      </c>
    </row>
    <row r="152" spans="1:7" ht="15.6" x14ac:dyDescent="0.3">
      <c r="A152" s="1"/>
      <c r="B152" s="13"/>
      <c r="C152" s="13"/>
      <c r="D152" s="184"/>
      <c r="E152" s="13"/>
      <c r="F152" s="13"/>
      <c r="G152" s="184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" zoomScale="80" zoomScaleNormal="55" zoomScaleSheetLayoutView="80" workbookViewId="0">
      <selection activeCell="G8" sqref="G8"/>
    </sheetView>
  </sheetViews>
  <sheetFormatPr defaultRowHeight="18" x14ac:dyDescent="0.35"/>
  <cols>
    <col min="1" max="1" width="1.08984375" style="302" hidden="1" customWidth="1"/>
    <col min="2" max="2" width="71.453125" style="302" customWidth="1"/>
    <col min="3" max="6" width="9.54296875" style="302" customWidth="1"/>
    <col min="7" max="7" width="8.7265625" style="302"/>
    <col min="8" max="10" width="7.453125" style="302" customWidth="1"/>
    <col min="11" max="256" width="8.7265625" style="302"/>
    <col min="257" max="257" width="0" style="302" hidden="1" customWidth="1"/>
    <col min="258" max="258" width="71.453125" style="302" customWidth="1"/>
    <col min="259" max="262" width="9.54296875" style="302" customWidth="1"/>
    <col min="263" max="263" width="8.7265625" style="302"/>
    <col min="264" max="266" width="7.453125" style="302" customWidth="1"/>
    <col min="267" max="512" width="8.7265625" style="302"/>
    <col min="513" max="513" width="0" style="302" hidden="1" customWidth="1"/>
    <col min="514" max="514" width="71.453125" style="302" customWidth="1"/>
    <col min="515" max="518" width="9.54296875" style="302" customWidth="1"/>
    <col min="519" max="519" width="8.7265625" style="302"/>
    <col min="520" max="522" width="7.453125" style="302" customWidth="1"/>
    <col min="523" max="768" width="8.7265625" style="302"/>
    <col min="769" max="769" width="0" style="302" hidden="1" customWidth="1"/>
    <col min="770" max="770" width="71.453125" style="302" customWidth="1"/>
    <col min="771" max="774" width="9.54296875" style="302" customWidth="1"/>
    <col min="775" max="775" width="8.7265625" style="302"/>
    <col min="776" max="778" width="7.453125" style="302" customWidth="1"/>
    <col min="779" max="1024" width="8.7265625" style="302"/>
    <col min="1025" max="1025" width="0" style="302" hidden="1" customWidth="1"/>
    <col min="1026" max="1026" width="71.453125" style="302" customWidth="1"/>
    <col min="1027" max="1030" width="9.54296875" style="302" customWidth="1"/>
    <col min="1031" max="1031" width="8.7265625" style="302"/>
    <col min="1032" max="1034" width="7.453125" style="302" customWidth="1"/>
    <col min="1035" max="1280" width="8.7265625" style="302"/>
    <col min="1281" max="1281" width="0" style="302" hidden="1" customWidth="1"/>
    <col min="1282" max="1282" width="71.453125" style="302" customWidth="1"/>
    <col min="1283" max="1286" width="9.54296875" style="302" customWidth="1"/>
    <col min="1287" max="1287" width="8.7265625" style="302"/>
    <col min="1288" max="1290" width="7.453125" style="302" customWidth="1"/>
    <col min="1291" max="1536" width="8.7265625" style="302"/>
    <col min="1537" max="1537" width="0" style="302" hidden="1" customWidth="1"/>
    <col min="1538" max="1538" width="71.453125" style="302" customWidth="1"/>
    <col min="1539" max="1542" width="9.54296875" style="302" customWidth="1"/>
    <col min="1543" max="1543" width="8.7265625" style="302"/>
    <col min="1544" max="1546" width="7.453125" style="302" customWidth="1"/>
    <col min="1547" max="1792" width="8.7265625" style="302"/>
    <col min="1793" max="1793" width="0" style="302" hidden="1" customWidth="1"/>
    <col min="1794" max="1794" width="71.453125" style="302" customWidth="1"/>
    <col min="1795" max="1798" width="9.54296875" style="302" customWidth="1"/>
    <col min="1799" max="1799" width="8.7265625" style="302"/>
    <col min="1800" max="1802" width="7.453125" style="302" customWidth="1"/>
    <col min="1803" max="2048" width="8.7265625" style="302"/>
    <col min="2049" max="2049" width="0" style="302" hidden="1" customWidth="1"/>
    <col min="2050" max="2050" width="71.453125" style="302" customWidth="1"/>
    <col min="2051" max="2054" width="9.54296875" style="302" customWidth="1"/>
    <col min="2055" max="2055" width="8.7265625" style="302"/>
    <col min="2056" max="2058" width="7.453125" style="302" customWidth="1"/>
    <col min="2059" max="2304" width="8.7265625" style="302"/>
    <col min="2305" max="2305" width="0" style="302" hidden="1" customWidth="1"/>
    <col min="2306" max="2306" width="71.453125" style="302" customWidth="1"/>
    <col min="2307" max="2310" width="9.54296875" style="302" customWidth="1"/>
    <col min="2311" max="2311" width="8.7265625" style="302"/>
    <col min="2312" max="2314" width="7.453125" style="302" customWidth="1"/>
    <col min="2315" max="2560" width="8.7265625" style="302"/>
    <col min="2561" max="2561" width="0" style="302" hidden="1" customWidth="1"/>
    <col min="2562" max="2562" width="71.453125" style="302" customWidth="1"/>
    <col min="2563" max="2566" width="9.54296875" style="302" customWidth="1"/>
    <col min="2567" max="2567" width="8.7265625" style="302"/>
    <col min="2568" max="2570" width="7.453125" style="302" customWidth="1"/>
    <col min="2571" max="2816" width="8.7265625" style="302"/>
    <col min="2817" max="2817" width="0" style="302" hidden="1" customWidth="1"/>
    <col min="2818" max="2818" width="71.453125" style="302" customWidth="1"/>
    <col min="2819" max="2822" width="9.54296875" style="302" customWidth="1"/>
    <col min="2823" max="2823" width="8.7265625" style="302"/>
    <col min="2824" max="2826" width="7.453125" style="302" customWidth="1"/>
    <col min="2827" max="3072" width="8.7265625" style="302"/>
    <col min="3073" max="3073" width="0" style="302" hidden="1" customWidth="1"/>
    <col min="3074" max="3074" width="71.453125" style="302" customWidth="1"/>
    <col min="3075" max="3078" width="9.54296875" style="302" customWidth="1"/>
    <col min="3079" max="3079" width="8.7265625" style="302"/>
    <col min="3080" max="3082" width="7.453125" style="302" customWidth="1"/>
    <col min="3083" max="3328" width="8.7265625" style="302"/>
    <col min="3329" max="3329" width="0" style="302" hidden="1" customWidth="1"/>
    <col min="3330" max="3330" width="71.453125" style="302" customWidth="1"/>
    <col min="3331" max="3334" width="9.54296875" style="302" customWidth="1"/>
    <col min="3335" max="3335" width="8.7265625" style="302"/>
    <col min="3336" max="3338" width="7.453125" style="302" customWidth="1"/>
    <col min="3339" max="3584" width="8.7265625" style="302"/>
    <col min="3585" max="3585" width="0" style="302" hidden="1" customWidth="1"/>
    <col min="3586" max="3586" width="71.453125" style="302" customWidth="1"/>
    <col min="3587" max="3590" width="9.54296875" style="302" customWidth="1"/>
    <col min="3591" max="3591" width="8.7265625" style="302"/>
    <col min="3592" max="3594" width="7.453125" style="302" customWidth="1"/>
    <col min="3595" max="3840" width="8.7265625" style="302"/>
    <col min="3841" max="3841" width="0" style="302" hidden="1" customWidth="1"/>
    <col min="3842" max="3842" width="71.453125" style="302" customWidth="1"/>
    <col min="3843" max="3846" width="9.54296875" style="302" customWidth="1"/>
    <col min="3847" max="3847" width="8.7265625" style="302"/>
    <col min="3848" max="3850" width="7.453125" style="302" customWidth="1"/>
    <col min="3851" max="4096" width="8.7265625" style="302"/>
    <col min="4097" max="4097" width="0" style="302" hidden="1" customWidth="1"/>
    <col min="4098" max="4098" width="71.453125" style="302" customWidth="1"/>
    <col min="4099" max="4102" width="9.54296875" style="302" customWidth="1"/>
    <col min="4103" max="4103" width="8.7265625" style="302"/>
    <col min="4104" max="4106" width="7.453125" style="302" customWidth="1"/>
    <col min="4107" max="4352" width="8.7265625" style="302"/>
    <col min="4353" max="4353" width="0" style="302" hidden="1" customWidth="1"/>
    <col min="4354" max="4354" width="71.453125" style="302" customWidth="1"/>
    <col min="4355" max="4358" width="9.54296875" style="302" customWidth="1"/>
    <col min="4359" max="4359" width="8.7265625" style="302"/>
    <col min="4360" max="4362" width="7.453125" style="302" customWidth="1"/>
    <col min="4363" max="4608" width="8.7265625" style="302"/>
    <col min="4609" max="4609" width="0" style="302" hidden="1" customWidth="1"/>
    <col min="4610" max="4610" width="71.453125" style="302" customWidth="1"/>
    <col min="4611" max="4614" width="9.54296875" style="302" customWidth="1"/>
    <col min="4615" max="4615" width="8.7265625" style="302"/>
    <col min="4616" max="4618" width="7.453125" style="302" customWidth="1"/>
    <col min="4619" max="4864" width="8.7265625" style="302"/>
    <col min="4865" max="4865" width="0" style="302" hidden="1" customWidth="1"/>
    <col min="4866" max="4866" width="71.453125" style="302" customWidth="1"/>
    <col min="4867" max="4870" width="9.54296875" style="302" customWidth="1"/>
    <col min="4871" max="4871" width="8.7265625" style="302"/>
    <col min="4872" max="4874" width="7.453125" style="302" customWidth="1"/>
    <col min="4875" max="5120" width="8.7265625" style="302"/>
    <col min="5121" max="5121" width="0" style="302" hidden="1" customWidth="1"/>
    <col min="5122" max="5122" width="71.453125" style="302" customWidth="1"/>
    <col min="5123" max="5126" width="9.54296875" style="302" customWidth="1"/>
    <col min="5127" max="5127" width="8.7265625" style="302"/>
    <col min="5128" max="5130" width="7.453125" style="302" customWidth="1"/>
    <col min="5131" max="5376" width="8.7265625" style="302"/>
    <col min="5377" max="5377" width="0" style="302" hidden="1" customWidth="1"/>
    <col min="5378" max="5378" width="71.453125" style="302" customWidth="1"/>
    <col min="5379" max="5382" width="9.54296875" style="302" customWidth="1"/>
    <col min="5383" max="5383" width="8.7265625" style="302"/>
    <col min="5384" max="5386" width="7.453125" style="302" customWidth="1"/>
    <col min="5387" max="5632" width="8.7265625" style="302"/>
    <col min="5633" max="5633" width="0" style="302" hidden="1" customWidth="1"/>
    <col min="5634" max="5634" width="71.453125" style="302" customWidth="1"/>
    <col min="5635" max="5638" width="9.54296875" style="302" customWidth="1"/>
    <col min="5639" max="5639" width="8.7265625" style="302"/>
    <col min="5640" max="5642" width="7.453125" style="302" customWidth="1"/>
    <col min="5643" max="5888" width="8.7265625" style="302"/>
    <col min="5889" max="5889" width="0" style="302" hidden="1" customWidth="1"/>
    <col min="5890" max="5890" width="71.453125" style="302" customWidth="1"/>
    <col min="5891" max="5894" width="9.54296875" style="302" customWidth="1"/>
    <col min="5895" max="5895" width="8.7265625" style="302"/>
    <col min="5896" max="5898" width="7.453125" style="302" customWidth="1"/>
    <col min="5899" max="6144" width="8.7265625" style="302"/>
    <col min="6145" max="6145" width="0" style="302" hidden="1" customWidth="1"/>
    <col min="6146" max="6146" width="71.453125" style="302" customWidth="1"/>
    <col min="6147" max="6150" width="9.54296875" style="302" customWidth="1"/>
    <col min="6151" max="6151" width="8.7265625" style="302"/>
    <col min="6152" max="6154" width="7.453125" style="302" customWidth="1"/>
    <col min="6155" max="6400" width="8.7265625" style="302"/>
    <col min="6401" max="6401" width="0" style="302" hidden="1" customWidth="1"/>
    <col min="6402" max="6402" width="71.453125" style="302" customWidth="1"/>
    <col min="6403" max="6406" width="9.54296875" style="302" customWidth="1"/>
    <col min="6407" max="6407" width="8.7265625" style="302"/>
    <col min="6408" max="6410" width="7.453125" style="302" customWidth="1"/>
    <col min="6411" max="6656" width="8.7265625" style="302"/>
    <col min="6657" max="6657" width="0" style="302" hidden="1" customWidth="1"/>
    <col min="6658" max="6658" width="71.453125" style="302" customWidth="1"/>
    <col min="6659" max="6662" width="9.54296875" style="302" customWidth="1"/>
    <col min="6663" max="6663" width="8.7265625" style="302"/>
    <col min="6664" max="6666" width="7.453125" style="302" customWidth="1"/>
    <col min="6667" max="6912" width="8.7265625" style="302"/>
    <col min="6913" max="6913" width="0" style="302" hidden="1" customWidth="1"/>
    <col min="6914" max="6914" width="71.453125" style="302" customWidth="1"/>
    <col min="6915" max="6918" width="9.54296875" style="302" customWidth="1"/>
    <col min="6919" max="6919" width="8.7265625" style="302"/>
    <col min="6920" max="6922" width="7.453125" style="302" customWidth="1"/>
    <col min="6923" max="7168" width="8.7265625" style="302"/>
    <col min="7169" max="7169" width="0" style="302" hidden="1" customWidth="1"/>
    <col min="7170" max="7170" width="71.453125" style="302" customWidth="1"/>
    <col min="7171" max="7174" width="9.54296875" style="302" customWidth="1"/>
    <col min="7175" max="7175" width="8.7265625" style="302"/>
    <col min="7176" max="7178" width="7.453125" style="302" customWidth="1"/>
    <col min="7179" max="7424" width="8.7265625" style="302"/>
    <col min="7425" max="7425" width="0" style="302" hidden="1" customWidth="1"/>
    <col min="7426" max="7426" width="71.453125" style="302" customWidth="1"/>
    <col min="7427" max="7430" width="9.54296875" style="302" customWidth="1"/>
    <col min="7431" max="7431" width="8.7265625" style="302"/>
    <col min="7432" max="7434" width="7.453125" style="302" customWidth="1"/>
    <col min="7435" max="7680" width="8.7265625" style="302"/>
    <col min="7681" max="7681" width="0" style="302" hidden="1" customWidth="1"/>
    <col min="7682" max="7682" width="71.453125" style="302" customWidth="1"/>
    <col min="7683" max="7686" width="9.54296875" style="302" customWidth="1"/>
    <col min="7687" max="7687" width="8.7265625" style="302"/>
    <col min="7688" max="7690" width="7.453125" style="302" customWidth="1"/>
    <col min="7691" max="7936" width="8.7265625" style="302"/>
    <col min="7937" max="7937" width="0" style="302" hidden="1" customWidth="1"/>
    <col min="7938" max="7938" width="71.453125" style="302" customWidth="1"/>
    <col min="7939" max="7942" width="9.54296875" style="302" customWidth="1"/>
    <col min="7943" max="7943" width="8.7265625" style="302"/>
    <col min="7944" max="7946" width="7.453125" style="302" customWidth="1"/>
    <col min="7947" max="8192" width="8.7265625" style="302"/>
    <col min="8193" max="8193" width="0" style="302" hidden="1" customWidth="1"/>
    <col min="8194" max="8194" width="71.453125" style="302" customWidth="1"/>
    <col min="8195" max="8198" width="9.54296875" style="302" customWidth="1"/>
    <col min="8199" max="8199" width="8.7265625" style="302"/>
    <col min="8200" max="8202" width="7.453125" style="302" customWidth="1"/>
    <col min="8203" max="8448" width="8.7265625" style="302"/>
    <col min="8449" max="8449" width="0" style="302" hidden="1" customWidth="1"/>
    <col min="8450" max="8450" width="71.453125" style="302" customWidth="1"/>
    <col min="8451" max="8454" width="9.54296875" style="302" customWidth="1"/>
    <col min="8455" max="8455" width="8.7265625" style="302"/>
    <col min="8456" max="8458" width="7.453125" style="302" customWidth="1"/>
    <col min="8459" max="8704" width="8.7265625" style="302"/>
    <col min="8705" max="8705" width="0" style="302" hidden="1" customWidth="1"/>
    <col min="8706" max="8706" width="71.453125" style="302" customWidth="1"/>
    <col min="8707" max="8710" width="9.54296875" style="302" customWidth="1"/>
    <col min="8711" max="8711" width="8.7265625" style="302"/>
    <col min="8712" max="8714" width="7.453125" style="302" customWidth="1"/>
    <col min="8715" max="8960" width="8.7265625" style="302"/>
    <col min="8961" max="8961" width="0" style="302" hidden="1" customWidth="1"/>
    <col min="8962" max="8962" width="71.453125" style="302" customWidth="1"/>
    <col min="8963" max="8966" width="9.54296875" style="302" customWidth="1"/>
    <col min="8967" max="8967" width="8.7265625" style="302"/>
    <col min="8968" max="8970" width="7.453125" style="302" customWidth="1"/>
    <col min="8971" max="9216" width="8.7265625" style="302"/>
    <col min="9217" max="9217" width="0" style="302" hidden="1" customWidth="1"/>
    <col min="9218" max="9218" width="71.453125" style="302" customWidth="1"/>
    <col min="9219" max="9222" width="9.54296875" style="302" customWidth="1"/>
    <col min="9223" max="9223" width="8.7265625" style="302"/>
    <col min="9224" max="9226" width="7.453125" style="302" customWidth="1"/>
    <col min="9227" max="9472" width="8.7265625" style="302"/>
    <col min="9473" max="9473" width="0" style="302" hidden="1" customWidth="1"/>
    <col min="9474" max="9474" width="71.453125" style="302" customWidth="1"/>
    <col min="9475" max="9478" width="9.54296875" style="302" customWidth="1"/>
    <col min="9479" max="9479" width="8.7265625" style="302"/>
    <col min="9480" max="9482" width="7.453125" style="302" customWidth="1"/>
    <col min="9483" max="9728" width="8.7265625" style="302"/>
    <col min="9729" max="9729" width="0" style="302" hidden="1" customWidth="1"/>
    <col min="9730" max="9730" width="71.453125" style="302" customWidth="1"/>
    <col min="9731" max="9734" width="9.54296875" style="302" customWidth="1"/>
    <col min="9735" max="9735" width="8.7265625" style="302"/>
    <col min="9736" max="9738" width="7.453125" style="302" customWidth="1"/>
    <col min="9739" max="9984" width="8.7265625" style="302"/>
    <col min="9985" max="9985" width="0" style="302" hidden="1" customWidth="1"/>
    <col min="9986" max="9986" width="71.453125" style="302" customWidth="1"/>
    <col min="9987" max="9990" width="9.54296875" style="302" customWidth="1"/>
    <col min="9991" max="9991" width="8.7265625" style="302"/>
    <col min="9992" max="9994" width="7.453125" style="302" customWidth="1"/>
    <col min="9995" max="10240" width="8.7265625" style="302"/>
    <col min="10241" max="10241" width="0" style="302" hidden="1" customWidth="1"/>
    <col min="10242" max="10242" width="71.453125" style="302" customWidth="1"/>
    <col min="10243" max="10246" width="9.54296875" style="302" customWidth="1"/>
    <col min="10247" max="10247" width="8.7265625" style="302"/>
    <col min="10248" max="10250" width="7.453125" style="302" customWidth="1"/>
    <col min="10251" max="10496" width="8.7265625" style="302"/>
    <col min="10497" max="10497" width="0" style="302" hidden="1" customWidth="1"/>
    <col min="10498" max="10498" width="71.453125" style="302" customWidth="1"/>
    <col min="10499" max="10502" width="9.54296875" style="302" customWidth="1"/>
    <col min="10503" max="10503" width="8.7265625" style="302"/>
    <col min="10504" max="10506" width="7.453125" style="302" customWidth="1"/>
    <col min="10507" max="10752" width="8.7265625" style="302"/>
    <col min="10753" max="10753" width="0" style="302" hidden="1" customWidth="1"/>
    <col min="10754" max="10754" width="71.453125" style="302" customWidth="1"/>
    <col min="10755" max="10758" width="9.54296875" style="302" customWidth="1"/>
    <col min="10759" max="10759" width="8.7265625" style="302"/>
    <col min="10760" max="10762" width="7.453125" style="302" customWidth="1"/>
    <col min="10763" max="11008" width="8.7265625" style="302"/>
    <col min="11009" max="11009" width="0" style="302" hidden="1" customWidth="1"/>
    <col min="11010" max="11010" width="71.453125" style="302" customWidth="1"/>
    <col min="11011" max="11014" width="9.54296875" style="302" customWidth="1"/>
    <col min="11015" max="11015" width="8.7265625" style="302"/>
    <col min="11016" max="11018" width="7.453125" style="302" customWidth="1"/>
    <col min="11019" max="11264" width="8.7265625" style="302"/>
    <col min="11265" max="11265" width="0" style="302" hidden="1" customWidth="1"/>
    <col min="11266" max="11266" width="71.453125" style="302" customWidth="1"/>
    <col min="11267" max="11270" width="9.54296875" style="302" customWidth="1"/>
    <col min="11271" max="11271" width="8.7265625" style="302"/>
    <col min="11272" max="11274" width="7.453125" style="302" customWidth="1"/>
    <col min="11275" max="11520" width="8.7265625" style="302"/>
    <col min="11521" max="11521" width="0" style="302" hidden="1" customWidth="1"/>
    <col min="11522" max="11522" width="71.453125" style="302" customWidth="1"/>
    <col min="11523" max="11526" width="9.54296875" style="302" customWidth="1"/>
    <col min="11527" max="11527" width="8.7265625" style="302"/>
    <col min="11528" max="11530" width="7.453125" style="302" customWidth="1"/>
    <col min="11531" max="11776" width="8.7265625" style="302"/>
    <col min="11777" max="11777" width="0" style="302" hidden="1" customWidth="1"/>
    <col min="11778" max="11778" width="71.453125" style="302" customWidth="1"/>
    <col min="11779" max="11782" width="9.54296875" style="302" customWidth="1"/>
    <col min="11783" max="11783" width="8.7265625" style="302"/>
    <col min="11784" max="11786" width="7.453125" style="302" customWidth="1"/>
    <col min="11787" max="12032" width="8.7265625" style="302"/>
    <col min="12033" max="12033" width="0" style="302" hidden="1" customWidth="1"/>
    <col min="12034" max="12034" width="71.453125" style="302" customWidth="1"/>
    <col min="12035" max="12038" width="9.54296875" style="302" customWidth="1"/>
    <col min="12039" max="12039" width="8.7265625" style="302"/>
    <col min="12040" max="12042" width="7.453125" style="302" customWidth="1"/>
    <col min="12043" max="12288" width="8.7265625" style="302"/>
    <col min="12289" max="12289" width="0" style="302" hidden="1" customWidth="1"/>
    <col min="12290" max="12290" width="71.453125" style="302" customWidth="1"/>
    <col min="12291" max="12294" width="9.54296875" style="302" customWidth="1"/>
    <col min="12295" max="12295" width="8.7265625" style="302"/>
    <col min="12296" max="12298" width="7.453125" style="302" customWidth="1"/>
    <col min="12299" max="12544" width="8.7265625" style="302"/>
    <col min="12545" max="12545" width="0" style="302" hidden="1" customWidth="1"/>
    <col min="12546" max="12546" width="71.453125" style="302" customWidth="1"/>
    <col min="12547" max="12550" width="9.54296875" style="302" customWidth="1"/>
    <col min="12551" max="12551" width="8.7265625" style="302"/>
    <col min="12552" max="12554" width="7.453125" style="302" customWidth="1"/>
    <col min="12555" max="12800" width="8.7265625" style="302"/>
    <col min="12801" max="12801" width="0" style="302" hidden="1" customWidth="1"/>
    <col min="12802" max="12802" width="71.453125" style="302" customWidth="1"/>
    <col min="12803" max="12806" width="9.54296875" style="302" customWidth="1"/>
    <col min="12807" max="12807" width="8.7265625" style="302"/>
    <col min="12808" max="12810" width="7.453125" style="302" customWidth="1"/>
    <col min="12811" max="13056" width="8.7265625" style="302"/>
    <col min="13057" max="13057" width="0" style="302" hidden="1" customWidth="1"/>
    <col min="13058" max="13058" width="71.453125" style="302" customWidth="1"/>
    <col min="13059" max="13062" width="9.54296875" style="302" customWidth="1"/>
    <col min="13063" max="13063" width="8.7265625" style="302"/>
    <col min="13064" max="13066" width="7.453125" style="302" customWidth="1"/>
    <col min="13067" max="13312" width="8.7265625" style="302"/>
    <col min="13313" max="13313" width="0" style="302" hidden="1" customWidth="1"/>
    <col min="13314" max="13314" width="71.453125" style="302" customWidth="1"/>
    <col min="13315" max="13318" width="9.54296875" style="302" customWidth="1"/>
    <col min="13319" max="13319" width="8.7265625" style="302"/>
    <col min="13320" max="13322" width="7.453125" style="302" customWidth="1"/>
    <col min="13323" max="13568" width="8.7265625" style="302"/>
    <col min="13569" max="13569" width="0" style="302" hidden="1" customWidth="1"/>
    <col min="13570" max="13570" width="71.453125" style="302" customWidth="1"/>
    <col min="13571" max="13574" width="9.54296875" style="302" customWidth="1"/>
    <col min="13575" max="13575" width="8.7265625" style="302"/>
    <col min="13576" max="13578" width="7.453125" style="302" customWidth="1"/>
    <col min="13579" max="13824" width="8.7265625" style="302"/>
    <col min="13825" max="13825" width="0" style="302" hidden="1" customWidth="1"/>
    <col min="13826" max="13826" width="71.453125" style="302" customWidth="1"/>
    <col min="13827" max="13830" width="9.54296875" style="302" customWidth="1"/>
    <col min="13831" max="13831" width="8.7265625" style="302"/>
    <col min="13832" max="13834" width="7.453125" style="302" customWidth="1"/>
    <col min="13835" max="14080" width="8.7265625" style="302"/>
    <col min="14081" max="14081" width="0" style="302" hidden="1" customWidth="1"/>
    <col min="14082" max="14082" width="71.453125" style="302" customWidth="1"/>
    <col min="14083" max="14086" width="9.54296875" style="302" customWidth="1"/>
    <col min="14087" max="14087" width="8.7265625" style="302"/>
    <col min="14088" max="14090" width="7.453125" style="302" customWidth="1"/>
    <col min="14091" max="14336" width="8.7265625" style="302"/>
    <col min="14337" max="14337" width="0" style="302" hidden="1" customWidth="1"/>
    <col min="14338" max="14338" width="71.453125" style="302" customWidth="1"/>
    <col min="14339" max="14342" width="9.54296875" style="302" customWidth="1"/>
    <col min="14343" max="14343" width="8.7265625" style="302"/>
    <col min="14344" max="14346" width="7.453125" style="302" customWidth="1"/>
    <col min="14347" max="14592" width="8.7265625" style="302"/>
    <col min="14593" max="14593" width="0" style="302" hidden="1" customWidth="1"/>
    <col min="14594" max="14594" width="71.453125" style="302" customWidth="1"/>
    <col min="14595" max="14598" width="9.54296875" style="302" customWidth="1"/>
    <col min="14599" max="14599" width="8.7265625" style="302"/>
    <col min="14600" max="14602" width="7.453125" style="302" customWidth="1"/>
    <col min="14603" max="14848" width="8.7265625" style="302"/>
    <col min="14849" max="14849" width="0" style="302" hidden="1" customWidth="1"/>
    <col min="14850" max="14850" width="71.453125" style="302" customWidth="1"/>
    <col min="14851" max="14854" width="9.54296875" style="302" customWidth="1"/>
    <col min="14855" max="14855" width="8.7265625" style="302"/>
    <col min="14856" max="14858" width="7.453125" style="302" customWidth="1"/>
    <col min="14859" max="15104" width="8.7265625" style="302"/>
    <col min="15105" max="15105" width="0" style="302" hidden="1" customWidth="1"/>
    <col min="15106" max="15106" width="71.453125" style="302" customWidth="1"/>
    <col min="15107" max="15110" width="9.54296875" style="302" customWidth="1"/>
    <col min="15111" max="15111" width="8.7265625" style="302"/>
    <col min="15112" max="15114" width="7.453125" style="302" customWidth="1"/>
    <col min="15115" max="15360" width="8.7265625" style="302"/>
    <col min="15361" max="15361" width="0" style="302" hidden="1" customWidth="1"/>
    <col min="15362" max="15362" width="71.453125" style="302" customWidth="1"/>
    <col min="15363" max="15366" width="9.54296875" style="302" customWidth="1"/>
    <col min="15367" max="15367" width="8.7265625" style="302"/>
    <col min="15368" max="15370" width="7.453125" style="302" customWidth="1"/>
    <col min="15371" max="15616" width="8.7265625" style="302"/>
    <col min="15617" max="15617" width="0" style="302" hidden="1" customWidth="1"/>
    <col min="15618" max="15618" width="71.453125" style="302" customWidth="1"/>
    <col min="15619" max="15622" width="9.54296875" style="302" customWidth="1"/>
    <col min="15623" max="15623" width="8.7265625" style="302"/>
    <col min="15624" max="15626" width="7.453125" style="302" customWidth="1"/>
    <col min="15627" max="15872" width="8.7265625" style="302"/>
    <col min="15873" max="15873" width="0" style="302" hidden="1" customWidth="1"/>
    <col min="15874" max="15874" width="71.453125" style="302" customWidth="1"/>
    <col min="15875" max="15878" width="9.54296875" style="302" customWidth="1"/>
    <col min="15879" max="15879" width="8.7265625" style="302"/>
    <col min="15880" max="15882" width="7.453125" style="302" customWidth="1"/>
    <col min="15883" max="16128" width="8.7265625" style="302"/>
    <col min="16129" max="16129" width="0" style="302" hidden="1" customWidth="1"/>
    <col min="16130" max="16130" width="71.453125" style="302" customWidth="1"/>
    <col min="16131" max="16134" width="9.54296875" style="302" customWidth="1"/>
    <col min="16135" max="16135" width="8.7265625" style="302"/>
    <col min="16136" max="16138" width="7.453125" style="302" customWidth="1"/>
    <col min="16139" max="16384" width="8.7265625" style="302"/>
  </cols>
  <sheetData>
    <row r="1" spans="1:14" s="288" customFormat="1" ht="21" x14ac:dyDescent="0.35">
      <c r="A1" s="262" t="s">
        <v>470</v>
      </c>
      <c r="B1" s="262"/>
      <c r="C1" s="262"/>
      <c r="D1" s="262"/>
      <c r="E1" s="262"/>
      <c r="F1" s="262"/>
    </row>
    <row r="2" spans="1:14" s="288" customFormat="1" ht="21" x14ac:dyDescent="0.35">
      <c r="A2" s="289"/>
      <c r="B2" s="261" t="s">
        <v>471</v>
      </c>
      <c r="C2" s="262"/>
      <c r="D2" s="262"/>
      <c r="E2" s="262"/>
      <c r="F2" s="262"/>
    </row>
    <row r="3" spans="1:14" s="257" customFormat="1" ht="15.6" customHeight="1" x14ac:dyDescent="0.35">
      <c r="A3" s="260"/>
      <c r="B3" s="263" t="s">
        <v>438</v>
      </c>
      <c r="C3" s="264"/>
      <c r="D3" s="264"/>
      <c r="E3" s="264"/>
      <c r="F3" s="264"/>
    </row>
    <row r="4" spans="1:14" s="257" customFormat="1" ht="15.6" customHeight="1" x14ac:dyDescent="0.35">
      <c r="A4" s="260"/>
      <c r="B4" s="263" t="s">
        <v>439</v>
      </c>
      <c r="C4" s="264"/>
      <c r="D4" s="264"/>
      <c r="E4" s="264"/>
      <c r="F4" s="264"/>
    </row>
    <row r="5" spans="1:14" s="291" customFormat="1" x14ac:dyDescent="0.35">
      <c r="A5" s="290"/>
      <c r="B5" s="290"/>
      <c r="C5" s="290"/>
      <c r="D5" s="290"/>
      <c r="E5" s="290"/>
      <c r="F5" s="188" t="s">
        <v>245</v>
      </c>
    </row>
    <row r="6" spans="1:14" s="270" customFormat="1" ht="24.75" customHeight="1" x14ac:dyDescent="0.35">
      <c r="A6" s="266"/>
      <c r="B6" s="267"/>
      <c r="C6" s="268" t="s">
        <v>440</v>
      </c>
      <c r="D6" s="268" t="s">
        <v>441</v>
      </c>
      <c r="E6" s="269" t="s">
        <v>442</v>
      </c>
      <c r="F6" s="269"/>
    </row>
    <row r="7" spans="1:14" s="270" customFormat="1" ht="39" customHeight="1" x14ac:dyDescent="0.35">
      <c r="A7" s="266"/>
      <c r="B7" s="267"/>
      <c r="C7" s="268"/>
      <c r="D7" s="268"/>
      <c r="E7" s="271" t="s">
        <v>443</v>
      </c>
      <c r="F7" s="271" t="s">
        <v>444</v>
      </c>
    </row>
    <row r="8" spans="1:14" s="292" customFormat="1" ht="22.2" customHeight="1" x14ac:dyDescent="0.35">
      <c r="B8" s="293" t="s">
        <v>472</v>
      </c>
      <c r="C8" s="294">
        <f>SUM(C10:C28)</f>
        <v>420</v>
      </c>
      <c r="D8" s="294">
        <f>SUM(D10:D28)</f>
        <v>1895</v>
      </c>
      <c r="E8" s="295" t="s">
        <v>446</v>
      </c>
      <c r="F8" s="294">
        <f>D8-C8</f>
        <v>1475</v>
      </c>
      <c r="H8" s="276"/>
      <c r="I8" s="276"/>
      <c r="J8" s="296"/>
      <c r="L8" s="297"/>
      <c r="N8" s="297"/>
    </row>
    <row r="9" spans="1:14" s="292" customFormat="1" ht="22.2" customHeight="1" x14ac:dyDescent="0.35">
      <c r="B9" s="298" t="s">
        <v>283</v>
      </c>
      <c r="C9" s="294"/>
      <c r="D9" s="294"/>
      <c r="E9" s="295"/>
      <c r="F9" s="294"/>
      <c r="H9" s="276"/>
      <c r="I9" s="276"/>
      <c r="J9" s="296"/>
      <c r="L9" s="297"/>
      <c r="N9" s="297"/>
    </row>
    <row r="10" spans="1:14" s="278" customFormat="1" x14ac:dyDescent="0.35">
      <c r="B10" s="299" t="s">
        <v>284</v>
      </c>
      <c r="C10" s="300">
        <v>0</v>
      </c>
      <c r="D10" s="300">
        <v>0</v>
      </c>
      <c r="E10" s="284" t="s">
        <v>451</v>
      </c>
      <c r="F10" s="300">
        <f t="shared" ref="F10:F28" si="0">D10-C10</f>
        <v>0</v>
      </c>
      <c r="H10" s="276"/>
      <c r="I10" s="276"/>
      <c r="J10" s="296"/>
      <c r="K10" s="283"/>
      <c r="L10" s="297"/>
      <c r="N10" s="297"/>
    </row>
    <row r="11" spans="1:14" s="278" customFormat="1" x14ac:dyDescent="0.35">
      <c r="B11" s="299" t="s">
        <v>285</v>
      </c>
      <c r="C11" s="300">
        <v>0</v>
      </c>
      <c r="D11" s="300">
        <v>0</v>
      </c>
      <c r="E11" s="284" t="s">
        <v>451</v>
      </c>
      <c r="F11" s="300">
        <f t="shared" si="0"/>
        <v>0</v>
      </c>
      <c r="H11" s="276"/>
      <c r="I11" s="276"/>
      <c r="J11" s="296"/>
      <c r="K11" s="283"/>
      <c r="L11" s="297"/>
      <c r="N11" s="297"/>
    </row>
    <row r="12" spans="1:14" s="278" customFormat="1" x14ac:dyDescent="0.35">
      <c r="B12" s="299" t="s">
        <v>286</v>
      </c>
      <c r="C12" s="300">
        <v>0</v>
      </c>
      <c r="D12" s="300">
        <v>0</v>
      </c>
      <c r="E12" s="284" t="s">
        <v>451</v>
      </c>
      <c r="F12" s="300">
        <f t="shared" si="0"/>
        <v>0</v>
      </c>
      <c r="H12" s="276"/>
      <c r="I12" s="276"/>
      <c r="J12" s="296"/>
      <c r="K12" s="283"/>
      <c r="L12" s="297"/>
      <c r="N12" s="297"/>
    </row>
    <row r="13" spans="1:14" s="278" customFormat="1" x14ac:dyDescent="0.35">
      <c r="B13" s="299" t="s">
        <v>287</v>
      </c>
      <c r="C13" s="300">
        <v>0</v>
      </c>
      <c r="D13" s="300">
        <v>0</v>
      </c>
      <c r="E13" s="284" t="s">
        <v>451</v>
      </c>
      <c r="F13" s="300">
        <f t="shared" si="0"/>
        <v>0</v>
      </c>
      <c r="H13" s="276"/>
      <c r="I13" s="276"/>
      <c r="J13" s="296"/>
      <c r="K13" s="283"/>
      <c r="L13" s="297"/>
      <c r="N13" s="297"/>
    </row>
    <row r="14" spans="1:14" s="278" customFormat="1" x14ac:dyDescent="0.35">
      <c r="B14" s="299" t="s">
        <v>288</v>
      </c>
      <c r="C14" s="300">
        <v>0</v>
      </c>
      <c r="D14" s="300">
        <v>0</v>
      </c>
      <c r="E14" s="284" t="s">
        <v>451</v>
      </c>
      <c r="F14" s="300">
        <f t="shared" si="0"/>
        <v>0</v>
      </c>
      <c r="H14" s="276"/>
      <c r="I14" s="276"/>
      <c r="J14" s="296"/>
      <c r="K14" s="283"/>
      <c r="L14" s="297"/>
      <c r="N14" s="297"/>
    </row>
    <row r="15" spans="1:14" s="278" customFormat="1" x14ac:dyDescent="0.35">
      <c r="B15" s="299" t="s">
        <v>289</v>
      </c>
      <c r="C15" s="300">
        <v>0</v>
      </c>
      <c r="D15" s="300">
        <v>50</v>
      </c>
      <c r="E15" s="284" t="s">
        <v>451</v>
      </c>
      <c r="F15" s="300">
        <f t="shared" si="0"/>
        <v>50</v>
      </c>
      <c r="H15" s="276"/>
      <c r="I15" s="276"/>
      <c r="J15" s="296"/>
      <c r="K15" s="283"/>
      <c r="L15" s="297"/>
      <c r="N15" s="297"/>
    </row>
    <row r="16" spans="1:14" s="278" customFormat="1" ht="36" x14ac:dyDescent="0.35">
      <c r="B16" s="299" t="s">
        <v>290</v>
      </c>
      <c r="C16" s="300">
        <v>0</v>
      </c>
      <c r="D16" s="300">
        <v>0</v>
      </c>
      <c r="E16" s="284" t="s">
        <v>451</v>
      </c>
      <c r="F16" s="300">
        <f t="shared" si="0"/>
        <v>0</v>
      </c>
      <c r="H16" s="276"/>
      <c r="I16" s="276"/>
      <c r="J16" s="296"/>
      <c r="K16" s="283"/>
      <c r="L16" s="297"/>
      <c r="N16" s="297"/>
    </row>
    <row r="17" spans="2:14" s="278" customFormat="1" x14ac:dyDescent="0.35">
      <c r="B17" s="299" t="s">
        <v>291</v>
      </c>
      <c r="C17" s="300">
        <v>10</v>
      </c>
      <c r="D17" s="300">
        <v>81</v>
      </c>
      <c r="E17" s="301" t="s">
        <v>473</v>
      </c>
      <c r="F17" s="300">
        <f t="shared" si="0"/>
        <v>71</v>
      </c>
      <c r="H17" s="276"/>
      <c r="I17" s="276"/>
      <c r="J17" s="296"/>
      <c r="K17" s="283"/>
      <c r="L17" s="297"/>
      <c r="N17" s="297"/>
    </row>
    <row r="18" spans="2:14" s="278" customFormat="1" x14ac:dyDescent="0.35">
      <c r="B18" s="299" t="s">
        <v>292</v>
      </c>
      <c r="C18" s="300">
        <v>0</v>
      </c>
      <c r="D18" s="300">
        <v>0</v>
      </c>
      <c r="E18" s="284" t="s">
        <v>451</v>
      </c>
      <c r="F18" s="300">
        <f t="shared" si="0"/>
        <v>0</v>
      </c>
      <c r="H18" s="276"/>
      <c r="I18" s="276"/>
      <c r="J18" s="296"/>
      <c r="K18" s="283"/>
      <c r="L18" s="297"/>
      <c r="N18" s="297"/>
    </row>
    <row r="19" spans="2:14" s="278" customFormat="1" x14ac:dyDescent="0.35">
      <c r="B19" s="299" t="s">
        <v>293</v>
      </c>
      <c r="C19" s="300">
        <v>1</v>
      </c>
      <c r="D19" s="300">
        <v>0</v>
      </c>
      <c r="E19" s="301">
        <f t="shared" ref="E19:E26" si="1">ROUND(D19/C19*100,1)</f>
        <v>0</v>
      </c>
      <c r="F19" s="300">
        <f t="shared" si="0"/>
        <v>-1</v>
      </c>
      <c r="H19" s="276"/>
      <c r="I19" s="276"/>
      <c r="J19" s="296"/>
      <c r="K19" s="283"/>
      <c r="L19" s="297"/>
      <c r="N19" s="297"/>
    </row>
    <row r="20" spans="2:14" s="278" customFormat="1" x14ac:dyDescent="0.35">
      <c r="B20" s="299" t="s">
        <v>294</v>
      </c>
      <c r="C20" s="300">
        <v>0</v>
      </c>
      <c r="D20" s="300">
        <v>0</v>
      </c>
      <c r="E20" s="284" t="s">
        <v>451</v>
      </c>
      <c r="F20" s="300">
        <f t="shared" si="0"/>
        <v>0</v>
      </c>
      <c r="H20" s="276"/>
      <c r="I20" s="276"/>
      <c r="J20" s="296"/>
      <c r="K20" s="283"/>
      <c r="L20" s="297"/>
      <c r="N20" s="297"/>
    </row>
    <row r="21" spans="2:14" s="278" customFormat="1" x14ac:dyDescent="0.35">
      <c r="B21" s="299" t="s">
        <v>295</v>
      </c>
      <c r="C21" s="300">
        <v>0</v>
      </c>
      <c r="D21" s="300">
        <v>3</v>
      </c>
      <c r="E21" s="284" t="s">
        <v>451</v>
      </c>
      <c r="F21" s="300">
        <f t="shared" si="0"/>
        <v>3</v>
      </c>
      <c r="H21" s="276"/>
      <c r="I21" s="276"/>
      <c r="J21" s="296"/>
      <c r="K21" s="283"/>
      <c r="L21" s="297"/>
      <c r="N21" s="297"/>
    </row>
    <row r="22" spans="2:14" s="278" customFormat="1" x14ac:dyDescent="0.35">
      <c r="B22" s="299" t="s">
        <v>296</v>
      </c>
      <c r="C22" s="300">
        <v>8</v>
      </c>
      <c r="D22" s="300">
        <v>4</v>
      </c>
      <c r="E22" s="301">
        <f t="shared" si="1"/>
        <v>50</v>
      </c>
      <c r="F22" s="300">
        <f t="shared" si="0"/>
        <v>-4</v>
      </c>
      <c r="H22" s="276"/>
      <c r="I22" s="276"/>
      <c r="J22" s="296"/>
      <c r="K22" s="283"/>
      <c r="L22" s="297"/>
      <c r="N22" s="297"/>
    </row>
    <row r="23" spans="2:14" s="278" customFormat="1" x14ac:dyDescent="0.35">
      <c r="B23" s="299" t="s">
        <v>297</v>
      </c>
      <c r="C23" s="300">
        <v>0</v>
      </c>
      <c r="D23" s="300">
        <v>0</v>
      </c>
      <c r="E23" s="284" t="s">
        <v>451</v>
      </c>
      <c r="F23" s="300">
        <f t="shared" si="0"/>
        <v>0</v>
      </c>
      <c r="H23" s="276"/>
      <c r="I23" s="276"/>
      <c r="J23" s="296"/>
      <c r="K23" s="283"/>
      <c r="L23" s="297"/>
      <c r="N23" s="297"/>
    </row>
    <row r="24" spans="2:14" s="278" customFormat="1" x14ac:dyDescent="0.35">
      <c r="B24" s="299" t="s">
        <v>298</v>
      </c>
      <c r="C24" s="300">
        <v>32</v>
      </c>
      <c r="D24" s="300">
        <v>1561</v>
      </c>
      <c r="E24" s="301" t="s">
        <v>474</v>
      </c>
      <c r="F24" s="300">
        <f t="shared" si="0"/>
        <v>1529</v>
      </c>
      <c r="H24" s="276"/>
      <c r="I24" s="276"/>
      <c r="J24" s="296"/>
      <c r="K24" s="283"/>
      <c r="L24" s="297"/>
      <c r="N24" s="297"/>
    </row>
    <row r="25" spans="2:14" s="278" customFormat="1" x14ac:dyDescent="0.35">
      <c r="B25" s="299" t="s">
        <v>299</v>
      </c>
      <c r="C25" s="300">
        <v>0</v>
      </c>
      <c r="D25" s="300">
        <v>3</v>
      </c>
      <c r="E25" s="284" t="s">
        <v>451</v>
      </c>
      <c r="F25" s="300">
        <f t="shared" si="0"/>
        <v>3</v>
      </c>
      <c r="H25" s="276"/>
      <c r="I25" s="276"/>
      <c r="J25" s="296"/>
      <c r="K25" s="283"/>
      <c r="L25" s="297"/>
      <c r="N25" s="297"/>
    </row>
    <row r="26" spans="2:14" s="278" customFormat="1" x14ac:dyDescent="0.35">
      <c r="B26" s="299" t="s">
        <v>300</v>
      </c>
      <c r="C26" s="300">
        <v>369</v>
      </c>
      <c r="D26" s="300">
        <v>169</v>
      </c>
      <c r="E26" s="301">
        <f t="shared" si="1"/>
        <v>45.8</v>
      </c>
      <c r="F26" s="300">
        <f t="shared" si="0"/>
        <v>-200</v>
      </c>
      <c r="H26" s="276"/>
      <c r="I26" s="276"/>
      <c r="J26" s="296"/>
      <c r="K26" s="283"/>
      <c r="L26" s="297"/>
      <c r="N26" s="297"/>
    </row>
    <row r="27" spans="2:14" s="278" customFormat="1" x14ac:dyDescent="0.35">
      <c r="B27" s="299" t="s">
        <v>301</v>
      </c>
      <c r="C27" s="300">
        <v>0</v>
      </c>
      <c r="D27" s="300">
        <v>24</v>
      </c>
      <c r="E27" s="284" t="s">
        <v>451</v>
      </c>
      <c r="F27" s="300">
        <f t="shared" si="0"/>
        <v>24</v>
      </c>
      <c r="H27" s="276"/>
      <c r="I27" s="276"/>
      <c r="J27" s="296"/>
      <c r="K27" s="283"/>
      <c r="L27" s="297"/>
      <c r="N27" s="297"/>
    </row>
    <row r="28" spans="2:14" s="278" customFormat="1" x14ac:dyDescent="0.35">
      <c r="B28" s="299" t="s">
        <v>302</v>
      </c>
      <c r="C28" s="300">
        <v>0</v>
      </c>
      <c r="D28" s="300">
        <v>0</v>
      </c>
      <c r="E28" s="284" t="s">
        <v>451</v>
      </c>
      <c r="F28" s="300">
        <f t="shared" si="0"/>
        <v>0</v>
      </c>
      <c r="H28" s="276"/>
      <c r="I28" s="276"/>
      <c r="J28" s="296"/>
      <c r="K28" s="283"/>
      <c r="L28" s="297"/>
      <c r="N28" s="297"/>
    </row>
    <row r="29" spans="2:14" x14ac:dyDescent="0.35">
      <c r="H29" s="276"/>
      <c r="I29" s="27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H65" sqref="H65"/>
    </sheetView>
  </sheetViews>
  <sheetFormatPr defaultColWidth="7.453125" defaultRowHeight="15.6" x14ac:dyDescent="0.3"/>
  <cols>
    <col min="1" max="1" width="2.54296875" style="2" customWidth="1"/>
    <col min="2" max="2" width="34.36328125" style="3" customWidth="1"/>
    <col min="3" max="3" width="18.08984375" style="1" customWidth="1"/>
    <col min="4" max="4" width="21.6328125" style="1" customWidth="1"/>
    <col min="5" max="16384" width="7.453125" style="1"/>
  </cols>
  <sheetData>
    <row r="1" spans="1:6" ht="31.95" customHeight="1" x14ac:dyDescent="0.3">
      <c r="B1" s="113" t="s">
        <v>480</v>
      </c>
      <c r="C1" s="113"/>
      <c r="D1" s="113"/>
    </row>
    <row r="2" spans="1:6" ht="20.25" customHeight="1" x14ac:dyDescent="0.3">
      <c r="B2" s="113" t="s">
        <v>1</v>
      </c>
      <c r="C2" s="113"/>
      <c r="D2" s="113"/>
    </row>
    <row r="3" spans="1:6" ht="7.5" customHeight="1" x14ac:dyDescent="0.3"/>
    <row r="4" spans="1:6" s="8" customFormat="1" ht="35.4" customHeight="1" x14ac:dyDescent="0.3">
      <c r="A4" s="4"/>
      <c r="B4" s="52" t="s">
        <v>2</v>
      </c>
      <c r="C4" s="53" t="s">
        <v>232</v>
      </c>
      <c r="D4" s="7" t="s">
        <v>233</v>
      </c>
    </row>
    <row r="5" spans="1:6" x14ac:dyDescent="0.3">
      <c r="A5" s="9">
        <v>1</v>
      </c>
      <c r="B5" s="10" t="s">
        <v>92</v>
      </c>
      <c r="C5" s="11">
        <v>714</v>
      </c>
      <c r="D5" s="11">
        <v>634</v>
      </c>
      <c r="F5" s="13"/>
    </row>
    <row r="6" spans="1:6" x14ac:dyDescent="0.3">
      <c r="A6" s="9">
        <v>2</v>
      </c>
      <c r="B6" s="10" t="s">
        <v>100</v>
      </c>
      <c r="C6" s="11">
        <v>448</v>
      </c>
      <c r="D6" s="11">
        <v>394</v>
      </c>
      <c r="F6" s="13"/>
    </row>
    <row r="7" spans="1:6" x14ac:dyDescent="0.3">
      <c r="A7" s="9">
        <v>3</v>
      </c>
      <c r="B7" s="10" t="s">
        <v>95</v>
      </c>
      <c r="C7" s="11">
        <v>434</v>
      </c>
      <c r="D7" s="11">
        <v>361</v>
      </c>
      <c r="F7" s="13"/>
    </row>
    <row r="8" spans="1:6" s="14" customFormat="1" x14ac:dyDescent="0.3">
      <c r="A8" s="9">
        <v>4</v>
      </c>
      <c r="B8" s="10" t="s">
        <v>126</v>
      </c>
      <c r="C8" s="11">
        <v>368</v>
      </c>
      <c r="D8" s="11">
        <v>313</v>
      </c>
      <c r="F8" s="13"/>
    </row>
    <row r="9" spans="1:6" s="14" customFormat="1" x14ac:dyDescent="0.3">
      <c r="A9" s="9">
        <v>5</v>
      </c>
      <c r="B9" s="10" t="s">
        <v>94</v>
      </c>
      <c r="C9" s="11">
        <v>364</v>
      </c>
      <c r="D9" s="11">
        <v>322</v>
      </c>
      <c r="F9" s="13"/>
    </row>
    <row r="10" spans="1:6" s="14" customFormat="1" x14ac:dyDescent="0.3">
      <c r="A10" s="9">
        <v>6</v>
      </c>
      <c r="B10" s="10" t="s">
        <v>91</v>
      </c>
      <c r="C10" s="11">
        <v>353</v>
      </c>
      <c r="D10" s="11">
        <v>313</v>
      </c>
      <c r="F10" s="13"/>
    </row>
    <row r="11" spans="1:6" s="14" customFormat="1" x14ac:dyDescent="0.3">
      <c r="A11" s="9">
        <v>7</v>
      </c>
      <c r="B11" s="10" t="s">
        <v>96</v>
      </c>
      <c r="C11" s="11">
        <v>304</v>
      </c>
      <c r="D11" s="11">
        <v>269</v>
      </c>
      <c r="F11" s="13"/>
    </row>
    <row r="12" spans="1:6" s="14" customFormat="1" ht="31.2" x14ac:dyDescent="0.3">
      <c r="A12" s="9">
        <v>8</v>
      </c>
      <c r="B12" s="10" t="s">
        <v>481</v>
      </c>
      <c r="C12" s="11">
        <v>212</v>
      </c>
      <c r="D12" s="11">
        <v>191</v>
      </c>
      <c r="F12" s="13"/>
    </row>
    <row r="13" spans="1:6" s="14" customFormat="1" x14ac:dyDescent="0.3">
      <c r="A13" s="9">
        <v>9</v>
      </c>
      <c r="B13" s="10" t="s">
        <v>132</v>
      </c>
      <c r="C13" s="11">
        <v>204</v>
      </c>
      <c r="D13" s="11">
        <v>185</v>
      </c>
      <c r="F13" s="13"/>
    </row>
    <row r="14" spans="1:6" s="14" customFormat="1" x14ac:dyDescent="0.3">
      <c r="A14" s="9">
        <v>10</v>
      </c>
      <c r="B14" s="10" t="s">
        <v>381</v>
      </c>
      <c r="C14" s="11">
        <v>144</v>
      </c>
      <c r="D14" s="11">
        <v>131</v>
      </c>
      <c r="F14" s="13"/>
    </row>
    <row r="15" spans="1:6" s="14" customFormat="1" ht="31.2" x14ac:dyDescent="0.3">
      <c r="A15" s="9">
        <v>11</v>
      </c>
      <c r="B15" s="10" t="s">
        <v>356</v>
      </c>
      <c r="C15" s="11">
        <v>134</v>
      </c>
      <c r="D15" s="11">
        <v>129</v>
      </c>
      <c r="F15" s="13"/>
    </row>
    <row r="16" spans="1:6" s="14" customFormat="1" x14ac:dyDescent="0.3">
      <c r="A16" s="9">
        <v>12</v>
      </c>
      <c r="B16" s="10" t="s">
        <v>99</v>
      </c>
      <c r="C16" s="11">
        <v>123</v>
      </c>
      <c r="D16" s="11">
        <v>80</v>
      </c>
      <c r="F16" s="13"/>
    </row>
    <row r="17" spans="1:6" s="14" customFormat="1" ht="25.8" customHeight="1" x14ac:dyDescent="0.3">
      <c r="A17" s="9">
        <v>13</v>
      </c>
      <c r="B17" s="10" t="s">
        <v>114</v>
      </c>
      <c r="C17" s="11">
        <v>121</v>
      </c>
      <c r="D17" s="11">
        <v>108</v>
      </c>
      <c r="F17" s="13"/>
    </row>
    <row r="18" spans="1:6" s="14" customFormat="1" x14ac:dyDescent="0.3">
      <c r="A18" s="9">
        <v>14</v>
      </c>
      <c r="B18" s="10" t="s">
        <v>110</v>
      </c>
      <c r="C18" s="11">
        <v>120</v>
      </c>
      <c r="D18" s="11">
        <v>99</v>
      </c>
      <c r="F18" s="13"/>
    </row>
    <row r="19" spans="1:6" s="14" customFormat="1" x14ac:dyDescent="0.3">
      <c r="A19" s="9">
        <v>15</v>
      </c>
      <c r="B19" s="10" t="s">
        <v>159</v>
      </c>
      <c r="C19" s="11">
        <v>114</v>
      </c>
      <c r="D19" s="11">
        <v>92</v>
      </c>
      <c r="F19" s="13"/>
    </row>
    <row r="20" spans="1:6" s="14" customFormat="1" x14ac:dyDescent="0.3">
      <c r="A20" s="9">
        <v>16</v>
      </c>
      <c r="B20" s="10" t="s">
        <v>104</v>
      </c>
      <c r="C20" s="11">
        <v>110</v>
      </c>
      <c r="D20" s="11">
        <v>100</v>
      </c>
      <c r="F20" s="13"/>
    </row>
    <row r="21" spans="1:6" s="14" customFormat="1" ht="31.2" x14ac:dyDescent="0.3">
      <c r="A21" s="9">
        <v>17</v>
      </c>
      <c r="B21" s="10" t="s">
        <v>128</v>
      </c>
      <c r="C21" s="11">
        <v>109</v>
      </c>
      <c r="D21" s="11">
        <v>94</v>
      </c>
      <c r="F21" s="13"/>
    </row>
    <row r="22" spans="1:6" s="14" customFormat="1" x14ac:dyDescent="0.3">
      <c r="A22" s="9">
        <v>18</v>
      </c>
      <c r="B22" s="10" t="s">
        <v>108</v>
      </c>
      <c r="C22" s="11">
        <v>101</v>
      </c>
      <c r="D22" s="11">
        <v>94</v>
      </c>
      <c r="F22" s="13"/>
    </row>
    <row r="23" spans="1:6" s="14" customFormat="1" x14ac:dyDescent="0.3">
      <c r="A23" s="9">
        <v>19</v>
      </c>
      <c r="B23" s="10" t="s">
        <v>116</v>
      </c>
      <c r="C23" s="11">
        <v>100</v>
      </c>
      <c r="D23" s="11">
        <v>89</v>
      </c>
      <c r="F23" s="13"/>
    </row>
    <row r="24" spans="1:6" s="14" customFormat="1" x14ac:dyDescent="0.3">
      <c r="A24" s="9">
        <v>20</v>
      </c>
      <c r="B24" s="10" t="s">
        <v>101</v>
      </c>
      <c r="C24" s="11">
        <v>99</v>
      </c>
      <c r="D24" s="11">
        <v>93</v>
      </c>
      <c r="F24" s="13"/>
    </row>
    <row r="25" spans="1:6" s="14" customFormat="1" ht="31.2" x14ac:dyDescent="0.3">
      <c r="A25" s="9">
        <v>21</v>
      </c>
      <c r="B25" s="10" t="s">
        <v>112</v>
      </c>
      <c r="C25" s="11">
        <v>89</v>
      </c>
      <c r="D25" s="11">
        <v>82</v>
      </c>
      <c r="F25" s="13"/>
    </row>
    <row r="26" spans="1:6" s="14" customFormat="1" x14ac:dyDescent="0.3">
      <c r="A26" s="9">
        <v>22</v>
      </c>
      <c r="B26" s="10" t="s">
        <v>133</v>
      </c>
      <c r="C26" s="11">
        <v>87</v>
      </c>
      <c r="D26" s="11">
        <v>75</v>
      </c>
      <c r="F26" s="13"/>
    </row>
    <row r="27" spans="1:6" s="14" customFormat="1" x14ac:dyDescent="0.3">
      <c r="A27" s="9">
        <v>23</v>
      </c>
      <c r="B27" s="10" t="s">
        <v>160</v>
      </c>
      <c r="C27" s="11">
        <v>84</v>
      </c>
      <c r="D27" s="11">
        <v>76</v>
      </c>
      <c r="F27" s="13"/>
    </row>
    <row r="28" spans="1:6" s="14" customFormat="1" x14ac:dyDescent="0.3">
      <c r="A28" s="9">
        <v>24</v>
      </c>
      <c r="B28" s="10" t="s">
        <v>161</v>
      </c>
      <c r="C28" s="11">
        <v>83</v>
      </c>
      <c r="D28" s="11">
        <v>73</v>
      </c>
      <c r="F28" s="13"/>
    </row>
    <row r="29" spans="1:6" s="14" customFormat="1" x14ac:dyDescent="0.3">
      <c r="A29" s="9">
        <v>25</v>
      </c>
      <c r="B29" s="10" t="s">
        <v>105</v>
      </c>
      <c r="C29" s="11">
        <v>83</v>
      </c>
      <c r="D29" s="11">
        <v>78</v>
      </c>
      <c r="F29" s="13"/>
    </row>
    <row r="30" spans="1:6" s="14" customFormat="1" ht="31.2" x14ac:dyDescent="0.3">
      <c r="A30" s="9">
        <v>26</v>
      </c>
      <c r="B30" s="10" t="s">
        <v>130</v>
      </c>
      <c r="C30" s="11">
        <v>79</v>
      </c>
      <c r="D30" s="11">
        <v>70</v>
      </c>
      <c r="F30" s="13"/>
    </row>
    <row r="31" spans="1:6" s="14" customFormat="1" x14ac:dyDescent="0.3">
      <c r="A31" s="9">
        <v>27</v>
      </c>
      <c r="B31" s="10" t="s">
        <v>109</v>
      </c>
      <c r="C31" s="11">
        <v>74</v>
      </c>
      <c r="D31" s="11">
        <v>61</v>
      </c>
      <c r="F31" s="13"/>
    </row>
    <row r="32" spans="1:6" s="14" customFormat="1" x14ac:dyDescent="0.3">
      <c r="A32" s="9">
        <v>28</v>
      </c>
      <c r="B32" s="10" t="s">
        <v>123</v>
      </c>
      <c r="C32" s="11">
        <v>69</v>
      </c>
      <c r="D32" s="11">
        <v>55</v>
      </c>
      <c r="F32" s="13"/>
    </row>
    <row r="33" spans="1:6" s="14" customFormat="1" ht="25.5" customHeight="1" x14ac:dyDescent="0.3">
      <c r="A33" s="9">
        <v>29</v>
      </c>
      <c r="B33" s="10" t="s">
        <v>97</v>
      </c>
      <c r="C33" s="11">
        <v>68</v>
      </c>
      <c r="D33" s="11">
        <v>61</v>
      </c>
      <c r="F33" s="13"/>
    </row>
    <row r="34" spans="1:6" s="14" customFormat="1" x14ac:dyDescent="0.3">
      <c r="A34" s="9">
        <v>30</v>
      </c>
      <c r="B34" s="10" t="s">
        <v>106</v>
      </c>
      <c r="C34" s="11">
        <v>66</v>
      </c>
      <c r="D34" s="11">
        <v>57</v>
      </c>
      <c r="F34" s="13"/>
    </row>
    <row r="35" spans="1:6" s="14" customFormat="1" ht="31.2" x14ac:dyDescent="0.3">
      <c r="A35" s="9">
        <v>31</v>
      </c>
      <c r="B35" s="15" t="s">
        <v>180</v>
      </c>
      <c r="C35" s="11">
        <v>64</v>
      </c>
      <c r="D35" s="11">
        <v>56</v>
      </c>
      <c r="F35" s="13"/>
    </row>
    <row r="36" spans="1:6" s="14" customFormat="1" x14ac:dyDescent="0.3">
      <c r="A36" s="9">
        <v>32</v>
      </c>
      <c r="B36" s="10" t="s">
        <v>384</v>
      </c>
      <c r="C36" s="11">
        <v>61</v>
      </c>
      <c r="D36" s="11">
        <v>57</v>
      </c>
      <c r="F36" s="13"/>
    </row>
    <row r="37" spans="1:6" s="14" customFormat="1" ht="31.2" x14ac:dyDescent="0.3">
      <c r="A37" s="9">
        <v>33</v>
      </c>
      <c r="B37" s="10" t="s">
        <v>386</v>
      </c>
      <c r="C37" s="11">
        <v>59</v>
      </c>
      <c r="D37" s="11">
        <v>56</v>
      </c>
      <c r="F37" s="13"/>
    </row>
    <row r="38" spans="1:6" s="14" customFormat="1" x14ac:dyDescent="0.3">
      <c r="A38" s="9">
        <v>34</v>
      </c>
      <c r="B38" s="10" t="s">
        <v>142</v>
      </c>
      <c r="C38" s="11">
        <v>58</v>
      </c>
      <c r="D38" s="11">
        <v>56</v>
      </c>
      <c r="F38" s="13"/>
    </row>
    <row r="39" spans="1:6" s="14" customFormat="1" x14ac:dyDescent="0.3">
      <c r="A39" s="9">
        <v>35</v>
      </c>
      <c r="B39" s="10" t="s">
        <v>157</v>
      </c>
      <c r="C39" s="11">
        <v>52</v>
      </c>
      <c r="D39" s="11">
        <v>49</v>
      </c>
      <c r="F39" s="13"/>
    </row>
    <row r="40" spans="1:6" s="14" customFormat="1" x14ac:dyDescent="0.3">
      <c r="A40" s="9">
        <v>36</v>
      </c>
      <c r="B40" s="10" t="s">
        <v>125</v>
      </c>
      <c r="C40" s="11">
        <v>52</v>
      </c>
      <c r="D40" s="11">
        <v>51</v>
      </c>
      <c r="F40" s="13"/>
    </row>
    <row r="41" spans="1:6" x14ac:dyDescent="0.3">
      <c r="A41" s="9">
        <v>37</v>
      </c>
      <c r="B41" s="17" t="s">
        <v>120</v>
      </c>
      <c r="C41" s="46">
        <v>52</v>
      </c>
      <c r="D41" s="46">
        <v>48</v>
      </c>
      <c r="F41" s="13"/>
    </row>
    <row r="42" spans="1:6" x14ac:dyDescent="0.3">
      <c r="A42" s="9">
        <v>38</v>
      </c>
      <c r="B42" s="19" t="s">
        <v>107</v>
      </c>
      <c r="C42" s="46">
        <v>52</v>
      </c>
      <c r="D42" s="46">
        <v>47</v>
      </c>
      <c r="F42" s="13"/>
    </row>
    <row r="43" spans="1:6" x14ac:dyDescent="0.3">
      <c r="A43" s="9">
        <v>39</v>
      </c>
      <c r="B43" s="10" t="s">
        <v>167</v>
      </c>
      <c r="C43" s="46">
        <v>51</v>
      </c>
      <c r="D43" s="46">
        <v>44</v>
      </c>
      <c r="F43" s="13"/>
    </row>
    <row r="44" spans="1:6" x14ac:dyDescent="0.3">
      <c r="A44" s="9">
        <v>40</v>
      </c>
      <c r="B44" s="10" t="s">
        <v>136</v>
      </c>
      <c r="C44" s="46">
        <v>51</v>
      </c>
      <c r="D44" s="46">
        <v>45</v>
      </c>
      <c r="F44" s="13"/>
    </row>
    <row r="45" spans="1:6" ht="31.2" x14ac:dyDescent="0.3">
      <c r="A45" s="9">
        <v>41</v>
      </c>
      <c r="B45" s="10" t="s">
        <v>352</v>
      </c>
      <c r="C45" s="46">
        <v>48</v>
      </c>
      <c r="D45" s="46">
        <v>43</v>
      </c>
      <c r="F45" s="13"/>
    </row>
    <row r="46" spans="1:6" x14ac:dyDescent="0.3">
      <c r="A46" s="9">
        <v>42</v>
      </c>
      <c r="B46" s="10" t="s">
        <v>144</v>
      </c>
      <c r="C46" s="46">
        <v>47</v>
      </c>
      <c r="D46" s="46">
        <v>37</v>
      </c>
      <c r="F46" s="13"/>
    </row>
    <row r="47" spans="1:6" x14ac:dyDescent="0.3">
      <c r="A47" s="9">
        <v>43</v>
      </c>
      <c r="B47" s="20" t="s">
        <v>419</v>
      </c>
      <c r="C47" s="46">
        <v>46</v>
      </c>
      <c r="D47" s="46">
        <v>41</v>
      </c>
      <c r="F47" s="13"/>
    </row>
    <row r="48" spans="1:6" x14ac:dyDescent="0.3">
      <c r="A48" s="9">
        <v>44</v>
      </c>
      <c r="B48" s="20" t="s">
        <v>408</v>
      </c>
      <c r="C48" s="46">
        <v>44</v>
      </c>
      <c r="D48" s="46">
        <v>38</v>
      </c>
      <c r="F48" s="13"/>
    </row>
    <row r="49" spans="1:6" ht="31.2" x14ac:dyDescent="0.3">
      <c r="A49" s="9">
        <v>45</v>
      </c>
      <c r="B49" s="20" t="s">
        <v>181</v>
      </c>
      <c r="C49" s="46">
        <v>43</v>
      </c>
      <c r="D49" s="46">
        <v>42</v>
      </c>
      <c r="F49" s="13"/>
    </row>
    <row r="50" spans="1:6" x14ac:dyDescent="0.3">
      <c r="A50" s="9">
        <v>46</v>
      </c>
      <c r="B50" s="20" t="s">
        <v>139</v>
      </c>
      <c r="C50" s="46">
        <v>42</v>
      </c>
      <c r="D50" s="46">
        <v>33</v>
      </c>
      <c r="F50" s="13"/>
    </row>
    <row r="51" spans="1:6" x14ac:dyDescent="0.3">
      <c r="A51" s="9">
        <v>47</v>
      </c>
      <c r="B51" s="20" t="s">
        <v>129</v>
      </c>
      <c r="C51" s="46">
        <v>42</v>
      </c>
      <c r="D51" s="46">
        <v>26</v>
      </c>
      <c r="F51" s="13"/>
    </row>
    <row r="52" spans="1:6" x14ac:dyDescent="0.3">
      <c r="A52" s="9">
        <v>48</v>
      </c>
      <c r="B52" s="20" t="s">
        <v>102</v>
      </c>
      <c r="C52" s="46">
        <v>41</v>
      </c>
      <c r="D52" s="46">
        <v>34</v>
      </c>
      <c r="F52" s="13"/>
    </row>
    <row r="53" spans="1:6" x14ac:dyDescent="0.3">
      <c r="A53" s="9">
        <v>49</v>
      </c>
      <c r="B53" s="20" t="s">
        <v>407</v>
      </c>
      <c r="C53" s="46">
        <v>39</v>
      </c>
      <c r="D53" s="46">
        <v>37</v>
      </c>
      <c r="F53" s="13"/>
    </row>
    <row r="54" spans="1:6" ht="31.2" x14ac:dyDescent="0.3">
      <c r="A54" s="9">
        <v>50</v>
      </c>
      <c r="B54" s="19" t="s">
        <v>396</v>
      </c>
      <c r="C54" s="46">
        <v>38</v>
      </c>
      <c r="D54" s="46">
        <v>36</v>
      </c>
      <c r="F54" s="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view="pageBreakPreview" zoomScale="90" zoomScaleNormal="90" zoomScaleSheetLayoutView="90" workbookViewId="0">
      <selection activeCell="G9" sqref="G9"/>
    </sheetView>
  </sheetViews>
  <sheetFormatPr defaultColWidth="7.26953125" defaultRowHeight="13.2" x14ac:dyDescent="0.25"/>
  <cols>
    <col min="1" max="1" width="49.26953125" style="28" customWidth="1"/>
    <col min="2" max="2" width="13.6328125" style="185" customWidth="1"/>
    <col min="3" max="3" width="12.08984375" style="185" customWidth="1"/>
    <col min="4" max="16384" width="7.26953125" style="28"/>
  </cols>
  <sheetData>
    <row r="1" spans="1:3" s="23" customFormat="1" ht="37.799999999999997" customHeight="1" x14ac:dyDescent="0.35">
      <c r="A1" s="113" t="s">
        <v>480</v>
      </c>
      <c r="B1" s="113"/>
      <c r="C1" s="113"/>
    </row>
    <row r="2" spans="1:3" s="23" customFormat="1" ht="20.399999999999999" x14ac:dyDescent="0.35">
      <c r="A2" s="172" t="s">
        <v>149</v>
      </c>
      <c r="B2" s="172"/>
      <c r="C2" s="172"/>
    </row>
    <row r="4" spans="1:3" s="8" customFormat="1" ht="35.4" customHeight="1" x14ac:dyDescent="0.3">
      <c r="A4" s="52" t="s">
        <v>2</v>
      </c>
      <c r="B4" s="53" t="s">
        <v>232</v>
      </c>
      <c r="C4" s="7" t="s">
        <v>233</v>
      </c>
    </row>
    <row r="5" spans="1:3" ht="38.4" customHeight="1" x14ac:dyDescent="0.25">
      <c r="A5" s="123" t="s">
        <v>150</v>
      </c>
      <c r="B5" s="123"/>
      <c r="C5" s="123"/>
    </row>
    <row r="6" spans="1:3" ht="18.600000000000001" customHeight="1" x14ac:dyDescent="0.25">
      <c r="A6" s="179" t="s">
        <v>104</v>
      </c>
      <c r="B6" s="33">
        <v>110</v>
      </c>
      <c r="C6" s="33">
        <v>100</v>
      </c>
    </row>
    <row r="7" spans="1:3" ht="18.600000000000001" customHeight="1" x14ac:dyDescent="0.25">
      <c r="A7" s="41" t="s">
        <v>112</v>
      </c>
      <c r="B7" s="11">
        <v>89</v>
      </c>
      <c r="C7" s="11">
        <v>82</v>
      </c>
    </row>
    <row r="8" spans="1:3" ht="18.600000000000001" customHeight="1" x14ac:dyDescent="0.25">
      <c r="A8" s="41" t="s">
        <v>109</v>
      </c>
      <c r="B8" s="11">
        <v>74</v>
      </c>
      <c r="C8" s="11">
        <v>61</v>
      </c>
    </row>
    <row r="9" spans="1:3" ht="18.600000000000001" customHeight="1" x14ac:dyDescent="0.25">
      <c r="A9" s="41" t="s">
        <v>180</v>
      </c>
      <c r="B9" s="11">
        <v>64</v>
      </c>
      <c r="C9" s="11">
        <v>56</v>
      </c>
    </row>
    <row r="10" spans="1:3" ht="18.600000000000001" customHeight="1" x14ac:dyDescent="0.25">
      <c r="A10" s="41" t="s">
        <v>386</v>
      </c>
      <c r="B10" s="11">
        <v>59</v>
      </c>
      <c r="C10" s="11">
        <v>56</v>
      </c>
    </row>
    <row r="11" spans="1:3" ht="18.600000000000001" customHeight="1" x14ac:dyDescent="0.25">
      <c r="A11" s="41" t="s">
        <v>142</v>
      </c>
      <c r="B11" s="11">
        <v>58</v>
      </c>
      <c r="C11" s="11">
        <v>56</v>
      </c>
    </row>
    <row r="12" spans="1:3" ht="18.600000000000001" customHeight="1" x14ac:dyDescent="0.25">
      <c r="A12" s="41" t="s">
        <v>141</v>
      </c>
      <c r="B12" s="11">
        <v>34</v>
      </c>
      <c r="C12" s="11">
        <v>32</v>
      </c>
    </row>
    <row r="13" spans="1:3" ht="18.600000000000001" customHeight="1" x14ac:dyDescent="0.25">
      <c r="A13" s="44" t="s">
        <v>482</v>
      </c>
      <c r="B13" s="11">
        <v>24</v>
      </c>
      <c r="C13" s="11">
        <v>20</v>
      </c>
    </row>
    <row r="14" spans="1:3" ht="18.600000000000001" customHeight="1" x14ac:dyDescent="0.25">
      <c r="A14" s="44" t="s">
        <v>174</v>
      </c>
      <c r="B14" s="11">
        <v>21</v>
      </c>
      <c r="C14" s="11">
        <v>19</v>
      </c>
    </row>
    <row r="15" spans="1:3" ht="31.2" x14ac:dyDescent="0.25">
      <c r="A15" s="44" t="s">
        <v>391</v>
      </c>
      <c r="B15" s="11">
        <v>21</v>
      </c>
      <c r="C15" s="11">
        <v>20</v>
      </c>
    </row>
    <row r="16" spans="1:3" ht="18.75" customHeight="1" x14ac:dyDescent="0.25">
      <c r="A16" s="44" t="s">
        <v>483</v>
      </c>
      <c r="B16" s="11">
        <v>21</v>
      </c>
      <c r="C16" s="11">
        <v>19</v>
      </c>
    </row>
    <row r="17" spans="1:3" ht="18.75" customHeight="1" x14ac:dyDescent="0.25">
      <c r="A17" s="179" t="s">
        <v>121</v>
      </c>
      <c r="B17" s="11">
        <v>20</v>
      </c>
      <c r="C17" s="11">
        <v>16</v>
      </c>
    </row>
    <row r="18" spans="1:3" ht="18.75" customHeight="1" x14ac:dyDescent="0.25">
      <c r="A18" s="41" t="s">
        <v>484</v>
      </c>
      <c r="B18" s="11">
        <v>20</v>
      </c>
      <c r="C18" s="11">
        <v>17</v>
      </c>
    </row>
    <row r="19" spans="1:3" ht="20.399999999999999" customHeight="1" x14ac:dyDescent="0.25">
      <c r="A19" s="41" t="s">
        <v>485</v>
      </c>
      <c r="B19" s="11">
        <v>19</v>
      </c>
      <c r="C19" s="11">
        <v>15</v>
      </c>
    </row>
    <row r="20" spans="1:3" ht="32.25" customHeight="1" x14ac:dyDescent="0.25">
      <c r="A20" s="41" t="s">
        <v>486</v>
      </c>
      <c r="B20" s="11">
        <v>19</v>
      </c>
      <c r="C20" s="11">
        <v>17</v>
      </c>
    </row>
    <row r="21" spans="1:3" ht="38.4" customHeight="1" x14ac:dyDescent="0.25">
      <c r="A21" s="123" t="s">
        <v>152</v>
      </c>
      <c r="B21" s="123"/>
      <c r="C21" s="123"/>
    </row>
    <row r="22" spans="1:3" ht="16.8" customHeight="1" x14ac:dyDescent="0.25">
      <c r="A22" s="41" t="s">
        <v>128</v>
      </c>
      <c r="B22" s="11">
        <v>109</v>
      </c>
      <c r="C22" s="11">
        <v>94</v>
      </c>
    </row>
    <row r="23" spans="1:3" ht="16.8" customHeight="1" x14ac:dyDescent="0.25">
      <c r="A23" s="41" t="s">
        <v>130</v>
      </c>
      <c r="B23" s="11">
        <v>79</v>
      </c>
      <c r="C23" s="11">
        <v>70</v>
      </c>
    </row>
    <row r="24" spans="1:3" ht="16.8" customHeight="1" x14ac:dyDescent="0.25">
      <c r="A24" s="41" t="s">
        <v>106</v>
      </c>
      <c r="B24" s="11">
        <v>66</v>
      </c>
      <c r="C24" s="11">
        <v>57</v>
      </c>
    </row>
    <row r="25" spans="1:3" ht="34.200000000000003" customHeight="1" x14ac:dyDescent="0.25">
      <c r="A25" s="41" t="s">
        <v>181</v>
      </c>
      <c r="B25" s="11">
        <v>43</v>
      </c>
      <c r="C25" s="11">
        <v>42</v>
      </c>
    </row>
    <row r="26" spans="1:3" ht="17.399999999999999" customHeight="1" x14ac:dyDescent="0.25">
      <c r="A26" s="41" t="s">
        <v>392</v>
      </c>
      <c r="B26" s="11">
        <v>37</v>
      </c>
      <c r="C26" s="11">
        <v>32</v>
      </c>
    </row>
    <row r="27" spans="1:3" ht="16.8" customHeight="1" x14ac:dyDescent="0.25">
      <c r="A27" s="41" t="s">
        <v>143</v>
      </c>
      <c r="B27" s="11">
        <v>35</v>
      </c>
      <c r="C27" s="11">
        <v>29</v>
      </c>
    </row>
    <row r="28" spans="1:3" ht="16.8" customHeight="1" x14ac:dyDescent="0.25">
      <c r="A28" s="41" t="s">
        <v>124</v>
      </c>
      <c r="B28" s="11">
        <v>31</v>
      </c>
      <c r="C28" s="11">
        <v>27</v>
      </c>
    </row>
    <row r="29" spans="1:3" ht="16.8" customHeight="1" x14ac:dyDescent="0.25">
      <c r="A29" s="41" t="s">
        <v>336</v>
      </c>
      <c r="B29" s="11">
        <v>27</v>
      </c>
      <c r="C29" s="11">
        <v>25</v>
      </c>
    </row>
    <row r="30" spans="1:3" ht="16.8" customHeight="1" x14ac:dyDescent="0.25">
      <c r="A30" s="41" t="s">
        <v>330</v>
      </c>
      <c r="B30" s="11">
        <v>27</v>
      </c>
      <c r="C30" s="11">
        <v>25</v>
      </c>
    </row>
    <row r="31" spans="1:3" ht="16.8" customHeight="1" x14ac:dyDescent="0.25">
      <c r="A31" s="41" t="s">
        <v>393</v>
      </c>
      <c r="B31" s="11">
        <v>27</v>
      </c>
      <c r="C31" s="11">
        <v>27</v>
      </c>
    </row>
    <row r="32" spans="1:3" ht="16.8" customHeight="1" x14ac:dyDescent="0.25">
      <c r="A32" s="41" t="s">
        <v>119</v>
      </c>
      <c r="B32" s="11">
        <v>21</v>
      </c>
      <c r="C32" s="11">
        <v>19</v>
      </c>
    </row>
    <row r="33" spans="1:3" ht="16.8" customHeight="1" x14ac:dyDescent="0.25">
      <c r="A33" s="41" t="s">
        <v>394</v>
      </c>
      <c r="B33" s="11">
        <v>18</v>
      </c>
      <c r="C33" s="11">
        <v>15</v>
      </c>
    </row>
    <row r="34" spans="1:3" ht="16.8" customHeight="1" x14ac:dyDescent="0.25">
      <c r="A34" s="41" t="s">
        <v>487</v>
      </c>
      <c r="B34" s="11">
        <v>13</v>
      </c>
      <c r="C34" s="11">
        <v>13</v>
      </c>
    </row>
    <row r="35" spans="1:3" ht="16.8" customHeight="1" x14ac:dyDescent="0.25">
      <c r="A35" s="41" t="s">
        <v>488</v>
      </c>
      <c r="B35" s="11">
        <v>13</v>
      </c>
      <c r="C35" s="11">
        <v>13</v>
      </c>
    </row>
    <row r="36" spans="1:3" ht="16.8" customHeight="1" x14ac:dyDescent="0.25">
      <c r="A36" s="41" t="s">
        <v>489</v>
      </c>
      <c r="B36" s="11">
        <v>11</v>
      </c>
      <c r="C36" s="11">
        <v>10</v>
      </c>
    </row>
    <row r="37" spans="1:3" ht="38.4" customHeight="1" x14ac:dyDescent="0.25">
      <c r="A37" s="123" t="s">
        <v>153</v>
      </c>
      <c r="B37" s="123"/>
      <c r="C37" s="123"/>
    </row>
    <row r="38" spans="1:3" ht="18" customHeight="1" x14ac:dyDescent="0.25">
      <c r="A38" s="44" t="s">
        <v>91</v>
      </c>
      <c r="B38" s="11">
        <v>353</v>
      </c>
      <c r="C38" s="11">
        <v>313</v>
      </c>
    </row>
    <row r="39" spans="1:3" ht="18" customHeight="1" x14ac:dyDescent="0.25">
      <c r="A39" s="44" t="s">
        <v>132</v>
      </c>
      <c r="B39" s="11">
        <v>204</v>
      </c>
      <c r="C39" s="11">
        <v>185</v>
      </c>
    </row>
    <row r="40" spans="1:3" ht="18" customHeight="1" x14ac:dyDescent="0.25">
      <c r="A40" s="44" t="s">
        <v>381</v>
      </c>
      <c r="B40" s="11">
        <v>144</v>
      </c>
      <c r="C40" s="11">
        <v>131</v>
      </c>
    </row>
    <row r="41" spans="1:3" ht="18" customHeight="1" x14ac:dyDescent="0.25">
      <c r="A41" s="44" t="s">
        <v>123</v>
      </c>
      <c r="B41" s="11">
        <v>69</v>
      </c>
      <c r="C41" s="11">
        <v>55</v>
      </c>
    </row>
    <row r="42" spans="1:3" ht="18" customHeight="1" x14ac:dyDescent="0.25">
      <c r="A42" s="44" t="s">
        <v>97</v>
      </c>
      <c r="B42" s="11">
        <v>68</v>
      </c>
      <c r="C42" s="11">
        <v>61</v>
      </c>
    </row>
    <row r="43" spans="1:3" ht="18" customHeight="1" x14ac:dyDescent="0.25">
      <c r="A43" s="44" t="s">
        <v>144</v>
      </c>
      <c r="B43" s="11">
        <v>47</v>
      </c>
      <c r="C43" s="11">
        <v>37</v>
      </c>
    </row>
    <row r="44" spans="1:3" ht="18" customHeight="1" x14ac:dyDescent="0.25">
      <c r="A44" s="44" t="s">
        <v>396</v>
      </c>
      <c r="B44" s="11">
        <v>38</v>
      </c>
      <c r="C44" s="11">
        <v>36</v>
      </c>
    </row>
    <row r="45" spans="1:3" ht="18" customHeight="1" x14ac:dyDescent="0.25">
      <c r="A45" s="44" t="s">
        <v>397</v>
      </c>
      <c r="B45" s="11">
        <v>31</v>
      </c>
      <c r="C45" s="11">
        <v>27</v>
      </c>
    </row>
    <row r="46" spans="1:3" ht="18" customHeight="1" x14ac:dyDescent="0.25">
      <c r="A46" s="44" t="s">
        <v>385</v>
      </c>
      <c r="B46" s="11">
        <v>31</v>
      </c>
      <c r="C46" s="11">
        <v>29</v>
      </c>
    </row>
    <row r="47" spans="1:3" ht="18" customHeight="1" x14ac:dyDescent="0.25">
      <c r="A47" s="44" t="s">
        <v>398</v>
      </c>
      <c r="B47" s="11">
        <v>29</v>
      </c>
      <c r="C47" s="11">
        <v>27</v>
      </c>
    </row>
    <row r="48" spans="1:3" ht="18" customHeight="1" x14ac:dyDescent="0.25">
      <c r="A48" s="44" t="s">
        <v>400</v>
      </c>
      <c r="B48" s="11">
        <v>25</v>
      </c>
      <c r="C48" s="11">
        <v>19</v>
      </c>
    </row>
    <row r="49" spans="1:3" ht="18" customHeight="1" x14ac:dyDescent="0.25">
      <c r="A49" s="44" t="s">
        <v>344</v>
      </c>
      <c r="B49" s="11">
        <v>25</v>
      </c>
      <c r="C49" s="11">
        <v>21</v>
      </c>
    </row>
    <row r="50" spans="1:3" ht="18" customHeight="1" x14ac:dyDescent="0.25">
      <c r="A50" s="44" t="s">
        <v>401</v>
      </c>
      <c r="B50" s="11">
        <v>24</v>
      </c>
      <c r="C50" s="11">
        <v>23</v>
      </c>
    </row>
    <row r="51" spans="1:3" ht="18" customHeight="1" x14ac:dyDescent="0.25">
      <c r="A51" s="44" t="s">
        <v>490</v>
      </c>
      <c r="B51" s="11">
        <v>21</v>
      </c>
      <c r="C51" s="11">
        <v>18</v>
      </c>
    </row>
    <row r="52" spans="1:3" ht="18" customHeight="1" x14ac:dyDescent="0.25">
      <c r="A52" s="44" t="s">
        <v>491</v>
      </c>
      <c r="B52" s="11">
        <v>17</v>
      </c>
      <c r="C52" s="11">
        <v>16</v>
      </c>
    </row>
    <row r="53" spans="1:3" ht="18" customHeight="1" x14ac:dyDescent="0.25">
      <c r="A53" s="44" t="s">
        <v>492</v>
      </c>
      <c r="B53" s="11">
        <v>15</v>
      </c>
      <c r="C53" s="11">
        <v>14</v>
      </c>
    </row>
    <row r="54" spans="1:3" ht="18" customHeight="1" x14ac:dyDescent="0.25">
      <c r="A54" s="44" t="s">
        <v>493</v>
      </c>
      <c r="B54" s="11">
        <v>15</v>
      </c>
      <c r="C54" s="11">
        <v>14</v>
      </c>
    </row>
    <row r="55" spans="1:3" ht="18" customHeight="1" x14ac:dyDescent="0.25">
      <c r="A55" s="44" t="s">
        <v>494</v>
      </c>
      <c r="B55" s="11">
        <v>13</v>
      </c>
      <c r="C55" s="11">
        <v>11</v>
      </c>
    </row>
    <row r="56" spans="1:3" ht="18" customHeight="1" x14ac:dyDescent="0.25">
      <c r="A56" s="44" t="s">
        <v>154</v>
      </c>
      <c r="B56" s="11">
        <v>11</v>
      </c>
      <c r="C56" s="11">
        <v>7</v>
      </c>
    </row>
    <row r="57" spans="1:3" ht="38.4" customHeight="1" x14ac:dyDescent="0.25">
      <c r="A57" s="123" t="s">
        <v>155</v>
      </c>
      <c r="B57" s="123"/>
      <c r="C57" s="123"/>
    </row>
    <row r="58" spans="1:3" ht="18.600000000000001" customHeight="1" x14ac:dyDescent="0.25">
      <c r="A58" s="41" t="s">
        <v>114</v>
      </c>
      <c r="B58" s="33">
        <v>121</v>
      </c>
      <c r="C58" s="33">
        <v>108</v>
      </c>
    </row>
    <row r="59" spans="1:3" ht="18.600000000000001" customHeight="1" x14ac:dyDescent="0.25">
      <c r="A59" s="41" t="s">
        <v>108</v>
      </c>
      <c r="B59" s="11">
        <v>101</v>
      </c>
      <c r="C59" s="11">
        <v>94</v>
      </c>
    </row>
    <row r="60" spans="1:3" ht="18.600000000000001" customHeight="1" x14ac:dyDescent="0.25">
      <c r="A60" s="41" t="s">
        <v>133</v>
      </c>
      <c r="B60" s="11">
        <v>87</v>
      </c>
      <c r="C60" s="11">
        <v>75</v>
      </c>
    </row>
    <row r="61" spans="1:3" ht="18.600000000000001" customHeight="1" x14ac:dyDescent="0.25">
      <c r="A61" s="41" t="s">
        <v>157</v>
      </c>
      <c r="B61" s="16">
        <v>52</v>
      </c>
      <c r="C61" s="16">
        <v>49</v>
      </c>
    </row>
    <row r="62" spans="1:3" ht="18.600000000000001" customHeight="1" x14ac:dyDescent="0.25">
      <c r="A62" s="41" t="s">
        <v>125</v>
      </c>
      <c r="B62" s="11">
        <v>52</v>
      </c>
      <c r="C62" s="11">
        <v>51</v>
      </c>
    </row>
    <row r="63" spans="1:3" ht="18.600000000000001" customHeight="1" x14ac:dyDescent="0.25">
      <c r="A63" s="41" t="s">
        <v>102</v>
      </c>
      <c r="B63" s="11">
        <v>41</v>
      </c>
      <c r="C63" s="11">
        <v>34</v>
      </c>
    </row>
    <row r="64" spans="1:3" ht="18.600000000000001" customHeight="1" x14ac:dyDescent="0.25">
      <c r="A64" s="41" t="s">
        <v>347</v>
      </c>
      <c r="B64" s="11">
        <v>37</v>
      </c>
      <c r="C64" s="11">
        <v>32</v>
      </c>
    </row>
    <row r="65" spans="1:3" ht="18.600000000000001" customHeight="1" x14ac:dyDescent="0.25">
      <c r="A65" s="41" t="s">
        <v>156</v>
      </c>
      <c r="B65" s="11">
        <v>36</v>
      </c>
      <c r="C65" s="11">
        <v>33</v>
      </c>
    </row>
    <row r="66" spans="1:3" ht="18.600000000000001" customHeight="1" x14ac:dyDescent="0.25">
      <c r="A66" s="41" t="s">
        <v>351</v>
      </c>
      <c r="B66" s="11">
        <v>31</v>
      </c>
      <c r="C66" s="11">
        <v>23</v>
      </c>
    </row>
    <row r="67" spans="1:3" ht="18.600000000000001" customHeight="1" x14ac:dyDescent="0.25">
      <c r="A67" s="41" t="s">
        <v>148</v>
      </c>
      <c r="B67" s="11">
        <v>30</v>
      </c>
      <c r="C67" s="11">
        <v>28</v>
      </c>
    </row>
    <row r="68" spans="1:3" ht="18.600000000000001" customHeight="1" x14ac:dyDescent="0.25">
      <c r="A68" s="41" t="s">
        <v>402</v>
      </c>
      <c r="B68" s="11">
        <v>25</v>
      </c>
      <c r="C68" s="11">
        <v>22</v>
      </c>
    </row>
    <row r="69" spans="1:3" ht="18.600000000000001" customHeight="1" x14ac:dyDescent="0.25">
      <c r="A69" s="41" t="s">
        <v>403</v>
      </c>
      <c r="B69" s="11">
        <v>25</v>
      </c>
      <c r="C69" s="11">
        <v>23</v>
      </c>
    </row>
    <row r="70" spans="1:3" ht="18.600000000000001" customHeight="1" x14ac:dyDescent="0.25">
      <c r="A70" s="41" t="s">
        <v>404</v>
      </c>
      <c r="B70" s="11">
        <v>23</v>
      </c>
      <c r="C70" s="11">
        <v>21</v>
      </c>
    </row>
    <row r="71" spans="1:3" ht="18.600000000000001" customHeight="1" x14ac:dyDescent="0.25">
      <c r="A71" s="41" t="s">
        <v>349</v>
      </c>
      <c r="B71" s="11">
        <v>23</v>
      </c>
      <c r="C71" s="11">
        <v>21</v>
      </c>
    </row>
    <row r="72" spans="1:3" ht="18.600000000000001" customHeight="1" x14ac:dyDescent="0.25">
      <c r="A72" s="41" t="s">
        <v>405</v>
      </c>
      <c r="B72" s="11">
        <v>19</v>
      </c>
      <c r="C72" s="11">
        <v>16</v>
      </c>
    </row>
    <row r="73" spans="1:3" ht="18.600000000000001" customHeight="1" x14ac:dyDescent="0.25">
      <c r="A73" s="41" t="s">
        <v>350</v>
      </c>
      <c r="B73" s="11">
        <v>17</v>
      </c>
      <c r="C73" s="11">
        <v>15</v>
      </c>
    </row>
    <row r="74" spans="1:3" ht="18.600000000000001" customHeight="1" x14ac:dyDescent="0.25">
      <c r="A74" s="41" t="s">
        <v>495</v>
      </c>
      <c r="B74" s="11">
        <v>15</v>
      </c>
      <c r="C74" s="11">
        <v>13</v>
      </c>
    </row>
    <row r="75" spans="1:3" ht="18.600000000000001" customHeight="1" x14ac:dyDescent="0.25">
      <c r="A75" s="41" t="s">
        <v>496</v>
      </c>
      <c r="B75" s="11">
        <v>14</v>
      </c>
      <c r="C75" s="11">
        <v>14</v>
      </c>
    </row>
    <row r="76" spans="1:3" ht="38.4" customHeight="1" x14ac:dyDescent="0.25">
      <c r="A76" s="123" t="s">
        <v>158</v>
      </c>
      <c r="B76" s="123"/>
      <c r="C76" s="123"/>
    </row>
    <row r="77" spans="1:3" ht="18" customHeight="1" x14ac:dyDescent="0.25">
      <c r="A77" s="41" t="s">
        <v>92</v>
      </c>
      <c r="B77" s="11">
        <v>714</v>
      </c>
      <c r="C77" s="11">
        <v>634</v>
      </c>
    </row>
    <row r="78" spans="1:3" ht="18" customHeight="1" x14ac:dyDescent="0.25">
      <c r="A78" s="41" t="s">
        <v>100</v>
      </c>
      <c r="B78" s="11">
        <v>448</v>
      </c>
      <c r="C78" s="11">
        <v>394</v>
      </c>
    </row>
    <row r="79" spans="1:3" ht="18" customHeight="1" x14ac:dyDescent="0.25">
      <c r="A79" s="41" t="s">
        <v>95</v>
      </c>
      <c r="B79" s="11">
        <v>434</v>
      </c>
      <c r="C79" s="11">
        <v>361</v>
      </c>
    </row>
    <row r="80" spans="1:3" ht="18" customHeight="1" x14ac:dyDescent="0.25">
      <c r="A80" s="41" t="s">
        <v>126</v>
      </c>
      <c r="B80" s="11">
        <v>368</v>
      </c>
      <c r="C80" s="11">
        <v>313</v>
      </c>
    </row>
    <row r="81" spans="1:3" ht="30" customHeight="1" x14ac:dyDescent="0.25">
      <c r="A81" s="41" t="s">
        <v>481</v>
      </c>
      <c r="B81" s="11">
        <v>212</v>
      </c>
      <c r="C81" s="11">
        <v>191</v>
      </c>
    </row>
    <row r="82" spans="1:3" ht="18" customHeight="1" x14ac:dyDescent="0.25">
      <c r="A82" s="41" t="s">
        <v>99</v>
      </c>
      <c r="B82" s="11">
        <v>123</v>
      </c>
      <c r="C82" s="11">
        <v>80</v>
      </c>
    </row>
    <row r="83" spans="1:3" ht="18" customHeight="1" x14ac:dyDescent="0.25">
      <c r="A83" s="41" t="s">
        <v>159</v>
      </c>
      <c r="B83" s="11">
        <v>114</v>
      </c>
      <c r="C83" s="11">
        <v>92</v>
      </c>
    </row>
    <row r="84" spans="1:3" ht="18" customHeight="1" x14ac:dyDescent="0.25">
      <c r="A84" s="41" t="s">
        <v>160</v>
      </c>
      <c r="B84" s="11">
        <v>84</v>
      </c>
      <c r="C84" s="11">
        <v>76</v>
      </c>
    </row>
    <row r="85" spans="1:3" ht="18" customHeight="1" x14ac:dyDescent="0.25">
      <c r="A85" s="41" t="s">
        <v>161</v>
      </c>
      <c r="B85" s="11">
        <v>83</v>
      </c>
      <c r="C85" s="11">
        <v>73</v>
      </c>
    </row>
    <row r="86" spans="1:3" ht="18" customHeight="1" x14ac:dyDescent="0.25">
      <c r="A86" s="41" t="s">
        <v>120</v>
      </c>
      <c r="B86" s="11">
        <v>52</v>
      </c>
      <c r="C86" s="11">
        <v>48</v>
      </c>
    </row>
    <row r="87" spans="1:3" ht="31.2" x14ac:dyDescent="0.25">
      <c r="A87" s="41" t="s">
        <v>352</v>
      </c>
      <c r="B87" s="11">
        <v>48</v>
      </c>
      <c r="C87" s="11">
        <v>43</v>
      </c>
    </row>
    <row r="88" spans="1:3" ht="16.8" customHeight="1" x14ac:dyDescent="0.25">
      <c r="A88" s="41" t="s">
        <v>139</v>
      </c>
      <c r="B88" s="11">
        <v>42</v>
      </c>
      <c r="C88" s="11">
        <v>33</v>
      </c>
    </row>
    <row r="89" spans="1:3" ht="16.8" customHeight="1" x14ac:dyDescent="0.25">
      <c r="A89" s="41" t="s">
        <v>407</v>
      </c>
      <c r="B89" s="11">
        <v>39</v>
      </c>
      <c r="C89" s="11">
        <v>37</v>
      </c>
    </row>
    <row r="90" spans="1:3" ht="16.8" customHeight="1" x14ac:dyDescent="0.25">
      <c r="A90" s="41" t="s">
        <v>497</v>
      </c>
      <c r="B90" s="11">
        <v>33</v>
      </c>
      <c r="C90" s="11">
        <v>28</v>
      </c>
    </row>
    <row r="91" spans="1:3" ht="16.8" customHeight="1" x14ac:dyDescent="0.25">
      <c r="A91" s="41" t="s">
        <v>186</v>
      </c>
      <c r="B91" s="11">
        <v>23</v>
      </c>
      <c r="C91" s="11">
        <v>22</v>
      </c>
    </row>
    <row r="92" spans="1:3" ht="16.8" customHeight="1" x14ac:dyDescent="0.25">
      <c r="A92" s="41" t="s">
        <v>98</v>
      </c>
      <c r="B92" s="11">
        <v>22</v>
      </c>
      <c r="C92" s="11">
        <v>19</v>
      </c>
    </row>
    <row r="93" spans="1:3" ht="16.8" customHeight="1" x14ac:dyDescent="0.25">
      <c r="A93" s="41" t="s">
        <v>498</v>
      </c>
      <c r="B93" s="11">
        <v>22</v>
      </c>
      <c r="C93" s="11">
        <v>19</v>
      </c>
    </row>
    <row r="94" spans="1:3" ht="16.8" customHeight="1" x14ac:dyDescent="0.25">
      <c r="A94" s="41" t="s">
        <v>138</v>
      </c>
      <c r="B94" s="11">
        <v>13</v>
      </c>
      <c r="C94" s="11">
        <v>9</v>
      </c>
    </row>
    <row r="95" spans="1:3" ht="16.8" customHeight="1" x14ac:dyDescent="0.25">
      <c r="A95" s="41" t="s">
        <v>140</v>
      </c>
      <c r="B95" s="11">
        <v>13</v>
      </c>
      <c r="C95" s="11">
        <v>12</v>
      </c>
    </row>
    <row r="96" spans="1:3" ht="16.8" customHeight="1" x14ac:dyDescent="0.25">
      <c r="A96" s="41" t="s">
        <v>499</v>
      </c>
      <c r="B96" s="11">
        <v>10</v>
      </c>
      <c r="C96" s="11">
        <v>10</v>
      </c>
    </row>
    <row r="97" spans="1:3" ht="38.4" customHeight="1" x14ac:dyDescent="0.25">
      <c r="A97" s="123" t="s">
        <v>353</v>
      </c>
      <c r="B97" s="123"/>
      <c r="C97" s="123"/>
    </row>
    <row r="98" spans="1:3" ht="21.6" customHeight="1" x14ac:dyDescent="0.25">
      <c r="A98" s="41" t="s">
        <v>356</v>
      </c>
      <c r="B98" s="11">
        <v>134</v>
      </c>
      <c r="C98" s="11">
        <v>129</v>
      </c>
    </row>
    <row r="99" spans="1:3" ht="21.6" customHeight="1" x14ac:dyDescent="0.25">
      <c r="A99" s="41" t="s">
        <v>408</v>
      </c>
      <c r="B99" s="11">
        <v>44</v>
      </c>
      <c r="C99" s="11">
        <v>38</v>
      </c>
    </row>
    <row r="100" spans="1:3" ht="30.6" customHeight="1" x14ac:dyDescent="0.25">
      <c r="A100" s="41" t="s">
        <v>409</v>
      </c>
      <c r="B100" s="11">
        <v>32</v>
      </c>
      <c r="C100" s="11">
        <v>30</v>
      </c>
    </row>
    <row r="101" spans="1:3" ht="20.25" customHeight="1" x14ac:dyDescent="0.25">
      <c r="A101" s="41" t="s">
        <v>410</v>
      </c>
      <c r="B101" s="11">
        <v>29</v>
      </c>
      <c r="C101" s="11">
        <v>29</v>
      </c>
    </row>
    <row r="102" spans="1:3" ht="19.2" customHeight="1" x14ac:dyDescent="0.25">
      <c r="A102" s="41" t="s">
        <v>355</v>
      </c>
      <c r="B102" s="11">
        <v>17</v>
      </c>
      <c r="C102" s="11">
        <v>15</v>
      </c>
    </row>
    <row r="103" spans="1:3" ht="19.2" customHeight="1" x14ac:dyDescent="0.25">
      <c r="A103" s="41" t="s">
        <v>165</v>
      </c>
      <c r="B103" s="11">
        <v>14</v>
      </c>
      <c r="C103" s="11">
        <v>13</v>
      </c>
    </row>
    <row r="104" spans="1:3" ht="19.2" customHeight="1" x14ac:dyDescent="0.25">
      <c r="A104" s="41" t="s">
        <v>354</v>
      </c>
      <c r="B104" s="11">
        <v>11</v>
      </c>
      <c r="C104" s="11">
        <v>9</v>
      </c>
    </row>
    <row r="105" spans="1:3" ht="19.2" customHeight="1" x14ac:dyDescent="0.25">
      <c r="A105" s="41" t="s">
        <v>414</v>
      </c>
      <c r="B105" s="11">
        <v>11</v>
      </c>
      <c r="C105" s="11">
        <v>8</v>
      </c>
    </row>
    <row r="106" spans="1:3" ht="19.2" customHeight="1" x14ac:dyDescent="0.25">
      <c r="A106" s="41" t="s">
        <v>163</v>
      </c>
      <c r="B106" s="11">
        <v>7</v>
      </c>
      <c r="C106" s="11">
        <v>6</v>
      </c>
    </row>
    <row r="107" spans="1:3" ht="19.2" customHeight="1" x14ac:dyDescent="0.25">
      <c r="A107" s="41" t="s">
        <v>412</v>
      </c>
      <c r="B107" s="11">
        <v>5</v>
      </c>
      <c r="C107" s="11">
        <v>3</v>
      </c>
    </row>
    <row r="108" spans="1:3" ht="19.2" customHeight="1" x14ac:dyDescent="0.25">
      <c r="A108" s="41" t="s">
        <v>411</v>
      </c>
      <c r="B108" s="11">
        <v>5</v>
      </c>
      <c r="C108" s="11">
        <v>5</v>
      </c>
    </row>
    <row r="109" spans="1:3" ht="19.2" customHeight="1" x14ac:dyDescent="0.25">
      <c r="A109" s="41" t="s">
        <v>415</v>
      </c>
      <c r="B109" s="11">
        <v>4</v>
      </c>
      <c r="C109" s="11">
        <v>4</v>
      </c>
    </row>
    <row r="110" spans="1:3" ht="19.2" customHeight="1" x14ac:dyDescent="0.25">
      <c r="A110" s="41" t="s">
        <v>500</v>
      </c>
      <c r="B110" s="11">
        <v>4</v>
      </c>
      <c r="C110" s="11">
        <v>4</v>
      </c>
    </row>
    <row r="111" spans="1:3" ht="19.2" customHeight="1" x14ac:dyDescent="0.25">
      <c r="A111" s="41" t="s">
        <v>501</v>
      </c>
      <c r="B111" s="11">
        <v>3</v>
      </c>
      <c r="C111" s="11">
        <v>3</v>
      </c>
    </row>
    <row r="112" spans="1:3" ht="19.2" customHeight="1" x14ac:dyDescent="0.25">
      <c r="A112" s="41" t="s">
        <v>502</v>
      </c>
      <c r="B112" s="11">
        <v>2</v>
      </c>
      <c r="C112" s="11">
        <v>2</v>
      </c>
    </row>
    <row r="113" spans="1:3" ht="38.4" customHeight="1" x14ac:dyDescent="0.25">
      <c r="A113" s="123" t="s">
        <v>166</v>
      </c>
      <c r="B113" s="123"/>
      <c r="C113" s="123"/>
    </row>
    <row r="114" spans="1:3" ht="17.25" customHeight="1" x14ac:dyDescent="0.25">
      <c r="A114" s="41" t="s">
        <v>110</v>
      </c>
      <c r="B114" s="11">
        <v>120</v>
      </c>
      <c r="C114" s="11">
        <v>99</v>
      </c>
    </row>
    <row r="115" spans="1:3" ht="17.25" customHeight="1" x14ac:dyDescent="0.25">
      <c r="A115" s="41" t="s">
        <v>167</v>
      </c>
      <c r="B115" s="11">
        <v>51</v>
      </c>
      <c r="C115" s="11">
        <v>44</v>
      </c>
    </row>
    <row r="116" spans="1:3" ht="17.25" customHeight="1" x14ac:dyDescent="0.25">
      <c r="A116" s="179" t="s">
        <v>419</v>
      </c>
      <c r="B116" s="11">
        <v>46</v>
      </c>
      <c r="C116" s="11">
        <v>41</v>
      </c>
    </row>
    <row r="117" spans="1:3" ht="17.25" customHeight="1" x14ac:dyDescent="0.25">
      <c r="A117" s="41" t="s">
        <v>188</v>
      </c>
      <c r="B117" s="11">
        <v>34</v>
      </c>
      <c r="C117" s="11">
        <v>30</v>
      </c>
    </row>
    <row r="118" spans="1:3" ht="15.6" x14ac:dyDescent="0.25">
      <c r="A118" s="41" t="s">
        <v>503</v>
      </c>
      <c r="B118" s="11">
        <v>22</v>
      </c>
      <c r="C118" s="11">
        <v>19</v>
      </c>
    </row>
    <row r="119" spans="1:3" ht="15.6" x14ac:dyDescent="0.25">
      <c r="A119" s="41" t="s">
        <v>504</v>
      </c>
      <c r="B119" s="11">
        <v>22</v>
      </c>
      <c r="C119" s="11">
        <v>19</v>
      </c>
    </row>
    <row r="120" spans="1:3" ht="15.6" x14ac:dyDescent="0.25">
      <c r="A120" s="41" t="s">
        <v>505</v>
      </c>
      <c r="B120" s="11">
        <v>21</v>
      </c>
      <c r="C120" s="11">
        <v>19</v>
      </c>
    </row>
    <row r="121" spans="1:3" ht="17.25" customHeight="1" x14ac:dyDescent="0.25">
      <c r="A121" s="41" t="s">
        <v>506</v>
      </c>
      <c r="B121" s="11">
        <v>20</v>
      </c>
      <c r="C121" s="11">
        <v>20</v>
      </c>
    </row>
    <row r="122" spans="1:3" ht="17.25" customHeight="1" x14ac:dyDescent="0.25">
      <c r="A122" s="41" t="s">
        <v>417</v>
      </c>
      <c r="B122" s="11">
        <v>18</v>
      </c>
      <c r="C122" s="11">
        <v>16</v>
      </c>
    </row>
    <row r="123" spans="1:3" ht="17.25" customHeight="1" x14ac:dyDescent="0.25">
      <c r="A123" s="41" t="s">
        <v>422</v>
      </c>
      <c r="B123" s="11">
        <v>18</v>
      </c>
      <c r="C123" s="11">
        <v>17</v>
      </c>
    </row>
    <row r="124" spans="1:3" ht="30.6" customHeight="1" x14ac:dyDescent="0.25">
      <c r="A124" s="41" t="s">
        <v>507</v>
      </c>
      <c r="B124" s="11">
        <v>15</v>
      </c>
      <c r="C124" s="11">
        <v>14</v>
      </c>
    </row>
    <row r="125" spans="1:3" ht="17.25" customHeight="1" x14ac:dyDescent="0.25">
      <c r="A125" s="41" t="s">
        <v>508</v>
      </c>
      <c r="B125" s="11">
        <v>14</v>
      </c>
      <c r="C125" s="11">
        <v>13</v>
      </c>
    </row>
    <row r="126" spans="1:3" ht="17.25" customHeight="1" x14ac:dyDescent="0.25">
      <c r="A126" s="41" t="s">
        <v>509</v>
      </c>
      <c r="B126" s="11">
        <v>13</v>
      </c>
      <c r="C126" s="11">
        <v>12</v>
      </c>
    </row>
    <row r="127" spans="1:3" ht="17.25" customHeight="1" x14ac:dyDescent="0.25">
      <c r="A127" s="41" t="s">
        <v>421</v>
      </c>
      <c r="B127" s="11">
        <v>13</v>
      </c>
      <c r="C127" s="11">
        <v>12</v>
      </c>
    </row>
    <row r="128" spans="1:3" ht="18" customHeight="1" x14ac:dyDescent="0.25">
      <c r="A128" s="41" t="s">
        <v>169</v>
      </c>
      <c r="B128" s="11">
        <v>10</v>
      </c>
      <c r="C128" s="11">
        <v>8</v>
      </c>
    </row>
    <row r="129" spans="1:3" ht="18" customHeight="1" x14ac:dyDescent="0.25">
      <c r="A129" s="41" t="s">
        <v>510</v>
      </c>
      <c r="B129" s="11">
        <v>8</v>
      </c>
      <c r="C129" s="11">
        <v>8</v>
      </c>
    </row>
    <row r="130" spans="1:3" ht="18" customHeight="1" x14ac:dyDescent="0.25">
      <c r="A130" s="41" t="s">
        <v>511</v>
      </c>
      <c r="B130" s="11">
        <v>7</v>
      </c>
      <c r="C130" s="11">
        <v>5</v>
      </c>
    </row>
    <row r="131" spans="1:3" ht="18" customHeight="1" x14ac:dyDescent="0.25">
      <c r="A131" s="41" t="s">
        <v>512</v>
      </c>
      <c r="B131" s="11">
        <v>7</v>
      </c>
      <c r="C131" s="11">
        <v>7</v>
      </c>
    </row>
    <row r="132" spans="1:3" ht="63.75" customHeight="1" x14ac:dyDescent="0.25">
      <c r="A132" s="123" t="s">
        <v>171</v>
      </c>
      <c r="B132" s="123"/>
      <c r="C132" s="123"/>
    </row>
    <row r="133" spans="1:3" ht="18" customHeight="1" x14ac:dyDescent="0.25">
      <c r="A133" s="41" t="s">
        <v>367</v>
      </c>
      <c r="B133" s="11">
        <v>28</v>
      </c>
      <c r="C133" s="11">
        <v>24</v>
      </c>
    </row>
    <row r="134" spans="1:3" ht="18" customHeight="1" x14ac:dyDescent="0.25">
      <c r="A134" s="41" t="s">
        <v>424</v>
      </c>
      <c r="B134" s="11">
        <v>25</v>
      </c>
      <c r="C134" s="11">
        <v>23</v>
      </c>
    </row>
    <row r="135" spans="1:3" ht="18" customHeight="1" x14ac:dyDescent="0.25">
      <c r="A135" s="41" t="s">
        <v>383</v>
      </c>
      <c r="B135" s="11">
        <v>21</v>
      </c>
      <c r="C135" s="11">
        <v>20</v>
      </c>
    </row>
    <row r="136" spans="1:3" ht="30.6" customHeight="1" x14ac:dyDescent="0.25">
      <c r="A136" s="41" t="s">
        <v>427</v>
      </c>
      <c r="B136" s="11">
        <v>17</v>
      </c>
      <c r="C136" s="11">
        <v>16</v>
      </c>
    </row>
    <row r="137" spans="1:3" ht="18.600000000000001" customHeight="1" x14ac:dyDescent="0.25">
      <c r="A137" s="41" t="s">
        <v>513</v>
      </c>
      <c r="B137" s="11">
        <v>16</v>
      </c>
      <c r="C137" s="11">
        <v>16</v>
      </c>
    </row>
    <row r="138" spans="1:3" ht="18.600000000000001" customHeight="1" x14ac:dyDescent="0.25">
      <c r="A138" s="41" t="s">
        <v>172</v>
      </c>
      <c r="B138" s="11">
        <v>12</v>
      </c>
      <c r="C138" s="11">
        <v>11</v>
      </c>
    </row>
    <row r="139" spans="1:3" ht="18.600000000000001" customHeight="1" x14ac:dyDescent="0.25">
      <c r="A139" s="41" t="s">
        <v>514</v>
      </c>
      <c r="B139" s="11">
        <v>11</v>
      </c>
      <c r="C139" s="11">
        <v>11</v>
      </c>
    </row>
    <row r="140" spans="1:3" ht="18.600000000000001" customHeight="1" x14ac:dyDescent="0.25">
      <c r="A140" s="41" t="s">
        <v>515</v>
      </c>
      <c r="B140" s="11">
        <v>8</v>
      </c>
      <c r="C140" s="11">
        <v>8</v>
      </c>
    </row>
    <row r="141" spans="1:3" ht="18.600000000000001" customHeight="1" x14ac:dyDescent="0.25">
      <c r="A141" s="41" t="s">
        <v>516</v>
      </c>
      <c r="B141" s="11">
        <v>8</v>
      </c>
      <c r="C141" s="11">
        <v>8</v>
      </c>
    </row>
    <row r="142" spans="1:3" ht="18.600000000000001" customHeight="1" x14ac:dyDescent="0.25">
      <c r="A142" s="41" t="s">
        <v>517</v>
      </c>
      <c r="B142" s="11">
        <v>8</v>
      </c>
      <c r="C142" s="11">
        <v>8</v>
      </c>
    </row>
    <row r="143" spans="1:3" ht="18.600000000000001" customHeight="1" x14ac:dyDescent="0.25">
      <c r="A143" s="41" t="s">
        <v>518</v>
      </c>
      <c r="B143" s="11">
        <v>8</v>
      </c>
      <c r="C143" s="11">
        <v>8</v>
      </c>
    </row>
    <row r="144" spans="1:3" ht="18.600000000000001" customHeight="1" x14ac:dyDescent="0.25">
      <c r="A144" s="41" t="s">
        <v>423</v>
      </c>
      <c r="B144" s="11">
        <v>8</v>
      </c>
      <c r="C144" s="11">
        <v>7</v>
      </c>
    </row>
    <row r="145" spans="1:3" ht="18.600000000000001" customHeight="1" x14ac:dyDescent="0.25">
      <c r="A145" s="41" t="s">
        <v>425</v>
      </c>
      <c r="B145" s="11">
        <v>8</v>
      </c>
      <c r="C145" s="11">
        <v>8</v>
      </c>
    </row>
    <row r="146" spans="1:3" ht="18.600000000000001" customHeight="1" x14ac:dyDescent="0.25">
      <c r="A146" s="41" t="s">
        <v>519</v>
      </c>
      <c r="B146" s="11">
        <v>7</v>
      </c>
      <c r="C146" s="11">
        <v>5</v>
      </c>
    </row>
    <row r="147" spans="1:3" ht="31.2" x14ac:dyDescent="0.25">
      <c r="A147" s="41" t="s">
        <v>520</v>
      </c>
      <c r="B147" s="11">
        <v>7</v>
      </c>
      <c r="C147" s="11">
        <v>7</v>
      </c>
    </row>
    <row r="148" spans="1:3" ht="38.4" customHeight="1" x14ac:dyDescent="0.25">
      <c r="A148" s="123" t="s">
        <v>173</v>
      </c>
      <c r="B148" s="123"/>
      <c r="C148" s="123"/>
    </row>
    <row r="149" spans="1:3" ht="17.399999999999999" customHeight="1" x14ac:dyDescent="0.25">
      <c r="A149" s="41" t="s">
        <v>94</v>
      </c>
      <c r="B149" s="11">
        <v>364</v>
      </c>
      <c r="C149" s="11">
        <v>322</v>
      </c>
    </row>
    <row r="150" spans="1:3" ht="17.399999999999999" customHeight="1" x14ac:dyDescent="0.25">
      <c r="A150" s="41" t="s">
        <v>96</v>
      </c>
      <c r="B150" s="11">
        <v>304</v>
      </c>
      <c r="C150" s="11">
        <v>269</v>
      </c>
    </row>
    <row r="151" spans="1:3" ht="17.399999999999999" customHeight="1" x14ac:dyDescent="0.25">
      <c r="A151" s="41" t="s">
        <v>116</v>
      </c>
      <c r="B151" s="11">
        <v>100</v>
      </c>
      <c r="C151" s="11">
        <v>89</v>
      </c>
    </row>
    <row r="152" spans="1:3" ht="17.399999999999999" customHeight="1" x14ac:dyDescent="0.25">
      <c r="A152" s="41" t="s">
        <v>101</v>
      </c>
      <c r="B152" s="11">
        <v>99</v>
      </c>
      <c r="C152" s="11">
        <v>93</v>
      </c>
    </row>
    <row r="153" spans="1:3" ht="17.399999999999999" customHeight="1" x14ac:dyDescent="0.25">
      <c r="A153" s="179" t="s">
        <v>105</v>
      </c>
      <c r="B153" s="11">
        <v>83</v>
      </c>
      <c r="C153" s="11">
        <v>78</v>
      </c>
    </row>
    <row r="154" spans="1:3" ht="17.399999999999999" customHeight="1" x14ac:dyDescent="0.25">
      <c r="A154" s="41" t="s">
        <v>384</v>
      </c>
      <c r="B154" s="11">
        <v>61</v>
      </c>
      <c r="C154" s="11">
        <v>57</v>
      </c>
    </row>
    <row r="155" spans="1:3" ht="17.399999999999999" customHeight="1" x14ac:dyDescent="0.25">
      <c r="A155" s="41" t="s">
        <v>107</v>
      </c>
      <c r="B155" s="11">
        <v>52</v>
      </c>
      <c r="C155" s="11">
        <v>47</v>
      </c>
    </row>
    <row r="156" spans="1:3" ht="17.399999999999999" customHeight="1" x14ac:dyDescent="0.25">
      <c r="A156" s="41" t="s">
        <v>136</v>
      </c>
      <c r="B156" s="11">
        <v>51</v>
      </c>
      <c r="C156" s="11">
        <v>45</v>
      </c>
    </row>
    <row r="157" spans="1:3" ht="17.399999999999999" customHeight="1" x14ac:dyDescent="0.25">
      <c r="A157" s="41" t="s">
        <v>129</v>
      </c>
      <c r="B157" s="11">
        <v>42</v>
      </c>
      <c r="C157" s="11">
        <v>26</v>
      </c>
    </row>
    <row r="158" spans="1:3" ht="17.399999999999999" customHeight="1" x14ac:dyDescent="0.25">
      <c r="A158" s="41" t="s">
        <v>118</v>
      </c>
      <c r="B158" s="11">
        <v>38</v>
      </c>
      <c r="C158" s="11">
        <v>36</v>
      </c>
    </row>
    <row r="159" spans="1:3" ht="17.399999999999999" customHeight="1" x14ac:dyDescent="0.25">
      <c r="A159" s="41" t="s">
        <v>326</v>
      </c>
      <c r="B159" s="11">
        <v>21</v>
      </c>
      <c r="C159" s="11">
        <v>19</v>
      </c>
    </row>
    <row r="160" spans="1:3" ht="30.6" customHeight="1" x14ac:dyDescent="0.25">
      <c r="A160" s="41" t="s">
        <v>370</v>
      </c>
      <c r="B160" s="11">
        <v>13</v>
      </c>
      <c r="C160" s="11">
        <v>10</v>
      </c>
    </row>
    <row r="161" spans="1:3" ht="21" customHeight="1" x14ac:dyDescent="0.25">
      <c r="A161" s="41" t="s">
        <v>521</v>
      </c>
      <c r="B161" s="11">
        <v>10</v>
      </c>
      <c r="C161" s="11">
        <v>8</v>
      </c>
    </row>
    <row r="162" spans="1:3" ht="21" customHeight="1" x14ac:dyDescent="0.25">
      <c r="A162" s="41" t="s">
        <v>522</v>
      </c>
      <c r="B162" s="11">
        <v>9</v>
      </c>
      <c r="C162" s="11">
        <v>5</v>
      </c>
    </row>
    <row r="163" spans="1:3" ht="21" customHeight="1" x14ac:dyDescent="0.25">
      <c r="A163" s="41" t="s">
        <v>523</v>
      </c>
      <c r="B163" s="11">
        <v>8</v>
      </c>
      <c r="C163" s="11">
        <v>7</v>
      </c>
    </row>
    <row r="164" spans="1:3" ht="15.6" x14ac:dyDescent="0.3">
      <c r="A164" s="1"/>
      <c r="B164" s="13"/>
      <c r="C164" s="13"/>
    </row>
  </sheetData>
  <mergeCells count="11">
    <mergeCell ref="A76:C76"/>
    <mergeCell ref="A97:C97"/>
    <mergeCell ref="A113:C113"/>
    <mergeCell ref="A132:C132"/>
    <mergeCell ref="A148:C148"/>
    <mergeCell ref="A1:C1"/>
    <mergeCell ref="A2:C2"/>
    <mergeCell ref="A5:C5"/>
    <mergeCell ref="A21:C21"/>
    <mergeCell ref="A37:C37"/>
    <mergeCell ref="A57:C57"/>
  </mergeCells>
  <printOptions horizontalCentered="1"/>
  <pageMargins left="0.39370078740157483" right="0.19685039370078741" top="0.39370078740157483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75" max="16383" man="1"/>
    <brk id="112" max="16383" man="1"/>
    <brk id="14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P15" sqref="P15"/>
    </sheetView>
  </sheetViews>
  <sheetFormatPr defaultColWidth="7.453125" defaultRowHeight="15.6" x14ac:dyDescent="0.3"/>
  <cols>
    <col min="1" max="1" width="2.54296875" style="2" customWidth="1"/>
    <col min="2" max="2" width="34.36328125" style="3" customWidth="1"/>
    <col min="3" max="3" width="18.08984375" style="1" customWidth="1"/>
    <col min="4" max="4" width="21.6328125" style="1" customWidth="1"/>
    <col min="5" max="16384" width="7.453125" style="1"/>
  </cols>
  <sheetData>
    <row r="1" spans="1:6" ht="45" customHeight="1" x14ac:dyDescent="0.3">
      <c r="B1" s="113" t="s">
        <v>524</v>
      </c>
      <c r="C1" s="113"/>
      <c r="D1" s="113"/>
    </row>
    <row r="2" spans="1:6" ht="20.25" customHeight="1" x14ac:dyDescent="0.3">
      <c r="B2" s="113" t="s">
        <v>1</v>
      </c>
      <c r="C2" s="113"/>
      <c r="D2" s="113"/>
    </row>
    <row r="3" spans="1:6" ht="6" customHeight="1" x14ac:dyDescent="0.3"/>
    <row r="4" spans="1:6" s="8" customFormat="1" ht="35.4" customHeight="1" x14ac:dyDescent="0.3">
      <c r="A4" s="4"/>
      <c r="B4" s="52" t="s">
        <v>2</v>
      </c>
      <c r="C4" s="53" t="s">
        <v>232</v>
      </c>
      <c r="D4" s="7" t="s">
        <v>233</v>
      </c>
    </row>
    <row r="5" spans="1:6" x14ac:dyDescent="0.3">
      <c r="A5" s="9">
        <v>1</v>
      </c>
      <c r="B5" s="10" t="s">
        <v>93</v>
      </c>
      <c r="C5" s="11">
        <v>544</v>
      </c>
      <c r="D5" s="11">
        <v>495</v>
      </c>
      <c r="F5" s="13"/>
    </row>
    <row r="6" spans="1:6" x14ac:dyDescent="0.3">
      <c r="A6" s="9">
        <v>2</v>
      </c>
      <c r="B6" s="10" t="s">
        <v>94</v>
      </c>
      <c r="C6" s="11">
        <v>527</v>
      </c>
      <c r="D6" s="11">
        <v>471</v>
      </c>
      <c r="F6" s="13"/>
    </row>
    <row r="7" spans="1:6" x14ac:dyDescent="0.3">
      <c r="A7" s="9">
        <v>3</v>
      </c>
      <c r="B7" s="10" t="s">
        <v>380</v>
      </c>
      <c r="C7" s="11">
        <v>238</v>
      </c>
      <c r="D7" s="11">
        <v>213</v>
      </c>
      <c r="F7" s="13"/>
    </row>
    <row r="8" spans="1:6" s="14" customFormat="1" x14ac:dyDescent="0.3">
      <c r="A8" s="9">
        <v>4</v>
      </c>
      <c r="B8" s="10" t="s">
        <v>98</v>
      </c>
      <c r="C8" s="11">
        <v>236</v>
      </c>
      <c r="D8" s="11">
        <v>218</v>
      </c>
      <c r="F8" s="13"/>
    </row>
    <row r="9" spans="1:6" s="14" customFormat="1" ht="46.8" x14ac:dyDescent="0.3">
      <c r="A9" s="9">
        <v>5</v>
      </c>
      <c r="B9" s="10" t="s">
        <v>382</v>
      </c>
      <c r="C9" s="11">
        <v>152</v>
      </c>
      <c r="D9" s="11">
        <v>145</v>
      </c>
      <c r="F9" s="13"/>
    </row>
    <row r="10" spans="1:6" s="14" customFormat="1" x14ac:dyDescent="0.3">
      <c r="A10" s="9">
        <v>6</v>
      </c>
      <c r="B10" s="10" t="s">
        <v>105</v>
      </c>
      <c r="C10" s="11">
        <v>125</v>
      </c>
      <c r="D10" s="11">
        <v>109</v>
      </c>
      <c r="F10" s="13"/>
    </row>
    <row r="11" spans="1:6" s="14" customFormat="1" x14ac:dyDescent="0.3">
      <c r="A11" s="9">
        <v>7</v>
      </c>
      <c r="B11" s="10" t="s">
        <v>113</v>
      </c>
      <c r="C11" s="11">
        <v>108</v>
      </c>
      <c r="D11" s="11">
        <v>104</v>
      </c>
      <c r="F11" s="13"/>
    </row>
    <row r="12" spans="1:6" s="14" customFormat="1" x14ac:dyDescent="0.3">
      <c r="A12" s="9">
        <v>8</v>
      </c>
      <c r="B12" s="10" t="s">
        <v>383</v>
      </c>
      <c r="C12" s="11">
        <v>97</v>
      </c>
      <c r="D12" s="11">
        <v>92</v>
      </c>
      <c r="F12" s="13"/>
    </row>
    <row r="13" spans="1:6" s="14" customFormat="1" x14ac:dyDescent="0.3">
      <c r="A13" s="9">
        <v>9</v>
      </c>
      <c r="B13" s="10" t="s">
        <v>104</v>
      </c>
      <c r="C13" s="11">
        <v>87</v>
      </c>
      <c r="D13" s="11">
        <v>80</v>
      </c>
      <c r="F13" s="13"/>
    </row>
    <row r="14" spans="1:6" s="14" customFormat="1" ht="30.75" customHeight="1" x14ac:dyDescent="0.3">
      <c r="A14" s="9">
        <v>10</v>
      </c>
      <c r="B14" s="10" t="s">
        <v>115</v>
      </c>
      <c r="C14" s="11">
        <v>87</v>
      </c>
      <c r="D14" s="11">
        <v>79</v>
      </c>
      <c r="F14" s="13"/>
    </row>
    <row r="15" spans="1:6" s="14" customFormat="1" ht="31.2" x14ac:dyDescent="0.3">
      <c r="A15" s="9">
        <v>11</v>
      </c>
      <c r="B15" s="15" t="s">
        <v>112</v>
      </c>
      <c r="C15" s="16">
        <v>82</v>
      </c>
      <c r="D15" s="16">
        <v>68</v>
      </c>
      <c r="F15" s="13"/>
    </row>
    <row r="16" spans="1:6" s="14" customFormat="1" x14ac:dyDescent="0.3">
      <c r="A16" s="9">
        <v>12</v>
      </c>
      <c r="B16" s="10" t="s">
        <v>103</v>
      </c>
      <c r="C16" s="11">
        <v>72</v>
      </c>
      <c r="D16" s="11">
        <v>66</v>
      </c>
      <c r="F16" s="13"/>
    </row>
    <row r="17" spans="1:6" s="14" customFormat="1" x14ac:dyDescent="0.3">
      <c r="A17" s="9">
        <v>13</v>
      </c>
      <c r="B17" s="10" t="s">
        <v>367</v>
      </c>
      <c r="C17" s="11">
        <v>60</v>
      </c>
      <c r="D17" s="11">
        <v>55</v>
      </c>
      <c r="F17" s="13"/>
    </row>
    <row r="18" spans="1:6" s="14" customFormat="1" x14ac:dyDescent="0.3">
      <c r="A18" s="9">
        <v>14</v>
      </c>
      <c r="B18" s="10" t="s">
        <v>172</v>
      </c>
      <c r="C18" s="11">
        <v>57</v>
      </c>
      <c r="D18" s="11">
        <v>49</v>
      </c>
      <c r="F18" s="13"/>
    </row>
    <row r="19" spans="1:6" s="14" customFormat="1" x14ac:dyDescent="0.3">
      <c r="A19" s="9">
        <v>15</v>
      </c>
      <c r="B19" s="10" t="s">
        <v>126</v>
      </c>
      <c r="C19" s="11">
        <v>52</v>
      </c>
      <c r="D19" s="11">
        <v>49</v>
      </c>
      <c r="F19" s="13"/>
    </row>
    <row r="20" spans="1:6" s="14" customFormat="1" x14ac:dyDescent="0.3">
      <c r="A20" s="9">
        <v>16</v>
      </c>
      <c r="B20" s="10" t="s">
        <v>164</v>
      </c>
      <c r="C20" s="11">
        <v>52</v>
      </c>
      <c r="D20" s="11">
        <v>49</v>
      </c>
      <c r="F20" s="13"/>
    </row>
    <row r="21" spans="1:6" s="14" customFormat="1" ht="31.2" x14ac:dyDescent="0.3">
      <c r="A21" s="9">
        <v>17</v>
      </c>
      <c r="B21" s="10" t="s">
        <v>198</v>
      </c>
      <c r="C21" s="11">
        <v>52</v>
      </c>
      <c r="D21" s="11">
        <v>42</v>
      </c>
      <c r="F21" s="13"/>
    </row>
    <row r="22" spans="1:6" s="14" customFormat="1" x14ac:dyDescent="0.3">
      <c r="A22" s="9">
        <v>18</v>
      </c>
      <c r="B22" s="10" t="s">
        <v>169</v>
      </c>
      <c r="C22" s="11">
        <v>52</v>
      </c>
      <c r="D22" s="11">
        <v>40</v>
      </c>
      <c r="F22" s="13"/>
    </row>
    <row r="23" spans="1:6" s="14" customFormat="1" x14ac:dyDescent="0.3">
      <c r="A23" s="9">
        <v>19</v>
      </c>
      <c r="B23" s="10" t="s">
        <v>423</v>
      </c>
      <c r="C23" s="11">
        <v>49</v>
      </c>
      <c r="D23" s="11">
        <v>45</v>
      </c>
      <c r="F23" s="13"/>
    </row>
    <row r="24" spans="1:6" s="14" customFormat="1" x14ac:dyDescent="0.3">
      <c r="A24" s="9">
        <v>20</v>
      </c>
      <c r="B24" s="10" t="s">
        <v>100</v>
      </c>
      <c r="C24" s="11">
        <v>47</v>
      </c>
      <c r="D24" s="11">
        <v>41</v>
      </c>
      <c r="F24" s="13"/>
    </row>
    <row r="25" spans="1:6" s="14" customFormat="1" x14ac:dyDescent="0.3">
      <c r="A25" s="9">
        <v>21</v>
      </c>
      <c r="B25" s="10" t="s">
        <v>418</v>
      </c>
      <c r="C25" s="11">
        <v>46</v>
      </c>
      <c r="D25" s="11">
        <v>44</v>
      </c>
      <c r="F25" s="13"/>
    </row>
    <row r="26" spans="1:6" s="14" customFormat="1" ht="31.2" x14ac:dyDescent="0.3">
      <c r="A26" s="9">
        <v>22</v>
      </c>
      <c r="B26" s="10" t="s">
        <v>387</v>
      </c>
      <c r="C26" s="11">
        <v>45</v>
      </c>
      <c r="D26" s="11">
        <v>42</v>
      </c>
      <c r="F26" s="13"/>
    </row>
    <row r="27" spans="1:6" s="14" customFormat="1" x14ac:dyDescent="0.3">
      <c r="A27" s="9">
        <v>23</v>
      </c>
      <c r="B27" s="10" t="s">
        <v>385</v>
      </c>
      <c r="C27" s="11">
        <v>45</v>
      </c>
      <c r="D27" s="11">
        <v>44</v>
      </c>
      <c r="F27" s="13"/>
    </row>
    <row r="28" spans="1:6" s="14" customFormat="1" x14ac:dyDescent="0.3">
      <c r="A28" s="9">
        <v>24</v>
      </c>
      <c r="B28" s="10" t="s">
        <v>190</v>
      </c>
      <c r="C28" s="11">
        <v>45</v>
      </c>
      <c r="D28" s="11">
        <v>39</v>
      </c>
      <c r="F28" s="13"/>
    </row>
    <row r="29" spans="1:6" s="14" customFormat="1" x14ac:dyDescent="0.3">
      <c r="A29" s="9">
        <v>25</v>
      </c>
      <c r="B29" s="10" t="s">
        <v>340</v>
      </c>
      <c r="C29" s="11">
        <v>44</v>
      </c>
      <c r="D29" s="11">
        <v>40</v>
      </c>
      <c r="F29" s="13"/>
    </row>
    <row r="30" spans="1:6" s="14" customFormat="1" x14ac:dyDescent="0.3">
      <c r="A30" s="9">
        <v>26</v>
      </c>
      <c r="B30" s="10" t="s">
        <v>406</v>
      </c>
      <c r="C30" s="11">
        <v>42</v>
      </c>
      <c r="D30" s="11">
        <v>39</v>
      </c>
      <c r="F30" s="13"/>
    </row>
    <row r="31" spans="1:6" s="14" customFormat="1" x14ac:dyDescent="0.3">
      <c r="A31" s="9">
        <v>27</v>
      </c>
      <c r="B31" s="10" t="s">
        <v>420</v>
      </c>
      <c r="C31" s="11">
        <v>40</v>
      </c>
      <c r="D31" s="11">
        <v>35</v>
      </c>
      <c r="F31" s="13"/>
    </row>
    <row r="32" spans="1:6" s="14" customFormat="1" ht="31.2" x14ac:dyDescent="0.3">
      <c r="A32" s="9">
        <v>28</v>
      </c>
      <c r="B32" s="10" t="s">
        <v>327</v>
      </c>
      <c r="C32" s="11">
        <v>40</v>
      </c>
      <c r="D32" s="11">
        <v>34</v>
      </c>
      <c r="F32" s="13"/>
    </row>
    <row r="33" spans="1:6" s="14" customFormat="1" x14ac:dyDescent="0.3">
      <c r="A33" s="9">
        <v>29</v>
      </c>
      <c r="B33" s="10" t="s">
        <v>417</v>
      </c>
      <c r="C33" s="11">
        <v>39</v>
      </c>
      <c r="D33" s="11">
        <v>35</v>
      </c>
      <c r="F33" s="13"/>
    </row>
    <row r="34" spans="1:6" s="14" customFormat="1" ht="31.2" x14ac:dyDescent="0.3">
      <c r="A34" s="9">
        <v>30</v>
      </c>
      <c r="B34" s="10" t="s">
        <v>128</v>
      </c>
      <c r="C34" s="11">
        <v>38</v>
      </c>
      <c r="D34" s="11">
        <v>36</v>
      </c>
      <c r="F34" s="13"/>
    </row>
    <row r="35" spans="1:6" s="14" customFormat="1" ht="31.2" x14ac:dyDescent="0.3">
      <c r="A35" s="9">
        <v>31</v>
      </c>
      <c r="B35" s="15" t="s">
        <v>356</v>
      </c>
      <c r="C35" s="11">
        <v>34</v>
      </c>
      <c r="D35" s="11">
        <v>31</v>
      </c>
      <c r="F35" s="13"/>
    </row>
    <row r="36" spans="1:6" s="14" customFormat="1" x14ac:dyDescent="0.3">
      <c r="A36" s="9">
        <v>32</v>
      </c>
      <c r="B36" s="10" t="s">
        <v>107</v>
      </c>
      <c r="C36" s="11">
        <v>34</v>
      </c>
      <c r="D36" s="11">
        <v>28</v>
      </c>
      <c r="F36" s="13"/>
    </row>
    <row r="37" spans="1:6" s="14" customFormat="1" x14ac:dyDescent="0.3">
      <c r="A37" s="9">
        <v>33</v>
      </c>
      <c r="B37" s="10" t="s">
        <v>384</v>
      </c>
      <c r="C37" s="11">
        <v>33</v>
      </c>
      <c r="D37" s="11">
        <v>29</v>
      </c>
      <c r="F37" s="13"/>
    </row>
    <row r="38" spans="1:6" s="14" customFormat="1" x14ac:dyDescent="0.3">
      <c r="A38" s="9">
        <v>34</v>
      </c>
      <c r="B38" s="10" t="s">
        <v>142</v>
      </c>
      <c r="C38" s="11">
        <v>32</v>
      </c>
      <c r="D38" s="11">
        <v>29</v>
      </c>
      <c r="F38" s="13"/>
    </row>
    <row r="39" spans="1:6" s="14" customFormat="1" x14ac:dyDescent="0.3">
      <c r="A39" s="9">
        <v>35</v>
      </c>
      <c r="B39" s="10" t="s">
        <v>381</v>
      </c>
      <c r="C39" s="11">
        <v>32</v>
      </c>
      <c r="D39" s="11">
        <v>29</v>
      </c>
      <c r="F39" s="13"/>
    </row>
    <row r="40" spans="1:6" s="14" customFormat="1" ht="31.2" x14ac:dyDescent="0.3">
      <c r="A40" s="9">
        <v>36</v>
      </c>
      <c r="B40" s="10" t="s">
        <v>130</v>
      </c>
      <c r="C40" s="11">
        <v>31</v>
      </c>
      <c r="D40" s="11">
        <v>28</v>
      </c>
      <c r="F40" s="13"/>
    </row>
    <row r="41" spans="1:6" ht="31.2" x14ac:dyDescent="0.3">
      <c r="A41" s="9">
        <v>37</v>
      </c>
      <c r="B41" s="17" t="s">
        <v>122</v>
      </c>
      <c r="C41" s="46">
        <v>31</v>
      </c>
      <c r="D41" s="46">
        <v>24</v>
      </c>
      <c r="F41" s="13"/>
    </row>
    <row r="42" spans="1:6" ht="31.2" x14ac:dyDescent="0.3">
      <c r="A42" s="9">
        <v>38</v>
      </c>
      <c r="B42" s="19" t="s">
        <v>180</v>
      </c>
      <c r="C42" s="46">
        <v>28</v>
      </c>
      <c r="D42" s="46">
        <v>26</v>
      </c>
      <c r="F42" s="13"/>
    </row>
    <row r="43" spans="1:6" x14ac:dyDescent="0.3">
      <c r="A43" s="9">
        <v>39</v>
      </c>
      <c r="B43" s="10" t="s">
        <v>322</v>
      </c>
      <c r="C43" s="46">
        <v>28</v>
      </c>
      <c r="D43" s="46">
        <v>28</v>
      </c>
      <c r="F43" s="13"/>
    </row>
    <row r="44" spans="1:6" x14ac:dyDescent="0.3">
      <c r="A44" s="9">
        <v>40</v>
      </c>
      <c r="B44" s="10" t="s">
        <v>188</v>
      </c>
      <c r="C44" s="46">
        <v>28</v>
      </c>
      <c r="D44" s="46">
        <v>22</v>
      </c>
      <c r="F44" s="13"/>
    </row>
    <row r="45" spans="1:6" x14ac:dyDescent="0.3">
      <c r="A45" s="9">
        <v>41</v>
      </c>
      <c r="B45" s="10" t="s">
        <v>195</v>
      </c>
      <c r="C45" s="46">
        <v>28</v>
      </c>
      <c r="D45" s="46">
        <v>27</v>
      </c>
      <c r="F45" s="13"/>
    </row>
    <row r="46" spans="1:6" x14ac:dyDescent="0.3">
      <c r="A46" s="9">
        <v>42</v>
      </c>
      <c r="B46" s="10" t="s">
        <v>168</v>
      </c>
      <c r="C46" s="46">
        <v>27</v>
      </c>
      <c r="D46" s="46">
        <v>25</v>
      </c>
      <c r="F46" s="13"/>
    </row>
    <row r="47" spans="1:6" x14ac:dyDescent="0.3">
      <c r="A47" s="9">
        <v>43</v>
      </c>
      <c r="B47" s="20" t="s">
        <v>399</v>
      </c>
      <c r="C47" s="46">
        <v>26</v>
      </c>
      <c r="D47" s="46">
        <v>23</v>
      </c>
      <c r="F47" s="13"/>
    </row>
    <row r="48" spans="1:6" x14ac:dyDescent="0.3">
      <c r="A48" s="9">
        <v>44</v>
      </c>
      <c r="B48" s="20" t="s">
        <v>92</v>
      </c>
      <c r="C48" s="46">
        <v>26</v>
      </c>
      <c r="D48" s="46">
        <v>25</v>
      </c>
      <c r="F48" s="13"/>
    </row>
    <row r="49" spans="1:6" x14ac:dyDescent="0.3">
      <c r="A49" s="9">
        <v>45</v>
      </c>
      <c r="B49" s="20" t="s">
        <v>170</v>
      </c>
      <c r="C49" s="46">
        <v>26</v>
      </c>
      <c r="D49" s="46">
        <v>24</v>
      </c>
      <c r="F49" s="13"/>
    </row>
    <row r="50" spans="1:6" x14ac:dyDescent="0.3">
      <c r="A50" s="9">
        <v>46</v>
      </c>
      <c r="B50" s="20" t="s">
        <v>389</v>
      </c>
      <c r="C50" s="46">
        <v>25</v>
      </c>
      <c r="D50" s="46">
        <v>24</v>
      </c>
      <c r="F50" s="13"/>
    </row>
    <row r="51" spans="1:6" x14ac:dyDescent="0.3">
      <c r="A51" s="9">
        <v>47</v>
      </c>
      <c r="B51" s="20" t="s">
        <v>97</v>
      </c>
      <c r="C51" s="46">
        <v>24</v>
      </c>
      <c r="D51" s="46">
        <v>20</v>
      </c>
      <c r="F51" s="13"/>
    </row>
    <row r="52" spans="1:6" x14ac:dyDescent="0.3">
      <c r="A52" s="9">
        <v>48</v>
      </c>
      <c r="B52" s="20" t="s">
        <v>95</v>
      </c>
      <c r="C52" s="46">
        <v>24</v>
      </c>
      <c r="D52" s="46">
        <v>19</v>
      </c>
      <c r="F52" s="13"/>
    </row>
    <row r="53" spans="1:6" x14ac:dyDescent="0.3">
      <c r="A53" s="9">
        <v>49</v>
      </c>
      <c r="B53" s="20" t="s">
        <v>101</v>
      </c>
      <c r="C53" s="46">
        <v>24</v>
      </c>
      <c r="D53" s="46">
        <v>22</v>
      </c>
      <c r="F53" s="13"/>
    </row>
    <row r="54" spans="1:6" x14ac:dyDescent="0.3">
      <c r="A54" s="9">
        <v>50</v>
      </c>
      <c r="B54" s="17" t="s">
        <v>111</v>
      </c>
      <c r="C54" s="306">
        <v>23</v>
      </c>
      <c r="D54" s="306">
        <v>23</v>
      </c>
      <c r="F54" s="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90" zoomScaleSheetLayoutView="90" workbookViewId="0">
      <selection activeCell="E4" sqref="E4"/>
    </sheetView>
  </sheetViews>
  <sheetFormatPr defaultColWidth="7.26953125" defaultRowHeight="13.2" x14ac:dyDescent="0.25"/>
  <cols>
    <col min="1" max="1" width="38" style="28" customWidth="1"/>
    <col min="2" max="2" width="14.81640625" style="185" customWidth="1"/>
    <col min="3" max="3" width="14" style="185" customWidth="1"/>
    <col min="4" max="4" width="7.26953125" style="28"/>
    <col min="5" max="5" width="52.36328125" style="28" customWidth="1"/>
    <col min="6" max="16384" width="7.26953125" style="28"/>
  </cols>
  <sheetData>
    <row r="1" spans="1:9" s="23" customFormat="1" ht="44.25" customHeight="1" x14ac:dyDescent="0.35">
      <c r="A1" s="113" t="s">
        <v>525</v>
      </c>
      <c r="B1" s="113"/>
      <c r="C1" s="113"/>
    </row>
    <row r="2" spans="1:9" s="23" customFormat="1" ht="20.399999999999999" x14ac:dyDescent="0.35">
      <c r="A2" s="172" t="s">
        <v>149</v>
      </c>
      <c r="B2" s="172"/>
      <c r="C2" s="172"/>
    </row>
    <row r="3" spans="1:9" ht="8.25" customHeight="1" x14ac:dyDescent="0.25"/>
    <row r="4" spans="1:9" s="8" customFormat="1" ht="35.4" customHeight="1" x14ac:dyDescent="0.3">
      <c r="A4" s="52" t="s">
        <v>2</v>
      </c>
      <c r="B4" s="53" t="s">
        <v>232</v>
      </c>
      <c r="C4" s="7" t="s">
        <v>233</v>
      </c>
    </row>
    <row r="5" spans="1:9" ht="38.4" customHeight="1" x14ac:dyDescent="0.25">
      <c r="A5" s="123" t="s">
        <v>150</v>
      </c>
      <c r="B5" s="123"/>
      <c r="C5" s="123"/>
      <c r="I5" s="178"/>
    </row>
    <row r="6" spans="1:9" ht="18" customHeight="1" x14ac:dyDescent="0.25">
      <c r="A6" s="179" t="s">
        <v>380</v>
      </c>
      <c r="B6" s="33">
        <v>238</v>
      </c>
      <c r="C6" s="33">
        <v>213</v>
      </c>
      <c r="D6" s="183"/>
      <c r="I6" s="178"/>
    </row>
    <row r="7" spans="1:9" ht="18" customHeight="1" x14ac:dyDescent="0.25">
      <c r="A7" s="41" t="s">
        <v>104</v>
      </c>
      <c r="B7" s="11">
        <v>87</v>
      </c>
      <c r="C7" s="11">
        <v>80</v>
      </c>
    </row>
    <row r="8" spans="1:9" ht="30" customHeight="1" x14ac:dyDescent="0.25">
      <c r="A8" s="41" t="s">
        <v>112</v>
      </c>
      <c r="B8" s="11">
        <v>82</v>
      </c>
      <c r="C8" s="11">
        <v>68</v>
      </c>
      <c r="D8" s="183"/>
    </row>
    <row r="9" spans="1:9" ht="31.8" customHeight="1" x14ac:dyDescent="0.25">
      <c r="A9" s="41" t="s">
        <v>387</v>
      </c>
      <c r="B9" s="11">
        <v>45</v>
      </c>
      <c r="C9" s="11">
        <v>42</v>
      </c>
    </row>
    <row r="10" spans="1:9" ht="18" customHeight="1" x14ac:dyDescent="0.25">
      <c r="A10" s="41" t="s">
        <v>142</v>
      </c>
      <c r="B10" s="11">
        <v>32</v>
      </c>
      <c r="C10" s="11">
        <v>29</v>
      </c>
      <c r="D10" s="183"/>
    </row>
    <row r="11" spans="1:9" ht="18" customHeight="1" x14ac:dyDescent="0.25">
      <c r="A11" s="41" t="s">
        <v>180</v>
      </c>
      <c r="B11" s="11">
        <v>28</v>
      </c>
      <c r="C11" s="11">
        <v>26</v>
      </c>
    </row>
    <row r="12" spans="1:9" ht="18" customHeight="1" x14ac:dyDescent="0.25">
      <c r="A12" s="41" t="s">
        <v>389</v>
      </c>
      <c r="B12" s="11">
        <v>25</v>
      </c>
      <c r="C12" s="11">
        <v>24</v>
      </c>
      <c r="D12" s="183"/>
    </row>
    <row r="13" spans="1:9" ht="18" customHeight="1" x14ac:dyDescent="0.25">
      <c r="A13" s="44" t="s">
        <v>151</v>
      </c>
      <c r="B13" s="11">
        <v>21</v>
      </c>
      <c r="C13" s="11">
        <v>18</v>
      </c>
    </row>
    <row r="14" spans="1:9" ht="18" customHeight="1" x14ac:dyDescent="0.25">
      <c r="A14" s="44" t="s">
        <v>174</v>
      </c>
      <c r="B14" s="11">
        <v>20</v>
      </c>
      <c r="C14" s="11">
        <v>16</v>
      </c>
      <c r="D14" s="183"/>
    </row>
    <row r="15" spans="1:9" ht="18" customHeight="1" x14ac:dyDescent="0.25">
      <c r="A15" s="44" t="s">
        <v>390</v>
      </c>
      <c r="B15" s="11">
        <v>20</v>
      </c>
      <c r="C15" s="11">
        <v>17</v>
      </c>
    </row>
    <row r="16" spans="1:9" ht="18" customHeight="1" x14ac:dyDescent="0.25">
      <c r="A16" s="44" t="s">
        <v>121</v>
      </c>
      <c r="B16" s="11">
        <v>19</v>
      </c>
      <c r="C16" s="11">
        <v>17</v>
      </c>
      <c r="D16" s="183"/>
    </row>
    <row r="17" spans="1:4" ht="18" customHeight="1" x14ac:dyDescent="0.25">
      <c r="A17" s="179" t="s">
        <v>526</v>
      </c>
      <c r="B17" s="11">
        <v>18</v>
      </c>
      <c r="C17" s="11">
        <v>18</v>
      </c>
    </row>
    <row r="18" spans="1:4" ht="18" customHeight="1" x14ac:dyDescent="0.25">
      <c r="A18" s="41" t="s">
        <v>141</v>
      </c>
      <c r="B18" s="11">
        <v>18</v>
      </c>
      <c r="C18" s="11">
        <v>17</v>
      </c>
      <c r="D18" s="183"/>
    </row>
    <row r="19" spans="1:4" ht="18" customHeight="1" x14ac:dyDescent="0.25">
      <c r="A19" s="41" t="s">
        <v>527</v>
      </c>
      <c r="B19" s="11">
        <v>17</v>
      </c>
      <c r="C19" s="11">
        <v>13</v>
      </c>
    </row>
    <row r="20" spans="1:4" ht="18" customHeight="1" x14ac:dyDescent="0.25">
      <c r="A20" s="41" t="s">
        <v>137</v>
      </c>
      <c r="B20" s="11">
        <v>14</v>
      </c>
      <c r="C20" s="11">
        <v>10</v>
      </c>
      <c r="D20" s="183"/>
    </row>
    <row r="21" spans="1:4" ht="38.4" customHeight="1" x14ac:dyDescent="0.25">
      <c r="A21" s="123" t="s">
        <v>152</v>
      </c>
      <c r="B21" s="123"/>
      <c r="C21" s="123"/>
    </row>
    <row r="22" spans="1:4" ht="31.2" x14ac:dyDescent="0.25">
      <c r="A22" s="41" t="s">
        <v>128</v>
      </c>
      <c r="B22" s="11">
        <v>38</v>
      </c>
      <c r="C22" s="11">
        <v>36</v>
      </c>
      <c r="D22" s="183"/>
    </row>
    <row r="23" spans="1:4" ht="18" customHeight="1" x14ac:dyDescent="0.25">
      <c r="A23" s="41" t="s">
        <v>130</v>
      </c>
      <c r="B23" s="11">
        <v>31</v>
      </c>
      <c r="C23" s="11">
        <v>28</v>
      </c>
    </row>
    <row r="24" spans="1:4" ht="18" customHeight="1" x14ac:dyDescent="0.25">
      <c r="A24" s="41" t="s">
        <v>322</v>
      </c>
      <c r="B24" s="11">
        <v>28</v>
      </c>
      <c r="C24" s="11">
        <v>28</v>
      </c>
      <c r="D24" s="183"/>
    </row>
    <row r="25" spans="1:4" ht="18" customHeight="1" x14ac:dyDescent="0.25">
      <c r="A25" s="41" t="s">
        <v>392</v>
      </c>
      <c r="B25" s="11">
        <v>14</v>
      </c>
      <c r="C25" s="11">
        <v>14</v>
      </c>
    </row>
    <row r="26" spans="1:4" ht="18" customHeight="1" x14ac:dyDescent="0.25">
      <c r="A26" s="41" t="s">
        <v>528</v>
      </c>
      <c r="B26" s="11">
        <v>13</v>
      </c>
      <c r="C26" s="11">
        <v>12</v>
      </c>
      <c r="D26" s="183"/>
    </row>
    <row r="27" spans="1:4" ht="18" customHeight="1" x14ac:dyDescent="0.25">
      <c r="A27" s="41" t="s">
        <v>336</v>
      </c>
      <c r="B27" s="11">
        <v>13</v>
      </c>
      <c r="C27" s="11">
        <v>12</v>
      </c>
    </row>
    <row r="28" spans="1:4" ht="18" customHeight="1" x14ac:dyDescent="0.25">
      <c r="A28" s="41" t="s">
        <v>529</v>
      </c>
      <c r="B28" s="11">
        <v>12</v>
      </c>
      <c r="C28" s="11">
        <v>12</v>
      </c>
      <c r="D28" s="183"/>
    </row>
    <row r="29" spans="1:4" ht="18" customHeight="1" x14ac:dyDescent="0.25">
      <c r="A29" s="41" t="s">
        <v>106</v>
      </c>
      <c r="B29" s="11">
        <v>12</v>
      </c>
      <c r="C29" s="11">
        <v>11</v>
      </c>
    </row>
    <row r="30" spans="1:4" ht="18" customHeight="1" x14ac:dyDescent="0.25">
      <c r="A30" s="41" t="s">
        <v>530</v>
      </c>
      <c r="B30" s="11">
        <v>12</v>
      </c>
      <c r="C30" s="11">
        <v>11</v>
      </c>
      <c r="D30" s="183"/>
    </row>
    <row r="31" spans="1:4" ht="28.8" customHeight="1" x14ac:dyDescent="0.25">
      <c r="A31" s="41" t="s">
        <v>395</v>
      </c>
      <c r="B31" s="11">
        <v>10</v>
      </c>
      <c r="C31" s="11">
        <v>9</v>
      </c>
    </row>
    <row r="32" spans="1:4" ht="18" customHeight="1" x14ac:dyDescent="0.25">
      <c r="A32" s="41" t="s">
        <v>131</v>
      </c>
      <c r="B32" s="11">
        <v>9</v>
      </c>
      <c r="C32" s="11">
        <v>6</v>
      </c>
      <c r="D32" s="183"/>
    </row>
    <row r="33" spans="1:4" ht="18" customHeight="1" x14ac:dyDescent="0.25">
      <c r="A33" s="41" t="s">
        <v>119</v>
      </c>
      <c r="B33" s="11">
        <v>8</v>
      </c>
      <c r="C33" s="11">
        <v>7</v>
      </c>
    </row>
    <row r="34" spans="1:4" ht="18" customHeight="1" x14ac:dyDescent="0.25">
      <c r="A34" s="41" t="s">
        <v>531</v>
      </c>
      <c r="B34" s="11">
        <v>7</v>
      </c>
      <c r="C34" s="11">
        <v>7</v>
      </c>
      <c r="D34" s="183"/>
    </row>
    <row r="35" spans="1:4" ht="18" customHeight="1" x14ac:dyDescent="0.25">
      <c r="A35" s="41" t="s">
        <v>532</v>
      </c>
      <c r="B35" s="11">
        <v>7</v>
      </c>
      <c r="C35" s="11">
        <v>7</v>
      </c>
    </row>
    <row r="36" spans="1:4" ht="18" customHeight="1" x14ac:dyDescent="0.25">
      <c r="A36" s="41" t="s">
        <v>533</v>
      </c>
      <c r="B36" s="11">
        <v>7</v>
      </c>
      <c r="C36" s="11">
        <v>7</v>
      </c>
      <c r="D36" s="183"/>
    </row>
    <row r="37" spans="1:4" ht="38.4" customHeight="1" x14ac:dyDescent="0.25">
      <c r="A37" s="123" t="s">
        <v>153</v>
      </c>
      <c r="B37" s="123"/>
      <c r="C37" s="123"/>
    </row>
    <row r="38" spans="1:4" ht="21.75" customHeight="1" x14ac:dyDescent="0.25">
      <c r="A38" s="44" t="s">
        <v>385</v>
      </c>
      <c r="B38" s="11">
        <v>45</v>
      </c>
      <c r="C38" s="11">
        <v>44</v>
      </c>
      <c r="D38" s="183"/>
    </row>
    <row r="39" spans="1:4" ht="21.75" customHeight="1" x14ac:dyDescent="0.25">
      <c r="A39" s="44" t="s">
        <v>340</v>
      </c>
      <c r="B39" s="11">
        <v>44</v>
      </c>
      <c r="C39" s="11">
        <v>40</v>
      </c>
    </row>
    <row r="40" spans="1:4" ht="21.75" customHeight="1" x14ac:dyDescent="0.25">
      <c r="A40" s="44" t="s">
        <v>381</v>
      </c>
      <c r="B40" s="11">
        <v>32</v>
      </c>
      <c r="C40" s="11">
        <v>29</v>
      </c>
      <c r="D40" s="183"/>
    </row>
    <row r="41" spans="1:4" ht="21.75" customHeight="1" x14ac:dyDescent="0.25">
      <c r="A41" s="44" t="s">
        <v>399</v>
      </c>
      <c r="B41" s="11">
        <v>26</v>
      </c>
      <c r="C41" s="11">
        <v>23</v>
      </c>
    </row>
    <row r="42" spans="1:4" ht="21.75" customHeight="1" x14ac:dyDescent="0.25">
      <c r="A42" s="44" t="s">
        <v>97</v>
      </c>
      <c r="B42" s="11">
        <v>24</v>
      </c>
      <c r="C42" s="11">
        <v>20</v>
      </c>
      <c r="D42" s="183"/>
    </row>
    <row r="43" spans="1:4" ht="21.75" customHeight="1" x14ac:dyDescent="0.25">
      <c r="A43" s="44" t="s">
        <v>342</v>
      </c>
      <c r="B43" s="11">
        <v>20</v>
      </c>
      <c r="C43" s="11">
        <v>16</v>
      </c>
    </row>
    <row r="44" spans="1:4" ht="21.75" customHeight="1" x14ac:dyDescent="0.25">
      <c r="A44" s="44" t="s">
        <v>91</v>
      </c>
      <c r="B44" s="11">
        <v>12</v>
      </c>
      <c r="C44" s="11">
        <v>8</v>
      </c>
      <c r="D44" s="183"/>
    </row>
    <row r="45" spans="1:4" ht="21.75" customHeight="1" x14ac:dyDescent="0.25">
      <c r="A45" s="44" t="s">
        <v>154</v>
      </c>
      <c r="B45" s="11">
        <v>10</v>
      </c>
      <c r="C45" s="11">
        <v>8</v>
      </c>
    </row>
    <row r="46" spans="1:4" ht="21.75" customHeight="1" x14ac:dyDescent="0.25">
      <c r="A46" s="44" t="s">
        <v>534</v>
      </c>
      <c r="B46" s="11">
        <v>9</v>
      </c>
      <c r="C46" s="11">
        <v>9</v>
      </c>
      <c r="D46" s="183"/>
    </row>
    <row r="47" spans="1:4" ht="33.6" customHeight="1" x14ac:dyDescent="0.25">
      <c r="A47" s="44" t="s">
        <v>341</v>
      </c>
      <c r="B47" s="11">
        <v>9</v>
      </c>
      <c r="C47" s="11">
        <v>7</v>
      </c>
    </row>
    <row r="48" spans="1:4" ht="21.75" customHeight="1" x14ac:dyDescent="0.25">
      <c r="A48" s="44" t="s">
        <v>535</v>
      </c>
      <c r="B48" s="11">
        <v>8</v>
      </c>
      <c r="C48" s="11">
        <v>6</v>
      </c>
      <c r="D48" s="183"/>
    </row>
    <row r="49" spans="1:4" ht="21.75" customHeight="1" x14ac:dyDescent="0.25">
      <c r="A49" s="44" t="s">
        <v>536</v>
      </c>
      <c r="B49" s="11">
        <v>8</v>
      </c>
      <c r="C49" s="11">
        <v>7</v>
      </c>
    </row>
    <row r="50" spans="1:4" ht="21.75" customHeight="1" x14ac:dyDescent="0.25">
      <c r="A50" s="44" t="s">
        <v>537</v>
      </c>
      <c r="B50" s="11">
        <v>8</v>
      </c>
      <c r="C50" s="11">
        <v>7</v>
      </c>
      <c r="D50" s="183"/>
    </row>
    <row r="51" spans="1:4" ht="21.75" customHeight="1" x14ac:dyDescent="0.25">
      <c r="A51" s="44" t="s">
        <v>184</v>
      </c>
      <c r="B51" s="11">
        <v>6</v>
      </c>
      <c r="C51" s="11">
        <v>5</v>
      </c>
    </row>
    <row r="52" spans="1:4" ht="21.75" customHeight="1" x14ac:dyDescent="0.25">
      <c r="A52" s="44" t="s">
        <v>538</v>
      </c>
      <c r="B52" s="11">
        <v>6</v>
      </c>
      <c r="C52" s="11">
        <v>6</v>
      </c>
      <c r="D52" s="183"/>
    </row>
    <row r="53" spans="1:4" ht="38.4" customHeight="1" x14ac:dyDescent="0.25">
      <c r="A53" s="123" t="s">
        <v>155</v>
      </c>
      <c r="B53" s="123"/>
      <c r="C53" s="123"/>
    </row>
    <row r="54" spans="1:4" ht="21.75" customHeight="1" x14ac:dyDescent="0.25">
      <c r="A54" s="41" t="s">
        <v>133</v>
      </c>
      <c r="B54" s="33">
        <v>17</v>
      </c>
      <c r="C54" s="33">
        <v>16</v>
      </c>
      <c r="D54" s="183"/>
    </row>
    <row r="55" spans="1:4" ht="21.75" customHeight="1" x14ac:dyDescent="0.25">
      <c r="A55" s="41" t="s">
        <v>108</v>
      </c>
      <c r="B55" s="11">
        <v>14</v>
      </c>
      <c r="C55" s="11">
        <v>11</v>
      </c>
    </row>
    <row r="56" spans="1:4" ht="21.75" customHeight="1" x14ac:dyDescent="0.25">
      <c r="A56" s="41" t="s">
        <v>102</v>
      </c>
      <c r="B56" s="11">
        <v>5</v>
      </c>
      <c r="C56" s="11">
        <v>4</v>
      </c>
      <c r="D56" s="183"/>
    </row>
    <row r="57" spans="1:4" ht="21.75" customHeight="1" x14ac:dyDescent="0.25">
      <c r="A57" s="41" t="s">
        <v>347</v>
      </c>
      <c r="B57" s="16">
        <v>5</v>
      </c>
      <c r="C57" s="16">
        <v>5</v>
      </c>
    </row>
    <row r="58" spans="1:4" ht="21.75" customHeight="1" x14ac:dyDescent="0.25">
      <c r="A58" s="41" t="s">
        <v>157</v>
      </c>
      <c r="B58" s="11">
        <v>4</v>
      </c>
      <c r="C58" s="11">
        <v>4</v>
      </c>
      <c r="D58" s="183"/>
    </row>
    <row r="59" spans="1:4" ht="21.75" customHeight="1" x14ac:dyDescent="0.25">
      <c r="A59" s="41" t="s">
        <v>114</v>
      </c>
      <c r="B59" s="11">
        <v>4</v>
      </c>
      <c r="C59" s="11">
        <v>4</v>
      </c>
    </row>
    <row r="60" spans="1:4" ht="31.2" customHeight="1" x14ac:dyDescent="0.25">
      <c r="A60" s="41" t="s">
        <v>539</v>
      </c>
      <c r="B60" s="11">
        <v>3</v>
      </c>
      <c r="C60" s="11">
        <v>2</v>
      </c>
      <c r="D60" s="183"/>
    </row>
    <row r="61" spans="1:4" ht="21.6" customHeight="1" x14ac:dyDescent="0.25">
      <c r="A61" s="41" t="s">
        <v>148</v>
      </c>
      <c r="B61" s="11">
        <v>3</v>
      </c>
      <c r="C61" s="11">
        <v>3</v>
      </c>
    </row>
    <row r="62" spans="1:4" ht="21.6" customHeight="1" x14ac:dyDescent="0.25">
      <c r="A62" s="41" t="s">
        <v>349</v>
      </c>
      <c r="B62" s="11">
        <v>3</v>
      </c>
      <c r="C62" s="11">
        <v>3</v>
      </c>
      <c r="D62" s="183"/>
    </row>
    <row r="63" spans="1:4" ht="21.6" customHeight="1" x14ac:dyDescent="0.25">
      <c r="A63" s="41" t="s">
        <v>540</v>
      </c>
      <c r="B63" s="11">
        <v>3</v>
      </c>
      <c r="C63" s="11">
        <v>3</v>
      </c>
    </row>
    <row r="64" spans="1:4" ht="21.6" customHeight="1" x14ac:dyDescent="0.25">
      <c r="A64" s="41" t="s">
        <v>125</v>
      </c>
      <c r="B64" s="11">
        <v>2</v>
      </c>
      <c r="C64" s="11">
        <v>2</v>
      </c>
      <c r="D64" s="183"/>
    </row>
    <row r="65" spans="1:5" ht="21.6" customHeight="1" x14ac:dyDescent="0.25">
      <c r="A65" s="41" t="s">
        <v>541</v>
      </c>
      <c r="B65" s="11">
        <v>2</v>
      </c>
      <c r="C65" s="11">
        <v>1</v>
      </c>
    </row>
    <row r="66" spans="1:5" ht="21.6" customHeight="1" x14ac:dyDescent="0.25">
      <c r="A66" s="41" t="s">
        <v>542</v>
      </c>
      <c r="B66" s="11">
        <v>2</v>
      </c>
      <c r="C66" s="11">
        <v>2</v>
      </c>
      <c r="D66" s="183"/>
    </row>
    <row r="67" spans="1:5" ht="21.6" customHeight="1" x14ac:dyDescent="0.25">
      <c r="A67" s="41" t="s">
        <v>351</v>
      </c>
      <c r="B67" s="11">
        <v>2</v>
      </c>
      <c r="C67" s="11">
        <v>2</v>
      </c>
    </row>
    <row r="68" spans="1:5" ht="21.6" customHeight="1" x14ac:dyDescent="0.25">
      <c r="A68" s="41" t="s">
        <v>543</v>
      </c>
      <c r="B68" s="11">
        <v>2</v>
      </c>
      <c r="C68" s="11">
        <v>2</v>
      </c>
      <c r="D68" s="183"/>
    </row>
    <row r="69" spans="1:5" ht="38.4" customHeight="1" x14ac:dyDescent="0.25">
      <c r="A69" s="123" t="s">
        <v>158</v>
      </c>
      <c r="B69" s="123"/>
      <c r="C69" s="123"/>
    </row>
    <row r="70" spans="1:5" ht="19.8" customHeight="1" x14ac:dyDescent="0.25">
      <c r="A70" s="41" t="s">
        <v>98</v>
      </c>
      <c r="B70" s="11">
        <v>236</v>
      </c>
      <c r="C70" s="11">
        <v>218</v>
      </c>
      <c r="D70" s="183"/>
      <c r="E70" s="183"/>
    </row>
    <row r="71" spans="1:5" ht="19.8" customHeight="1" x14ac:dyDescent="0.25">
      <c r="A71" s="41" t="s">
        <v>126</v>
      </c>
      <c r="B71" s="11">
        <v>52</v>
      </c>
      <c r="C71" s="11">
        <v>49</v>
      </c>
    </row>
    <row r="72" spans="1:5" ht="19.8" customHeight="1" x14ac:dyDescent="0.25">
      <c r="A72" s="41" t="s">
        <v>100</v>
      </c>
      <c r="B72" s="11">
        <v>47</v>
      </c>
      <c r="C72" s="11">
        <v>41</v>
      </c>
      <c r="D72" s="183"/>
    </row>
    <row r="73" spans="1:5" ht="19.8" customHeight="1" x14ac:dyDescent="0.25">
      <c r="A73" s="41" t="s">
        <v>406</v>
      </c>
      <c r="B73" s="11">
        <v>42</v>
      </c>
      <c r="C73" s="11">
        <v>39</v>
      </c>
    </row>
    <row r="74" spans="1:5" ht="19.8" customHeight="1" x14ac:dyDescent="0.25">
      <c r="A74" s="41" t="s">
        <v>92</v>
      </c>
      <c r="B74" s="11">
        <v>26</v>
      </c>
      <c r="C74" s="11">
        <v>25</v>
      </c>
      <c r="D74" s="183"/>
    </row>
    <row r="75" spans="1:5" ht="19.8" customHeight="1" x14ac:dyDescent="0.25">
      <c r="A75" s="41" t="s">
        <v>95</v>
      </c>
      <c r="B75" s="11">
        <v>24</v>
      </c>
      <c r="C75" s="11">
        <v>19</v>
      </c>
    </row>
    <row r="76" spans="1:5" ht="19.8" customHeight="1" x14ac:dyDescent="0.25">
      <c r="A76" s="41" t="s">
        <v>544</v>
      </c>
      <c r="B76" s="11">
        <v>19</v>
      </c>
      <c r="C76" s="11">
        <v>19</v>
      </c>
      <c r="D76" s="183"/>
    </row>
    <row r="77" spans="1:5" ht="19.8" customHeight="1" x14ac:dyDescent="0.25">
      <c r="A77" s="41" t="s">
        <v>545</v>
      </c>
      <c r="B77" s="11">
        <v>16</v>
      </c>
      <c r="C77" s="11">
        <v>16</v>
      </c>
    </row>
    <row r="78" spans="1:5" ht="19.8" customHeight="1" x14ac:dyDescent="0.25">
      <c r="A78" s="41" t="s">
        <v>159</v>
      </c>
      <c r="B78" s="11">
        <v>10</v>
      </c>
      <c r="C78" s="11">
        <v>10</v>
      </c>
      <c r="D78" s="183"/>
    </row>
    <row r="79" spans="1:5" ht="19.8" customHeight="1" x14ac:dyDescent="0.25">
      <c r="A79" s="41" t="s">
        <v>546</v>
      </c>
      <c r="B79" s="11">
        <v>10</v>
      </c>
      <c r="C79" s="11">
        <v>9</v>
      </c>
    </row>
    <row r="80" spans="1:5" ht="19.8" customHeight="1" x14ac:dyDescent="0.25">
      <c r="A80" s="41" t="s">
        <v>498</v>
      </c>
      <c r="B80" s="11">
        <v>10</v>
      </c>
      <c r="C80" s="11">
        <v>8</v>
      </c>
      <c r="D80" s="183"/>
    </row>
    <row r="81" spans="1:4" ht="19.8" customHeight="1" x14ac:dyDescent="0.25">
      <c r="A81" s="41" t="s">
        <v>99</v>
      </c>
      <c r="B81" s="11">
        <v>9</v>
      </c>
      <c r="C81" s="11">
        <v>6</v>
      </c>
    </row>
    <row r="82" spans="1:4" ht="19.8" customHeight="1" x14ac:dyDescent="0.25">
      <c r="A82" s="41" t="s">
        <v>547</v>
      </c>
      <c r="B82" s="11">
        <v>9</v>
      </c>
      <c r="C82" s="11">
        <v>8</v>
      </c>
      <c r="D82" s="183"/>
    </row>
    <row r="83" spans="1:4" ht="19.8" customHeight="1" x14ac:dyDescent="0.25">
      <c r="A83" s="41" t="s">
        <v>161</v>
      </c>
      <c r="B83" s="11">
        <v>7</v>
      </c>
      <c r="C83" s="11">
        <v>4</v>
      </c>
    </row>
    <row r="84" spans="1:4" ht="19.8" customHeight="1" x14ac:dyDescent="0.25">
      <c r="A84" s="41" t="s">
        <v>548</v>
      </c>
      <c r="B84" s="11">
        <v>7</v>
      </c>
      <c r="C84" s="11">
        <v>7</v>
      </c>
      <c r="D84" s="183"/>
    </row>
    <row r="85" spans="1:4" ht="38.4" customHeight="1" x14ac:dyDescent="0.25">
      <c r="A85" s="123" t="s">
        <v>353</v>
      </c>
      <c r="B85" s="123"/>
      <c r="C85" s="123"/>
    </row>
    <row r="86" spans="1:4" ht="23.4" customHeight="1" x14ac:dyDescent="0.25">
      <c r="A86" s="41" t="s">
        <v>164</v>
      </c>
      <c r="B86" s="11">
        <v>52</v>
      </c>
      <c r="C86" s="11">
        <v>49</v>
      </c>
      <c r="D86" s="183"/>
    </row>
    <row r="87" spans="1:4" ht="30" customHeight="1" x14ac:dyDescent="0.25">
      <c r="A87" s="41" t="s">
        <v>356</v>
      </c>
      <c r="B87" s="11">
        <v>34</v>
      </c>
      <c r="C87" s="11">
        <v>31</v>
      </c>
    </row>
    <row r="88" spans="1:4" ht="20.25" customHeight="1" x14ac:dyDescent="0.25">
      <c r="A88" s="41" t="s">
        <v>355</v>
      </c>
      <c r="B88" s="11">
        <v>19</v>
      </c>
      <c r="C88" s="11">
        <v>19</v>
      </c>
      <c r="D88" s="183"/>
    </row>
    <row r="89" spans="1:4" ht="29.4" customHeight="1" x14ac:dyDescent="0.25">
      <c r="A89" s="41" t="s">
        <v>413</v>
      </c>
      <c r="B89" s="11">
        <v>12</v>
      </c>
      <c r="C89" s="11">
        <v>10</v>
      </c>
    </row>
    <row r="90" spans="1:4" ht="20.399999999999999" customHeight="1" x14ac:dyDescent="0.25">
      <c r="A90" s="41" t="s">
        <v>163</v>
      </c>
      <c r="B90" s="11">
        <v>12</v>
      </c>
      <c r="C90" s="11">
        <v>12</v>
      </c>
      <c r="D90" s="183"/>
    </row>
    <row r="91" spans="1:4" ht="30" customHeight="1" x14ac:dyDescent="0.25">
      <c r="A91" s="41" t="s">
        <v>409</v>
      </c>
      <c r="B91" s="11">
        <v>12</v>
      </c>
      <c r="C91" s="11">
        <v>10</v>
      </c>
    </row>
    <row r="92" spans="1:4" ht="20.25" customHeight="1" x14ac:dyDescent="0.25">
      <c r="A92" s="41" t="s">
        <v>411</v>
      </c>
      <c r="B92" s="11">
        <v>12</v>
      </c>
      <c r="C92" s="11">
        <v>12</v>
      </c>
      <c r="D92" s="183"/>
    </row>
    <row r="93" spans="1:4" ht="20.25" customHeight="1" x14ac:dyDescent="0.25">
      <c r="A93" s="41" t="s">
        <v>412</v>
      </c>
      <c r="B93" s="11">
        <v>7</v>
      </c>
      <c r="C93" s="11">
        <v>7</v>
      </c>
    </row>
    <row r="94" spans="1:4" ht="20.25" customHeight="1" x14ac:dyDescent="0.25">
      <c r="A94" s="41" t="s">
        <v>416</v>
      </c>
      <c r="B94" s="11">
        <v>5</v>
      </c>
      <c r="C94" s="11">
        <v>4</v>
      </c>
      <c r="D94" s="183"/>
    </row>
    <row r="95" spans="1:4" ht="20.25" customHeight="1" x14ac:dyDescent="0.25">
      <c r="A95" s="41" t="s">
        <v>410</v>
      </c>
      <c r="B95" s="11">
        <v>4</v>
      </c>
      <c r="C95" s="11">
        <v>4</v>
      </c>
    </row>
    <row r="96" spans="1:4" ht="20.25" customHeight="1" x14ac:dyDescent="0.25">
      <c r="A96" s="41" t="s">
        <v>408</v>
      </c>
      <c r="B96" s="11">
        <v>4</v>
      </c>
      <c r="C96" s="11">
        <v>4</v>
      </c>
      <c r="D96" s="183"/>
    </row>
    <row r="97" spans="1:4" ht="15.6" x14ac:dyDescent="0.25">
      <c r="A97" s="41" t="s">
        <v>415</v>
      </c>
      <c r="B97" s="11">
        <v>2</v>
      </c>
      <c r="C97" s="11">
        <v>2</v>
      </c>
    </row>
    <row r="98" spans="1:4" ht="15.6" x14ac:dyDescent="0.25">
      <c r="A98" s="41" t="s">
        <v>354</v>
      </c>
      <c r="B98" s="11">
        <v>2</v>
      </c>
      <c r="C98" s="11">
        <v>2</v>
      </c>
      <c r="D98" s="183"/>
    </row>
    <row r="99" spans="1:4" ht="18.75" customHeight="1" x14ac:dyDescent="0.25">
      <c r="A99" s="41" t="s">
        <v>549</v>
      </c>
      <c r="B99" s="11">
        <v>2</v>
      </c>
      <c r="C99" s="11">
        <v>2</v>
      </c>
    </row>
    <row r="100" spans="1:4" ht="18.75" customHeight="1" x14ac:dyDescent="0.25">
      <c r="A100" s="41" t="s">
        <v>550</v>
      </c>
      <c r="B100" s="11">
        <v>1</v>
      </c>
      <c r="C100" s="11">
        <v>1</v>
      </c>
      <c r="D100" s="183"/>
    </row>
    <row r="101" spans="1:4" ht="38.4" customHeight="1" x14ac:dyDescent="0.25">
      <c r="A101" s="123" t="s">
        <v>166</v>
      </c>
      <c r="B101" s="123"/>
      <c r="C101" s="123"/>
    </row>
    <row r="102" spans="1:4" ht="19.2" customHeight="1" x14ac:dyDescent="0.25">
      <c r="A102" s="41" t="s">
        <v>103</v>
      </c>
      <c r="B102" s="11">
        <v>72</v>
      </c>
      <c r="C102" s="11">
        <v>66</v>
      </c>
      <c r="D102" s="183"/>
    </row>
    <row r="103" spans="1:4" ht="31.8" customHeight="1" x14ac:dyDescent="0.25">
      <c r="A103" s="41" t="s">
        <v>198</v>
      </c>
      <c r="B103" s="11">
        <v>52</v>
      </c>
      <c r="C103" s="11">
        <v>42</v>
      </c>
    </row>
    <row r="104" spans="1:4" ht="18" customHeight="1" x14ac:dyDescent="0.25">
      <c r="A104" s="179" t="s">
        <v>169</v>
      </c>
      <c r="B104" s="11">
        <v>52</v>
      </c>
      <c r="C104" s="11">
        <v>40</v>
      </c>
      <c r="D104" s="183"/>
    </row>
    <row r="105" spans="1:4" ht="18" customHeight="1" x14ac:dyDescent="0.25">
      <c r="A105" s="41" t="s">
        <v>418</v>
      </c>
      <c r="B105" s="11">
        <v>46</v>
      </c>
      <c r="C105" s="11">
        <v>44</v>
      </c>
    </row>
    <row r="106" spans="1:4" ht="18" customHeight="1" x14ac:dyDescent="0.25">
      <c r="A106" s="41" t="s">
        <v>190</v>
      </c>
      <c r="B106" s="11">
        <v>45</v>
      </c>
      <c r="C106" s="11">
        <v>39</v>
      </c>
      <c r="D106" s="183"/>
    </row>
    <row r="107" spans="1:4" ht="18" customHeight="1" x14ac:dyDescent="0.25">
      <c r="A107" s="41" t="s">
        <v>420</v>
      </c>
      <c r="B107" s="11">
        <v>40</v>
      </c>
      <c r="C107" s="11">
        <v>35</v>
      </c>
    </row>
    <row r="108" spans="1:4" ht="28.2" customHeight="1" x14ac:dyDescent="0.25">
      <c r="A108" s="41" t="s">
        <v>327</v>
      </c>
      <c r="B108" s="11">
        <v>40</v>
      </c>
      <c r="C108" s="11">
        <v>34</v>
      </c>
      <c r="D108" s="183"/>
    </row>
    <row r="109" spans="1:4" ht="20.399999999999999" customHeight="1" x14ac:dyDescent="0.25">
      <c r="A109" s="41" t="s">
        <v>417</v>
      </c>
      <c r="B109" s="11">
        <v>39</v>
      </c>
      <c r="C109" s="11">
        <v>35</v>
      </c>
    </row>
    <row r="110" spans="1:4" ht="30.6" customHeight="1" x14ac:dyDescent="0.25">
      <c r="A110" s="41" t="s">
        <v>122</v>
      </c>
      <c r="B110" s="11">
        <v>31</v>
      </c>
      <c r="C110" s="11">
        <v>24</v>
      </c>
      <c r="D110" s="183"/>
    </row>
    <row r="111" spans="1:4" ht="19.8" customHeight="1" x14ac:dyDescent="0.25">
      <c r="A111" s="41" t="s">
        <v>188</v>
      </c>
      <c r="B111" s="11">
        <v>28</v>
      </c>
      <c r="C111" s="11">
        <v>22</v>
      </c>
    </row>
    <row r="112" spans="1:4" ht="19.8" customHeight="1" x14ac:dyDescent="0.25">
      <c r="A112" s="41" t="s">
        <v>168</v>
      </c>
      <c r="B112" s="11">
        <v>27</v>
      </c>
      <c r="C112" s="11">
        <v>25</v>
      </c>
      <c r="D112" s="183"/>
    </row>
    <row r="113" spans="1:4" ht="19.8" customHeight="1" x14ac:dyDescent="0.25">
      <c r="A113" s="41" t="s">
        <v>170</v>
      </c>
      <c r="B113" s="11">
        <v>26</v>
      </c>
      <c r="C113" s="11">
        <v>24</v>
      </c>
    </row>
    <row r="114" spans="1:4" ht="19.8" customHeight="1" x14ac:dyDescent="0.25">
      <c r="A114" s="41" t="s">
        <v>551</v>
      </c>
      <c r="B114" s="11">
        <v>19</v>
      </c>
      <c r="C114" s="11">
        <v>18</v>
      </c>
      <c r="D114" s="183"/>
    </row>
    <row r="115" spans="1:4" ht="28.8" customHeight="1" x14ac:dyDescent="0.25">
      <c r="A115" s="41" t="s">
        <v>127</v>
      </c>
      <c r="B115" s="11">
        <v>19</v>
      </c>
      <c r="C115" s="11">
        <v>6</v>
      </c>
    </row>
    <row r="116" spans="1:4" ht="18.75" customHeight="1" x14ac:dyDescent="0.25">
      <c r="A116" s="41" t="s">
        <v>421</v>
      </c>
      <c r="B116" s="11">
        <v>18</v>
      </c>
      <c r="C116" s="11">
        <v>17</v>
      </c>
      <c r="D116" s="183"/>
    </row>
    <row r="117" spans="1:4" ht="63.75" customHeight="1" x14ac:dyDescent="0.25">
      <c r="A117" s="123" t="s">
        <v>171</v>
      </c>
      <c r="B117" s="123"/>
      <c r="C117" s="123"/>
    </row>
    <row r="118" spans="1:4" ht="20.25" customHeight="1" x14ac:dyDescent="0.25">
      <c r="A118" s="41" t="s">
        <v>93</v>
      </c>
      <c r="B118" s="11">
        <v>544</v>
      </c>
      <c r="C118" s="11">
        <v>495</v>
      </c>
      <c r="D118" s="183"/>
    </row>
    <row r="119" spans="1:4" ht="40.200000000000003" customHeight="1" x14ac:dyDescent="0.25">
      <c r="A119" s="41" t="s">
        <v>382</v>
      </c>
      <c r="B119" s="11">
        <v>152</v>
      </c>
      <c r="C119" s="11">
        <v>145</v>
      </c>
    </row>
    <row r="120" spans="1:4" ht="19.5" customHeight="1" x14ac:dyDescent="0.25">
      <c r="A120" s="41" t="s">
        <v>113</v>
      </c>
      <c r="B120" s="11">
        <v>108</v>
      </c>
      <c r="C120" s="11">
        <v>104</v>
      </c>
      <c r="D120" s="183"/>
    </row>
    <row r="121" spans="1:4" ht="19.5" customHeight="1" x14ac:dyDescent="0.25">
      <c r="A121" s="41" t="s">
        <v>383</v>
      </c>
      <c r="B121" s="11">
        <v>97</v>
      </c>
      <c r="C121" s="11">
        <v>92</v>
      </c>
    </row>
    <row r="122" spans="1:4" ht="19.5" customHeight="1" x14ac:dyDescent="0.25">
      <c r="A122" s="41" t="s">
        <v>367</v>
      </c>
      <c r="B122" s="11">
        <v>60</v>
      </c>
      <c r="C122" s="11">
        <v>55</v>
      </c>
      <c r="D122" s="183"/>
    </row>
    <row r="123" spans="1:4" ht="19.5" customHeight="1" x14ac:dyDescent="0.25">
      <c r="A123" s="41" t="s">
        <v>172</v>
      </c>
      <c r="B123" s="11">
        <v>57</v>
      </c>
      <c r="C123" s="11">
        <v>49</v>
      </c>
    </row>
    <row r="124" spans="1:4" ht="19.5" customHeight="1" x14ac:dyDescent="0.25">
      <c r="A124" s="41" t="s">
        <v>423</v>
      </c>
      <c r="B124" s="11">
        <v>49</v>
      </c>
      <c r="C124" s="11">
        <v>45</v>
      </c>
      <c r="D124" s="183"/>
    </row>
    <row r="125" spans="1:4" ht="19.5" customHeight="1" x14ac:dyDescent="0.25">
      <c r="A125" s="41" t="s">
        <v>195</v>
      </c>
      <c r="B125" s="11">
        <v>28</v>
      </c>
      <c r="C125" s="11">
        <v>27</v>
      </c>
    </row>
    <row r="126" spans="1:4" ht="19.5" customHeight="1" x14ac:dyDescent="0.25">
      <c r="A126" s="41" t="s">
        <v>360</v>
      </c>
      <c r="B126" s="11">
        <v>20</v>
      </c>
      <c r="C126" s="11">
        <v>18</v>
      </c>
      <c r="D126" s="183"/>
    </row>
    <row r="127" spans="1:4" ht="19.5" customHeight="1" x14ac:dyDescent="0.25">
      <c r="A127" s="41" t="s">
        <v>426</v>
      </c>
      <c r="B127" s="11">
        <v>20</v>
      </c>
      <c r="C127" s="11">
        <v>17</v>
      </c>
    </row>
    <row r="128" spans="1:4" ht="19.5" customHeight="1" x14ac:dyDescent="0.25">
      <c r="A128" s="41" t="s">
        <v>366</v>
      </c>
      <c r="B128" s="11">
        <v>19</v>
      </c>
      <c r="C128" s="11">
        <v>16</v>
      </c>
      <c r="D128" s="183"/>
    </row>
    <row r="129" spans="1:4" ht="19.5" customHeight="1" x14ac:dyDescent="0.25">
      <c r="A129" s="41" t="s">
        <v>361</v>
      </c>
      <c r="B129" s="11">
        <v>18</v>
      </c>
      <c r="C129" s="11">
        <v>16</v>
      </c>
    </row>
    <row r="130" spans="1:4" ht="31.2" x14ac:dyDescent="0.25">
      <c r="A130" s="41" t="s">
        <v>552</v>
      </c>
      <c r="B130" s="11">
        <v>17</v>
      </c>
      <c r="C130" s="11">
        <v>17</v>
      </c>
      <c r="D130" s="183"/>
    </row>
    <row r="131" spans="1:4" ht="18" customHeight="1" x14ac:dyDescent="0.25">
      <c r="A131" s="41" t="s">
        <v>553</v>
      </c>
      <c r="B131" s="11">
        <v>15</v>
      </c>
      <c r="C131" s="11">
        <v>14</v>
      </c>
    </row>
    <row r="132" spans="1:4" ht="21" customHeight="1" x14ac:dyDescent="0.25">
      <c r="A132" s="41" t="s">
        <v>554</v>
      </c>
      <c r="B132" s="11">
        <v>15</v>
      </c>
      <c r="C132" s="11">
        <v>15</v>
      </c>
      <c r="D132" s="183"/>
    </row>
    <row r="133" spans="1:4" ht="38.4" customHeight="1" x14ac:dyDescent="0.25">
      <c r="A133" s="123" t="s">
        <v>173</v>
      </c>
      <c r="B133" s="123"/>
      <c r="C133" s="123"/>
    </row>
    <row r="134" spans="1:4" ht="21" customHeight="1" x14ac:dyDescent="0.25">
      <c r="A134" s="41" t="s">
        <v>94</v>
      </c>
      <c r="B134" s="11">
        <v>527</v>
      </c>
      <c r="C134" s="11">
        <v>471</v>
      </c>
      <c r="D134" s="183"/>
    </row>
    <row r="135" spans="1:4" ht="21" customHeight="1" x14ac:dyDescent="0.25">
      <c r="A135" s="41" t="s">
        <v>105</v>
      </c>
      <c r="B135" s="11">
        <v>125</v>
      </c>
      <c r="C135" s="11">
        <v>109</v>
      </c>
    </row>
    <row r="136" spans="1:4" ht="21" customHeight="1" x14ac:dyDescent="0.25">
      <c r="A136" s="41" t="s">
        <v>115</v>
      </c>
      <c r="B136" s="11">
        <v>87</v>
      </c>
      <c r="C136" s="11">
        <v>79</v>
      </c>
      <c r="D136" s="183"/>
    </row>
    <row r="137" spans="1:4" ht="21" customHeight="1" x14ac:dyDescent="0.25">
      <c r="A137" s="41" t="s">
        <v>107</v>
      </c>
      <c r="B137" s="11">
        <v>34</v>
      </c>
      <c r="C137" s="11">
        <v>28</v>
      </c>
    </row>
    <row r="138" spans="1:4" ht="21" customHeight="1" x14ac:dyDescent="0.25">
      <c r="A138" s="179" t="s">
        <v>384</v>
      </c>
      <c r="B138" s="11">
        <v>33</v>
      </c>
      <c r="C138" s="11">
        <v>29</v>
      </c>
      <c r="D138" s="183"/>
    </row>
    <row r="139" spans="1:4" ht="21" customHeight="1" x14ac:dyDescent="0.25">
      <c r="A139" s="41" t="s">
        <v>101</v>
      </c>
      <c r="B139" s="11">
        <v>24</v>
      </c>
      <c r="C139" s="11">
        <v>22</v>
      </c>
    </row>
    <row r="140" spans="1:4" ht="21" customHeight="1" x14ac:dyDescent="0.25">
      <c r="A140" s="41" t="s">
        <v>111</v>
      </c>
      <c r="B140" s="11">
        <v>23</v>
      </c>
      <c r="C140" s="11">
        <v>23</v>
      </c>
      <c r="D140" s="183"/>
    </row>
    <row r="141" spans="1:4" ht="21" customHeight="1" x14ac:dyDescent="0.25">
      <c r="A141" s="41" t="s">
        <v>118</v>
      </c>
      <c r="B141" s="11">
        <v>19</v>
      </c>
      <c r="C141" s="11">
        <v>18</v>
      </c>
    </row>
    <row r="142" spans="1:4" ht="21" customHeight="1" x14ac:dyDescent="0.25">
      <c r="A142" s="41" t="s">
        <v>96</v>
      </c>
      <c r="B142" s="11">
        <v>14</v>
      </c>
      <c r="C142" s="11">
        <v>13</v>
      </c>
      <c r="D142" s="183"/>
    </row>
    <row r="143" spans="1:4" ht="21" customHeight="1" x14ac:dyDescent="0.25">
      <c r="A143" s="41" t="s">
        <v>326</v>
      </c>
      <c r="B143" s="11">
        <v>14</v>
      </c>
      <c r="C143" s="11">
        <v>14</v>
      </c>
    </row>
    <row r="144" spans="1:4" ht="15.6" x14ac:dyDescent="0.25">
      <c r="A144" s="41" t="s">
        <v>369</v>
      </c>
      <c r="B144" s="11">
        <v>9</v>
      </c>
      <c r="C144" s="11">
        <v>8</v>
      </c>
      <c r="D144" s="183"/>
    </row>
    <row r="145" spans="1:4" ht="21" customHeight="1" x14ac:dyDescent="0.25">
      <c r="A145" s="41" t="s">
        <v>555</v>
      </c>
      <c r="B145" s="11">
        <v>8</v>
      </c>
      <c r="C145" s="11">
        <v>8</v>
      </c>
    </row>
    <row r="146" spans="1:4" ht="21" customHeight="1" x14ac:dyDescent="0.25">
      <c r="A146" s="41" t="s">
        <v>556</v>
      </c>
      <c r="B146" s="11">
        <v>7</v>
      </c>
      <c r="C146" s="11">
        <v>5</v>
      </c>
      <c r="D146" s="183"/>
    </row>
    <row r="147" spans="1:4" ht="35.4" customHeight="1" x14ac:dyDescent="0.25">
      <c r="A147" s="41" t="s">
        <v>370</v>
      </c>
      <c r="B147" s="11">
        <v>6</v>
      </c>
      <c r="C147" s="11">
        <v>6</v>
      </c>
    </row>
    <row r="148" spans="1:4" ht="21.6" customHeight="1" x14ac:dyDescent="0.25">
      <c r="A148" s="41" t="s">
        <v>136</v>
      </c>
      <c r="B148" s="11">
        <v>5</v>
      </c>
      <c r="C148" s="11">
        <v>4</v>
      </c>
      <c r="D148" s="183"/>
    </row>
    <row r="149" spans="1:4" ht="15.6" x14ac:dyDescent="0.3">
      <c r="A149" s="1"/>
      <c r="B149" s="13"/>
      <c r="C149" s="13"/>
    </row>
  </sheetData>
  <mergeCells count="11">
    <mergeCell ref="A69:C69"/>
    <mergeCell ref="A85:C85"/>
    <mergeCell ref="A101:C101"/>
    <mergeCell ref="A117:C117"/>
    <mergeCell ref="A133:C133"/>
    <mergeCell ref="A1:C1"/>
    <mergeCell ref="A2:C2"/>
    <mergeCell ref="A5:C5"/>
    <mergeCell ref="A21:C21"/>
    <mergeCell ref="A37:C37"/>
    <mergeCell ref="A53:C53"/>
  </mergeCells>
  <printOptions horizontalCentered="1"/>
  <pageMargins left="0" right="0" top="0.39370078740157483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M11" sqref="M11"/>
    </sheetView>
  </sheetViews>
  <sheetFormatPr defaultColWidth="7.26953125" defaultRowHeight="13.2" x14ac:dyDescent="0.25"/>
  <cols>
    <col min="1" max="1" width="30.36328125" style="83" customWidth="1"/>
    <col min="2" max="2" width="11.08984375" style="83" customWidth="1"/>
    <col min="3" max="3" width="13.1796875" style="83" customWidth="1"/>
    <col min="4" max="4" width="12.7265625" style="83" customWidth="1"/>
    <col min="5" max="256" width="7.26953125" style="83"/>
    <col min="257" max="257" width="30.36328125" style="83" customWidth="1"/>
    <col min="258" max="258" width="11.08984375" style="83" customWidth="1"/>
    <col min="259" max="259" width="13.1796875" style="83" customWidth="1"/>
    <col min="260" max="260" width="12.7265625" style="83" customWidth="1"/>
    <col min="261" max="512" width="7.26953125" style="83"/>
    <col min="513" max="513" width="30.36328125" style="83" customWidth="1"/>
    <col min="514" max="514" width="11.08984375" style="83" customWidth="1"/>
    <col min="515" max="515" width="13.1796875" style="83" customWidth="1"/>
    <col min="516" max="516" width="12.7265625" style="83" customWidth="1"/>
    <col min="517" max="768" width="7.26953125" style="83"/>
    <col min="769" max="769" width="30.36328125" style="83" customWidth="1"/>
    <col min="770" max="770" width="11.08984375" style="83" customWidth="1"/>
    <col min="771" max="771" width="13.1796875" style="83" customWidth="1"/>
    <col min="772" max="772" width="12.7265625" style="83" customWidth="1"/>
    <col min="773" max="1024" width="7.26953125" style="83"/>
    <col min="1025" max="1025" width="30.36328125" style="83" customWidth="1"/>
    <col min="1026" max="1026" width="11.08984375" style="83" customWidth="1"/>
    <col min="1027" max="1027" width="13.1796875" style="83" customWidth="1"/>
    <col min="1028" max="1028" width="12.7265625" style="83" customWidth="1"/>
    <col min="1029" max="1280" width="7.26953125" style="83"/>
    <col min="1281" max="1281" width="30.36328125" style="83" customWidth="1"/>
    <col min="1282" max="1282" width="11.08984375" style="83" customWidth="1"/>
    <col min="1283" max="1283" width="13.1796875" style="83" customWidth="1"/>
    <col min="1284" max="1284" width="12.7265625" style="83" customWidth="1"/>
    <col min="1285" max="1536" width="7.26953125" style="83"/>
    <col min="1537" max="1537" width="30.36328125" style="83" customWidth="1"/>
    <col min="1538" max="1538" width="11.08984375" style="83" customWidth="1"/>
    <col min="1539" max="1539" width="13.1796875" style="83" customWidth="1"/>
    <col min="1540" max="1540" width="12.7265625" style="83" customWidth="1"/>
    <col min="1541" max="1792" width="7.26953125" style="83"/>
    <col min="1793" max="1793" width="30.36328125" style="83" customWidth="1"/>
    <col min="1794" max="1794" width="11.08984375" style="83" customWidth="1"/>
    <col min="1795" max="1795" width="13.1796875" style="83" customWidth="1"/>
    <col min="1796" max="1796" width="12.7265625" style="83" customWidth="1"/>
    <col min="1797" max="2048" width="7.26953125" style="83"/>
    <col min="2049" max="2049" width="30.36328125" style="83" customWidth="1"/>
    <col min="2050" max="2050" width="11.08984375" style="83" customWidth="1"/>
    <col min="2051" max="2051" width="13.1796875" style="83" customWidth="1"/>
    <col min="2052" max="2052" width="12.7265625" style="83" customWidth="1"/>
    <col min="2053" max="2304" width="7.26953125" style="83"/>
    <col min="2305" max="2305" width="30.36328125" style="83" customWidth="1"/>
    <col min="2306" max="2306" width="11.08984375" style="83" customWidth="1"/>
    <col min="2307" max="2307" width="13.1796875" style="83" customWidth="1"/>
    <col min="2308" max="2308" width="12.7265625" style="83" customWidth="1"/>
    <col min="2309" max="2560" width="7.26953125" style="83"/>
    <col min="2561" max="2561" width="30.36328125" style="83" customWidth="1"/>
    <col min="2562" max="2562" width="11.08984375" style="83" customWidth="1"/>
    <col min="2563" max="2563" width="13.1796875" style="83" customWidth="1"/>
    <col min="2564" max="2564" width="12.7265625" style="83" customWidth="1"/>
    <col min="2565" max="2816" width="7.26953125" style="83"/>
    <col min="2817" max="2817" width="30.36328125" style="83" customWidth="1"/>
    <col min="2818" max="2818" width="11.08984375" style="83" customWidth="1"/>
    <col min="2819" max="2819" width="13.1796875" style="83" customWidth="1"/>
    <col min="2820" max="2820" width="12.7265625" style="83" customWidth="1"/>
    <col min="2821" max="3072" width="7.26953125" style="83"/>
    <col min="3073" max="3073" width="30.36328125" style="83" customWidth="1"/>
    <col min="3074" max="3074" width="11.08984375" style="83" customWidth="1"/>
    <col min="3075" max="3075" width="13.1796875" style="83" customWidth="1"/>
    <col min="3076" max="3076" width="12.7265625" style="83" customWidth="1"/>
    <col min="3077" max="3328" width="7.26953125" style="83"/>
    <col min="3329" max="3329" width="30.36328125" style="83" customWidth="1"/>
    <col min="3330" max="3330" width="11.08984375" style="83" customWidth="1"/>
    <col min="3331" max="3331" width="13.1796875" style="83" customWidth="1"/>
    <col min="3332" max="3332" width="12.7265625" style="83" customWidth="1"/>
    <col min="3333" max="3584" width="7.26953125" style="83"/>
    <col min="3585" max="3585" width="30.36328125" style="83" customWidth="1"/>
    <col min="3586" max="3586" width="11.08984375" style="83" customWidth="1"/>
    <col min="3587" max="3587" width="13.1796875" style="83" customWidth="1"/>
    <col min="3588" max="3588" width="12.7265625" style="83" customWidth="1"/>
    <col min="3589" max="3840" width="7.26953125" style="83"/>
    <col min="3841" max="3841" width="30.36328125" style="83" customWidth="1"/>
    <col min="3842" max="3842" width="11.08984375" style="83" customWidth="1"/>
    <col min="3843" max="3843" width="13.1796875" style="83" customWidth="1"/>
    <col min="3844" max="3844" width="12.7265625" style="83" customWidth="1"/>
    <col min="3845" max="4096" width="7.26953125" style="83"/>
    <col min="4097" max="4097" width="30.36328125" style="83" customWidth="1"/>
    <col min="4098" max="4098" width="11.08984375" style="83" customWidth="1"/>
    <col min="4099" max="4099" width="13.1796875" style="83" customWidth="1"/>
    <col min="4100" max="4100" width="12.7265625" style="83" customWidth="1"/>
    <col min="4101" max="4352" width="7.26953125" style="83"/>
    <col min="4353" max="4353" width="30.36328125" style="83" customWidth="1"/>
    <col min="4354" max="4354" width="11.08984375" style="83" customWidth="1"/>
    <col min="4355" max="4355" width="13.1796875" style="83" customWidth="1"/>
    <col min="4356" max="4356" width="12.7265625" style="83" customWidth="1"/>
    <col min="4357" max="4608" width="7.26953125" style="83"/>
    <col min="4609" max="4609" width="30.36328125" style="83" customWidth="1"/>
    <col min="4610" max="4610" width="11.08984375" style="83" customWidth="1"/>
    <col min="4611" max="4611" width="13.1796875" style="83" customWidth="1"/>
    <col min="4612" max="4612" width="12.7265625" style="83" customWidth="1"/>
    <col min="4613" max="4864" width="7.26953125" style="83"/>
    <col min="4865" max="4865" width="30.36328125" style="83" customWidth="1"/>
    <col min="4866" max="4866" width="11.08984375" style="83" customWidth="1"/>
    <col min="4867" max="4867" width="13.1796875" style="83" customWidth="1"/>
    <col min="4868" max="4868" width="12.7265625" style="83" customWidth="1"/>
    <col min="4869" max="5120" width="7.26953125" style="83"/>
    <col min="5121" max="5121" width="30.36328125" style="83" customWidth="1"/>
    <col min="5122" max="5122" width="11.08984375" style="83" customWidth="1"/>
    <col min="5123" max="5123" width="13.1796875" style="83" customWidth="1"/>
    <col min="5124" max="5124" width="12.7265625" style="83" customWidth="1"/>
    <col min="5125" max="5376" width="7.26953125" style="83"/>
    <col min="5377" max="5377" width="30.36328125" style="83" customWidth="1"/>
    <col min="5378" max="5378" width="11.08984375" style="83" customWidth="1"/>
    <col min="5379" max="5379" width="13.1796875" style="83" customWidth="1"/>
    <col min="5380" max="5380" width="12.7265625" style="83" customWidth="1"/>
    <col min="5381" max="5632" width="7.26953125" style="83"/>
    <col min="5633" max="5633" width="30.36328125" style="83" customWidth="1"/>
    <col min="5634" max="5634" width="11.08984375" style="83" customWidth="1"/>
    <col min="5635" max="5635" width="13.1796875" style="83" customWidth="1"/>
    <col min="5636" max="5636" width="12.7265625" style="83" customWidth="1"/>
    <col min="5637" max="5888" width="7.26953125" style="83"/>
    <col min="5889" max="5889" width="30.36328125" style="83" customWidth="1"/>
    <col min="5890" max="5890" width="11.08984375" style="83" customWidth="1"/>
    <col min="5891" max="5891" width="13.1796875" style="83" customWidth="1"/>
    <col min="5892" max="5892" width="12.7265625" style="83" customWidth="1"/>
    <col min="5893" max="6144" width="7.26953125" style="83"/>
    <col min="6145" max="6145" width="30.36328125" style="83" customWidth="1"/>
    <col min="6146" max="6146" width="11.08984375" style="83" customWidth="1"/>
    <col min="6147" max="6147" width="13.1796875" style="83" customWidth="1"/>
    <col min="6148" max="6148" width="12.7265625" style="83" customWidth="1"/>
    <col min="6149" max="6400" width="7.26953125" style="83"/>
    <col min="6401" max="6401" width="30.36328125" style="83" customWidth="1"/>
    <col min="6402" max="6402" width="11.08984375" style="83" customWidth="1"/>
    <col min="6403" max="6403" width="13.1796875" style="83" customWidth="1"/>
    <col min="6404" max="6404" width="12.7265625" style="83" customWidth="1"/>
    <col min="6405" max="6656" width="7.26953125" style="83"/>
    <col min="6657" max="6657" width="30.36328125" style="83" customWidth="1"/>
    <col min="6658" max="6658" width="11.08984375" style="83" customWidth="1"/>
    <col min="6659" max="6659" width="13.1796875" style="83" customWidth="1"/>
    <col min="6660" max="6660" width="12.7265625" style="83" customWidth="1"/>
    <col min="6661" max="6912" width="7.26953125" style="83"/>
    <col min="6913" max="6913" width="30.36328125" style="83" customWidth="1"/>
    <col min="6914" max="6914" width="11.08984375" style="83" customWidth="1"/>
    <col min="6915" max="6915" width="13.1796875" style="83" customWidth="1"/>
    <col min="6916" max="6916" width="12.7265625" style="83" customWidth="1"/>
    <col min="6917" max="7168" width="7.26953125" style="83"/>
    <col min="7169" max="7169" width="30.36328125" style="83" customWidth="1"/>
    <col min="7170" max="7170" width="11.08984375" style="83" customWidth="1"/>
    <col min="7171" max="7171" width="13.1796875" style="83" customWidth="1"/>
    <col min="7172" max="7172" width="12.7265625" style="83" customWidth="1"/>
    <col min="7173" max="7424" width="7.26953125" style="83"/>
    <col min="7425" max="7425" width="30.36328125" style="83" customWidth="1"/>
    <col min="7426" max="7426" width="11.08984375" style="83" customWidth="1"/>
    <col min="7427" max="7427" width="13.1796875" style="83" customWidth="1"/>
    <col min="7428" max="7428" width="12.7265625" style="83" customWidth="1"/>
    <col min="7429" max="7680" width="7.26953125" style="83"/>
    <col min="7681" max="7681" width="30.36328125" style="83" customWidth="1"/>
    <col min="7682" max="7682" width="11.08984375" style="83" customWidth="1"/>
    <col min="7683" max="7683" width="13.1796875" style="83" customWidth="1"/>
    <col min="7684" max="7684" width="12.7265625" style="83" customWidth="1"/>
    <col min="7685" max="7936" width="7.26953125" style="83"/>
    <col min="7937" max="7937" width="30.36328125" style="83" customWidth="1"/>
    <col min="7938" max="7938" width="11.08984375" style="83" customWidth="1"/>
    <col min="7939" max="7939" width="13.1796875" style="83" customWidth="1"/>
    <col min="7940" max="7940" width="12.7265625" style="83" customWidth="1"/>
    <col min="7941" max="8192" width="7.26953125" style="83"/>
    <col min="8193" max="8193" width="30.36328125" style="83" customWidth="1"/>
    <col min="8194" max="8194" width="11.08984375" style="83" customWidth="1"/>
    <col min="8195" max="8195" width="13.1796875" style="83" customWidth="1"/>
    <col min="8196" max="8196" width="12.7265625" style="83" customWidth="1"/>
    <col min="8197" max="8448" width="7.26953125" style="83"/>
    <col min="8449" max="8449" width="30.36328125" style="83" customWidth="1"/>
    <col min="8450" max="8450" width="11.08984375" style="83" customWidth="1"/>
    <col min="8451" max="8451" width="13.1796875" style="83" customWidth="1"/>
    <col min="8452" max="8452" width="12.7265625" style="83" customWidth="1"/>
    <col min="8453" max="8704" width="7.26953125" style="83"/>
    <col min="8705" max="8705" width="30.36328125" style="83" customWidth="1"/>
    <col min="8706" max="8706" width="11.08984375" style="83" customWidth="1"/>
    <col min="8707" max="8707" width="13.1796875" style="83" customWidth="1"/>
    <col min="8708" max="8708" width="12.7265625" style="83" customWidth="1"/>
    <col min="8709" max="8960" width="7.26953125" style="83"/>
    <col min="8961" max="8961" width="30.36328125" style="83" customWidth="1"/>
    <col min="8962" max="8962" width="11.08984375" style="83" customWidth="1"/>
    <col min="8963" max="8963" width="13.1796875" style="83" customWidth="1"/>
    <col min="8964" max="8964" width="12.7265625" style="83" customWidth="1"/>
    <col min="8965" max="9216" width="7.26953125" style="83"/>
    <col min="9217" max="9217" width="30.36328125" style="83" customWidth="1"/>
    <col min="9218" max="9218" width="11.08984375" style="83" customWidth="1"/>
    <col min="9219" max="9219" width="13.1796875" style="83" customWidth="1"/>
    <col min="9220" max="9220" width="12.7265625" style="83" customWidth="1"/>
    <col min="9221" max="9472" width="7.26953125" style="83"/>
    <col min="9473" max="9473" width="30.36328125" style="83" customWidth="1"/>
    <col min="9474" max="9474" width="11.08984375" style="83" customWidth="1"/>
    <col min="9475" max="9475" width="13.1796875" style="83" customWidth="1"/>
    <col min="9476" max="9476" width="12.7265625" style="83" customWidth="1"/>
    <col min="9477" max="9728" width="7.26953125" style="83"/>
    <col min="9729" max="9729" width="30.36328125" style="83" customWidth="1"/>
    <col min="9730" max="9730" width="11.08984375" style="83" customWidth="1"/>
    <col min="9731" max="9731" width="13.1796875" style="83" customWidth="1"/>
    <col min="9732" max="9732" width="12.7265625" style="83" customWidth="1"/>
    <col min="9733" max="9984" width="7.26953125" style="83"/>
    <col min="9985" max="9985" width="30.36328125" style="83" customWidth="1"/>
    <col min="9986" max="9986" width="11.08984375" style="83" customWidth="1"/>
    <col min="9987" max="9987" width="13.1796875" style="83" customWidth="1"/>
    <col min="9988" max="9988" width="12.7265625" style="83" customWidth="1"/>
    <col min="9989" max="10240" width="7.26953125" style="83"/>
    <col min="10241" max="10241" width="30.36328125" style="83" customWidth="1"/>
    <col min="10242" max="10242" width="11.08984375" style="83" customWidth="1"/>
    <col min="10243" max="10243" width="13.1796875" style="83" customWidth="1"/>
    <col min="10244" max="10244" width="12.7265625" style="83" customWidth="1"/>
    <col min="10245" max="10496" width="7.26953125" style="83"/>
    <col min="10497" max="10497" width="30.36328125" style="83" customWidth="1"/>
    <col min="10498" max="10498" width="11.08984375" style="83" customWidth="1"/>
    <col min="10499" max="10499" width="13.1796875" style="83" customWidth="1"/>
    <col min="10500" max="10500" width="12.7265625" style="83" customWidth="1"/>
    <col min="10501" max="10752" width="7.26953125" style="83"/>
    <col min="10753" max="10753" width="30.36328125" style="83" customWidth="1"/>
    <col min="10754" max="10754" width="11.08984375" style="83" customWidth="1"/>
    <col min="10755" max="10755" width="13.1796875" style="83" customWidth="1"/>
    <col min="10756" max="10756" width="12.7265625" style="83" customWidth="1"/>
    <col min="10757" max="11008" width="7.26953125" style="83"/>
    <col min="11009" max="11009" width="30.36328125" style="83" customWidth="1"/>
    <col min="11010" max="11010" width="11.08984375" style="83" customWidth="1"/>
    <col min="11011" max="11011" width="13.1796875" style="83" customWidth="1"/>
    <col min="11012" max="11012" width="12.7265625" style="83" customWidth="1"/>
    <col min="11013" max="11264" width="7.26953125" style="83"/>
    <col min="11265" max="11265" width="30.36328125" style="83" customWidth="1"/>
    <col min="11266" max="11266" width="11.08984375" style="83" customWidth="1"/>
    <col min="11267" max="11267" width="13.1796875" style="83" customWidth="1"/>
    <col min="11268" max="11268" width="12.7265625" style="83" customWidth="1"/>
    <col min="11269" max="11520" width="7.26953125" style="83"/>
    <col min="11521" max="11521" width="30.36328125" style="83" customWidth="1"/>
    <col min="11522" max="11522" width="11.08984375" style="83" customWidth="1"/>
    <col min="11523" max="11523" width="13.1796875" style="83" customWidth="1"/>
    <col min="11524" max="11524" width="12.7265625" style="83" customWidth="1"/>
    <col min="11525" max="11776" width="7.26953125" style="83"/>
    <col min="11777" max="11777" width="30.36328125" style="83" customWidth="1"/>
    <col min="11778" max="11778" width="11.08984375" style="83" customWidth="1"/>
    <col min="11779" max="11779" width="13.1796875" style="83" customWidth="1"/>
    <col min="11780" max="11780" width="12.7265625" style="83" customWidth="1"/>
    <col min="11781" max="12032" width="7.26953125" style="83"/>
    <col min="12033" max="12033" width="30.36328125" style="83" customWidth="1"/>
    <col min="12034" max="12034" width="11.08984375" style="83" customWidth="1"/>
    <col min="12035" max="12035" width="13.1796875" style="83" customWidth="1"/>
    <col min="12036" max="12036" width="12.7265625" style="83" customWidth="1"/>
    <col min="12037" max="12288" width="7.26953125" style="83"/>
    <col min="12289" max="12289" width="30.36328125" style="83" customWidth="1"/>
    <col min="12290" max="12290" width="11.08984375" style="83" customWidth="1"/>
    <col min="12291" max="12291" width="13.1796875" style="83" customWidth="1"/>
    <col min="12292" max="12292" width="12.7265625" style="83" customWidth="1"/>
    <col min="12293" max="12544" width="7.26953125" style="83"/>
    <col min="12545" max="12545" width="30.36328125" style="83" customWidth="1"/>
    <col min="12546" max="12546" width="11.08984375" style="83" customWidth="1"/>
    <col min="12547" max="12547" width="13.1796875" style="83" customWidth="1"/>
    <col min="12548" max="12548" width="12.7265625" style="83" customWidth="1"/>
    <col min="12549" max="12800" width="7.26953125" style="83"/>
    <col min="12801" max="12801" width="30.36328125" style="83" customWidth="1"/>
    <col min="12802" max="12802" width="11.08984375" style="83" customWidth="1"/>
    <col min="12803" max="12803" width="13.1796875" style="83" customWidth="1"/>
    <col min="12804" max="12804" width="12.7265625" style="83" customWidth="1"/>
    <col min="12805" max="13056" width="7.26953125" style="83"/>
    <col min="13057" max="13057" width="30.36328125" style="83" customWidth="1"/>
    <col min="13058" max="13058" width="11.08984375" style="83" customWidth="1"/>
    <col min="13059" max="13059" width="13.1796875" style="83" customWidth="1"/>
    <col min="13060" max="13060" width="12.7265625" style="83" customWidth="1"/>
    <col min="13061" max="13312" width="7.26953125" style="83"/>
    <col min="13313" max="13313" width="30.36328125" style="83" customWidth="1"/>
    <col min="13314" max="13314" width="11.08984375" style="83" customWidth="1"/>
    <col min="13315" max="13315" width="13.1796875" style="83" customWidth="1"/>
    <col min="13316" max="13316" width="12.7265625" style="83" customWidth="1"/>
    <col min="13317" max="13568" width="7.26953125" style="83"/>
    <col min="13569" max="13569" width="30.36328125" style="83" customWidth="1"/>
    <col min="13570" max="13570" width="11.08984375" style="83" customWidth="1"/>
    <col min="13571" max="13571" width="13.1796875" style="83" customWidth="1"/>
    <col min="13572" max="13572" width="12.7265625" style="83" customWidth="1"/>
    <col min="13573" max="13824" width="7.26953125" style="83"/>
    <col min="13825" max="13825" width="30.36328125" style="83" customWidth="1"/>
    <col min="13826" max="13826" width="11.08984375" style="83" customWidth="1"/>
    <col min="13827" max="13827" width="13.1796875" style="83" customWidth="1"/>
    <col min="13828" max="13828" width="12.7265625" style="83" customWidth="1"/>
    <col min="13829" max="14080" width="7.26953125" style="83"/>
    <col min="14081" max="14081" width="30.36328125" style="83" customWidth="1"/>
    <col min="14082" max="14082" width="11.08984375" style="83" customWidth="1"/>
    <col min="14083" max="14083" width="13.1796875" style="83" customWidth="1"/>
    <col min="14084" max="14084" width="12.7265625" style="83" customWidth="1"/>
    <col min="14085" max="14336" width="7.26953125" style="83"/>
    <col min="14337" max="14337" width="30.36328125" style="83" customWidth="1"/>
    <col min="14338" max="14338" width="11.08984375" style="83" customWidth="1"/>
    <col min="14339" max="14339" width="13.1796875" style="83" customWidth="1"/>
    <col min="14340" max="14340" width="12.7265625" style="83" customWidth="1"/>
    <col min="14341" max="14592" width="7.26953125" style="83"/>
    <col min="14593" max="14593" width="30.36328125" style="83" customWidth="1"/>
    <col min="14594" max="14594" width="11.08984375" style="83" customWidth="1"/>
    <col min="14595" max="14595" width="13.1796875" style="83" customWidth="1"/>
    <col min="14596" max="14596" width="12.7265625" style="83" customWidth="1"/>
    <col min="14597" max="14848" width="7.26953125" style="83"/>
    <col min="14849" max="14849" width="30.36328125" style="83" customWidth="1"/>
    <col min="14850" max="14850" width="11.08984375" style="83" customWidth="1"/>
    <col min="14851" max="14851" width="13.1796875" style="83" customWidth="1"/>
    <col min="14852" max="14852" width="12.7265625" style="83" customWidth="1"/>
    <col min="14853" max="15104" width="7.26953125" style="83"/>
    <col min="15105" max="15105" width="30.36328125" style="83" customWidth="1"/>
    <col min="15106" max="15106" width="11.08984375" style="83" customWidth="1"/>
    <col min="15107" max="15107" width="13.1796875" style="83" customWidth="1"/>
    <col min="15108" max="15108" width="12.7265625" style="83" customWidth="1"/>
    <col min="15109" max="15360" width="7.26953125" style="83"/>
    <col min="15361" max="15361" width="30.36328125" style="83" customWidth="1"/>
    <col min="15362" max="15362" width="11.08984375" style="83" customWidth="1"/>
    <col min="15363" max="15363" width="13.1796875" style="83" customWidth="1"/>
    <col min="15364" max="15364" width="12.7265625" style="83" customWidth="1"/>
    <col min="15365" max="15616" width="7.26953125" style="83"/>
    <col min="15617" max="15617" width="30.36328125" style="83" customWidth="1"/>
    <col min="15618" max="15618" width="11.08984375" style="83" customWidth="1"/>
    <col min="15619" max="15619" width="13.1796875" style="83" customWidth="1"/>
    <col min="15620" max="15620" width="12.7265625" style="83" customWidth="1"/>
    <col min="15621" max="15872" width="7.26953125" style="83"/>
    <col min="15873" max="15873" width="30.36328125" style="83" customWidth="1"/>
    <col min="15874" max="15874" width="11.08984375" style="83" customWidth="1"/>
    <col min="15875" max="15875" width="13.1796875" style="83" customWidth="1"/>
    <col min="15876" max="15876" width="12.7265625" style="83" customWidth="1"/>
    <col min="15877" max="16128" width="7.26953125" style="83"/>
    <col min="16129" max="16129" width="30.36328125" style="83" customWidth="1"/>
    <col min="16130" max="16130" width="11.08984375" style="83" customWidth="1"/>
    <col min="16131" max="16131" width="13.1796875" style="83" customWidth="1"/>
    <col min="16132" max="16132" width="12.7265625" style="83" customWidth="1"/>
    <col min="16133" max="16384" width="7.26953125" style="83"/>
  </cols>
  <sheetData>
    <row r="1" spans="1:4" s="56" customFormat="1" ht="20.399999999999999" x14ac:dyDescent="0.35">
      <c r="A1" s="237" t="s">
        <v>428</v>
      </c>
      <c r="B1" s="237"/>
      <c r="C1" s="237"/>
      <c r="D1" s="237"/>
    </row>
    <row r="2" spans="1:4" s="56" customFormat="1" ht="20.399999999999999" x14ac:dyDescent="0.35">
      <c r="A2" s="237" t="s">
        <v>429</v>
      </c>
      <c r="B2" s="237"/>
      <c r="C2" s="237"/>
      <c r="D2" s="237"/>
    </row>
    <row r="3" spans="1:4" s="56" customFormat="1" ht="21" x14ac:dyDescent="0.4">
      <c r="A3" s="114" t="s">
        <v>278</v>
      </c>
      <c r="B3" s="114"/>
      <c r="C3" s="114"/>
      <c r="D3" s="114"/>
    </row>
    <row r="4" spans="1:4" s="60" customFormat="1" ht="12" customHeight="1" x14ac:dyDescent="0.2">
      <c r="A4" s="57"/>
      <c r="B4" s="57"/>
      <c r="C4" s="57"/>
      <c r="D4" s="57"/>
    </row>
    <row r="5" spans="1:4" s="60" customFormat="1" ht="20.25" customHeight="1" x14ac:dyDescent="0.2">
      <c r="A5" s="106"/>
      <c r="B5" s="238" t="s">
        <v>430</v>
      </c>
      <c r="C5" s="239" t="s">
        <v>431</v>
      </c>
      <c r="D5" s="240" t="s">
        <v>432</v>
      </c>
    </row>
    <row r="6" spans="1:4" s="60" customFormat="1" ht="43.5" customHeight="1" x14ac:dyDescent="0.2">
      <c r="A6" s="106"/>
      <c r="B6" s="238"/>
      <c r="C6" s="239"/>
      <c r="D6" s="240"/>
    </row>
    <row r="7" spans="1:4" s="244" customFormat="1" ht="34.5" customHeight="1" x14ac:dyDescent="0.35">
      <c r="A7" s="241" t="s">
        <v>249</v>
      </c>
      <c r="B7" s="242">
        <f>SUM(B10:B28)</f>
        <v>1813</v>
      </c>
      <c r="C7" s="242">
        <v>14832</v>
      </c>
      <c r="D7" s="243">
        <f>ROUND(C7/B7,0)</f>
        <v>8</v>
      </c>
    </row>
    <row r="8" spans="1:4" s="92" customFormat="1" ht="24.75" customHeight="1" x14ac:dyDescent="0.35">
      <c r="A8" s="128" t="s">
        <v>375</v>
      </c>
      <c r="B8" s="245" t="s">
        <v>307</v>
      </c>
      <c r="C8" s="246">
        <v>12809</v>
      </c>
      <c r="D8" s="247" t="s">
        <v>307</v>
      </c>
    </row>
    <row r="9" spans="1:4" s="250" customFormat="1" ht="22.95" customHeight="1" x14ac:dyDescent="0.35">
      <c r="A9" s="202" t="s">
        <v>376</v>
      </c>
      <c r="B9" s="248"/>
      <c r="C9" s="248"/>
      <c r="D9" s="249"/>
    </row>
    <row r="10" spans="1:4" ht="34.5" customHeight="1" x14ac:dyDescent="0.25">
      <c r="A10" s="93" t="s">
        <v>284</v>
      </c>
      <c r="B10" s="81">
        <v>65</v>
      </c>
      <c r="C10" s="81">
        <v>1340</v>
      </c>
      <c r="D10" s="251">
        <f t="shared" ref="D10:D28" si="0">ROUND(C10/B10,0)</f>
        <v>21</v>
      </c>
    </row>
    <row r="11" spans="1:4" ht="35.25" customHeight="1" x14ac:dyDescent="0.25">
      <c r="A11" s="93" t="s">
        <v>285</v>
      </c>
      <c r="B11" s="81">
        <v>20</v>
      </c>
      <c r="C11" s="81">
        <v>104</v>
      </c>
      <c r="D11" s="251">
        <f t="shared" si="0"/>
        <v>5</v>
      </c>
    </row>
    <row r="12" spans="1:4" s="84" customFormat="1" ht="20.25" customHeight="1" x14ac:dyDescent="0.35">
      <c r="A12" s="93" t="s">
        <v>286</v>
      </c>
      <c r="B12" s="81">
        <v>416</v>
      </c>
      <c r="C12" s="81">
        <v>2096</v>
      </c>
      <c r="D12" s="251">
        <f t="shared" si="0"/>
        <v>5</v>
      </c>
    </row>
    <row r="13" spans="1:4" ht="36" customHeight="1" x14ac:dyDescent="0.25">
      <c r="A13" s="93" t="s">
        <v>287</v>
      </c>
      <c r="B13" s="81">
        <v>64</v>
      </c>
      <c r="C13" s="81">
        <v>168</v>
      </c>
      <c r="D13" s="251">
        <f t="shared" si="0"/>
        <v>3</v>
      </c>
    </row>
    <row r="14" spans="1:4" ht="39.75" customHeight="1" x14ac:dyDescent="0.25">
      <c r="A14" s="93" t="s">
        <v>288</v>
      </c>
      <c r="B14" s="81">
        <v>29</v>
      </c>
      <c r="C14" s="81">
        <v>90</v>
      </c>
      <c r="D14" s="251">
        <f t="shared" si="0"/>
        <v>3</v>
      </c>
    </row>
    <row r="15" spans="1:4" ht="19.5" customHeight="1" x14ac:dyDescent="0.25">
      <c r="A15" s="93" t="s">
        <v>289</v>
      </c>
      <c r="B15" s="81">
        <v>57</v>
      </c>
      <c r="C15" s="81">
        <v>541</v>
      </c>
      <c r="D15" s="251">
        <f t="shared" si="0"/>
        <v>9</v>
      </c>
    </row>
    <row r="16" spans="1:4" ht="45" customHeight="1" x14ac:dyDescent="0.25">
      <c r="A16" s="93" t="s">
        <v>290</v>
      </c>
      <c r="B16" s="81">
        <v>333</v>
      </c>
      <c r="C16" s="81">
        <v>2963</v>
      </c>
      <c r="D16" s="251">
        <f t="shared" si="0"/>
        <v>9</v>
      </c>
    </row>
    <row r="17" spans="1:4" ht="33.6" customHeight="1" x14ac:dyDescent="0.25">
      <c r="A17" s="93" t="s">
        <v>291</v>
      </c>
      <c r="B17" s="81">
        <v>129</v>
      </c>
      <c r="C17" s="81">
        <v>609</v>
      </c>
      <c r="D17" s="251">
        <f t="shared" si="0"/>
        <v>5</v>
      </c>
    </row>
    <row r="18" spans="1:4" ht="36.6" customHeight="1" x14ac:dyDescent="0.25">
      <c r="A18" s="93" t="s">
        <v>292</v>
      </c>
      <c r="B18" s="81">
        <v>96</v>
      </c>
      <c r="C18" s="81">
        <v>600</v>
      </c>
      <c r="D18" s="251">
        <f t="shared" si="0"/>
        <v>6</v>
      </c>
    </row>
    <row r="19" spans="1:4" ht="24" customHeight="1" x14ac:dyDescent="0.25">
      <c r="A19" s="93" t="s">
        <v>293</v>
      </c>
      <c r="B19" s="81">
        <v>17</v>
      </c>
      <c r="C19" s="81">
        <v>121</v>
      </c>
      <c r="D19" s="251">
        <f t="shared" si="0"/>
        <v>7</v>
      </c>
    </row>
    <row r="20" spans="1:4" ht="24.75" customHeight="1" x14ac:dyDescent="0.25">
      <c r="A20" s="93" t="s">
        <v>294</v>
      </c>
      <c r="B20" s="81">
        <v>8</v>
      </c>
      <c r="C20" s="81">
        <v>222</v>
      </c>
      <c r="D20" s="251">
        <f t="shared" si="0"/>
        <v>28</v>
      </c>
    </row>
    <row r="21" spans="1:4" ht="26.25" customHeight="1" x14ac:dyDescent="0.25">
      <c r="A21" s="93" t="s">
        <v>295</v>
      </c>
      <c r="B21" s="81">
        <v>8</v>
      </c>
      <c r="C21" s="81">
        <v>111</v>
      </c>
      <c r="D21" s="251">
        <f t="shared" si="0"/>
        <v>14</v>
      </c>
    </row>
    <row r="22" spans="1:4" ht="35.25" customHeight="1" x14ac:dyDescent="0.25">
      <c r="A22" s="93" t="s">
        <v>296</v>
      </c>
      <c r="B22" s="81">
        <v>20</v>
      </c>
      <c r="C22" s="81">
        <v>214</v>
      </c>
      <c r="D22" s="251">
        <f t="shared" si="0"/>
        <v>11</v>
      </c>
    </row>
    <row r="23" spans="1:4" ht="53.25" customHeight="1" x14ac:dyDescent="0.25">
      <c r="A23" s="93" t="s">
        <v>297</v>
      </c>
      <c r="B23" s="81">
        <v>17</v>
      </c>
      <c r="C23" s="81">
        <v>258</v>
      </c>
      <c r="D23" s="251">
        <f t="shared" si="0"/>
        <v>15</v>
      </c>
    </row>
    <row r="24" spans="1:4" ht="38.25" customHeight="1" x14ac:dyDescent="0.25">
      <c r="A24" s="93" t="s">
        <v>298</v>
      </c>
      <c r="B24" s="81">
        <v>235</v>
      </c>
      <c r="C24" s="81">
        <v>1744</v>
      </c>
      <c r="D24" s="251">
        <f t="shared" si="0"/>
        <v>7</v>
      </c>
    </row>
    <row r="25" spans="1:4" ht="29.4" customHeight="1" x14ac:dyDescent="0.25">
      <c r="A25" s="93" t="s">
        <v>299</v>
      </c>
      <c r="B25" s="81">
        <v>141</v>
      </c>
      <c r="C25" s="81">
        <v>391</v>
      </c>
      <c r="D25" s="251">
        <f t="shared" si="0"/>
        <v>3</v>
      </c>
    </row>
    <row r="26" spans="1:4" ht="30.75" customHeight="1" x14ac:dyDescent="0.25">
      <c r="A26" s="93" t="s">
        <v>300</v>
      </c>
      <c r="B26" s="81">
        <v>104</v>
      </c>
      <c r="C26" s="81">
        <v>1001</v>
      </c>
      <c r="D26" s="251">
        <f t="shared" si="0"/>
        <v>10</v>
      </c>
    </row>
    <row r="27" spans="1:4" ht="30.75" customHeight="1" x14ac:dyDescent="0.25">
      <c r="A27" s="93" t="s">
        <v>301</v>
      </c>
      <c r="B27" s="81">
        <v>20</v>
      </c>
      <c r="C27" s="81">
        <v>74</v>
      </c>
      <c r="D27" s="251">
        <f t="shared" si="0"/>
        <v>4</v>
      </c>
    </row>
    <row r="28" spans="1:4" ht="27.6" customHeight="1" x14ac:dyDescent="0.25">
      <c r="A28" s="93" t="s">
        <v>302</v>
      </c>
      <c r="B28" s="81">
        <v>34</v>
      </c>
      <c r="C28" s="81">
        <v>162</v>
      </c>
      <c r="D28" s="251">
        <f t="shared" si="0"/>
        <v>5</v>
      </c>
    </row>
    <row r="29" spans="1:4" ht="21.75" customHeight="1" x14ac:dyDescent="0.25">
      <c r="A29" s="252"/>
      <c r="B29" s="252"/>
      <c r="C29" s="141"/>
      <c r="D29" s="141"/>
    </row>
    <row r="30" spans="1:4" x14ac:dyDescent="0.25">
      <c r="A30" s="141"/>
      <c r="B30" s="141"/>
      <c r="C30" s="141"/>
      <c r="D30" s="141"/>
    </row>
    <row r="31" spans="1:4" x14ac:dyDescent="0.25">
      <c r="A31" s="141"/>
      <c r="B31" s="141"/>
      <c r="C31" s="141"/>
      <c r="D31" s="141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24" zoomScale="80" zoomScaleNormal="75" zoomScaleSheetLayoutView="80" workbookViewId="0">
      <selection activeCell="K36" sqref="K36"/>
    </sheetView>
  </sheetViews>
  <sheetFormatPr defaultColWidth="7.26953125" defaultRowHeight="13.2" x14ac:dyDescent="0.25"/>
  <cols>
    <col min="1" max="1" width="42.26953125" style="83" customWidth="1"/>
    <col min="2" max="2" width="11.08984375" style="83" customWidth="1"/>
    <col min="3" max="3" width="13.1796875" style="83" customWidth="1"/>
    <col min="4" max="4" width="15.54296875" style="83" customWidth="1"/>
    <col min="5" max="256" width="7.26953125" style="83"/>
    <col min="257" max="257" width="42.26953125" style="83" customWidth="1"/>
    <col min="258" max="258" width="11.08984375" style="83" customWidth="1"/>
    <col min="259" max="259" width="13.1796875" style="83" customWidth="1"/>
    <col min="260" max="260" width="12.7265625" style="83" customWidth="1"/>
    <col min="261" max="512" width="7.26953125" style="83"/>
    <col min="513" max="513" width="42.26953125" style="83" customWidth="1"/>
    <col min="514" max="514" width="11.08984375" style="83" customWidth="1"/>
    <col min="515" max="515" width="13.1796875" style="83" customWidth="1"/>
    <col min="516" max="516" width="12.7265625" style="83" customWidth="1"/>
    <col min="517" max="768" width="7.26953125" style="83"/>
    <col min="769" max="769" width="42.26953125" style="83" customWidth="1"/>
    <col min="770" max="770" width="11.08984375" style="83" customWidth="1"/>
    <col min="771" max="771" width="13.1796875" style="83" customWidth="1"/>
    <col min="772" max="772" width="12.7265625" style="83" customWidth="1"/>
    <col min="773" max="1024" width="7.26953125" style="83"/>
    <col min="1025" max="1025" width="42.26953125" style="83" customWidth="1"/>
    <col min="1026" max="1026" width="11.08984375" style="83" customWidth="1"/>
    <col min="1027" max="1027" width="13.1796875" style="83" customWidth="1"/>
    <col min="1028" max="1028" width="12.7265625" style="83" customWidth="1"/>
    <col min="1029" max="1280" width="7.26953125" style="83"/>
    <col min="1281" max="1281" width="42.26953125" style="83" customWidth="1"/>
    <col min="1282" max="1282" width="11.08984375" style="83" customWidth="1"/>
    <col min="1283" max="1283" width="13.1796875" style="83" customWidth="1"/>
    <col min="1284" max="1284" width="12.7265625" style="83" customWidth="1"/>
    <col min="1285" max="1536" width="7.26953125" style="83"/>
    <col min="1537" max="1537" width="42.26953125" style="83" customWidth="1"/>
    <col min="1538" max="1538" width="11.08984375" style="83" customWidth="1"/>
    <col min="1539" max="1539" width="13.1796875" style="83" customWidth="1"/>
    <col min="1540" max="1540" width="12.7265625" style="83" customWidth="1"/>
    <col min="1541" max="1792" width="7.26953125" style="83"/>
    <col min="1793" max="1793" width="42.26953125" style="83" customWidth="1"/>
    <col min="1794" max="1794" width="11.08984375" style="83" customWidth="1"/>
    <col min="1795" max="1795" width="13.1796875" style="83" customWidth="1"/>
    <col min="1796" max="1796" width="12.7265625" style="83" customWidth="1"/>
    <col min="1797" max="2048" width="7.26953125" style="83"/>
    <col min="2049" max="2049" width="42.26953125" style="83" customWidth="1"/>
    <col min="2050" max="2050" width="11.08984375" style="83" customWidth="1"/>
    <col min="2051" max="2051" width="13.1796875" style="83" customWidth="1"/>
    <col min="2052" max="2052" width="12.7265625" style="83" customWidth="1"/>
    <col min="2053" max="2304" width="7.26953125" style="83"/>
    <col min="2305" max="2305" width="42.26953125" style="83" customWidth="1"/>
    <col min="2306" max="2306" width="11.08984375" style="83" customWidth="1"/>
    <col min="2307" max="2307" width="13.1796875" style="83" customWidth="1"/>
    <col min="2308" max="2308" width="12.7265625" style="83" customWidth="1"/>
    <col min="2309" max="2560" width="7.26953125" style="83"/>
    <col min="2561" max="2561" width="42.26953125" style="83" customWidth="1"/>
    <col min="2562" max="2562" width="11.08984375" style="83" customWidth="1"/>
    <col min="2563" max="2563" width="13.1796875" style="83" customWidth="1"/>
    <col min="2564" max="2564" width="12.7265625" style="83" customWidth="1"/>
    <col min="2565" max="2816" width="7.26953125" style="83"/>
    <col min="2817" max="2817" width="42.26953125" style="83" customWidth="1"/>
    <col min="2818" max="2818" width="11.08984375" style="83" customWidth="1"/>
    <col min="2819" max="2819" width="13.1796875" style="83" customWidth="1"/>
    <col min="2820" max="2820" width="12.7265625" style="83" customWidth="1"/>
    <col min="2821" max="3072" width="7.26953125" style="83"/>
    <col min="3073" max="3073" width="42.26953125" style="83" customWidth="1"/>
    <col min="3074" max="3074" width="11.08984375" style="83" customWidth="1"/>
    <col min="3075" max="3075" width="13.1796875" style="83" customWidth="1"/>
    <col min="3076" max="3076" width="12.7265625" style="83" customWidth="1"/>
    <col min="3077" max="3328" width="7.26953125" style="83"/>
    <col min="3329" max="3329" width="42.26953125" style="83" customWidth="1"/>
    <col min="3330" max="3330" width="11.08984375" style="83" customWidth="1"/>
    <col min="3331" max="3331" width="13.1796875" style="83" customWidth="1"/>
    <col min="3332" max="3332" width="12.7265625" style="83" customWidth="1"/>
    <col min="3333" max="3584" width="7.26953125" style="83"/>
    <col min="3585" max="3585" width="42.26953125" style="83" customWidth="1"/>
    <col min="3586" max="3586" width="11.08984375" style="83" customWidth="1"/>
    <col min="3587" max="3587" width="13.1796875" style="83" customWidth="1"/>
    <col min="3588" max="3588" width="12.7265625" style="83" customWidth="1"/>
    <col min="3589" max="3840" width="7.26953125" style="83"/>
    <col min="3841" max="3841" width="42.26953125" style="83" customWidth="1"/>
    <col min="3842" max="3842" width="11.08984375" style="83" customWidth="1"/>
    <col min="3843" max="3843" width="13.1796875" style="83" customWidth="1"/>
    <col min="3844" max="3844" width="12.7265625" style="83" customWidth="1"/>
    <col min="3845" max="4096" width="7.26953125" style="83"/>
    <col min="4097" max="4097" width="42.26953125" style="83" customWidth="1"/>
    <col min="4098" max="4098" width="11.08984375" style="83" customWidth="1"/>
    <col min="4099" max="4099" width="13.1796875" style="83" customWidth="1"/>
    <col min="4100" max="4100" width="12.7265625" style="83" customWidth="1"/>
    <col min="4101" max="4352" width="7.26953125" style="83"/>
    <col min="4353" max="4353" width="42.26953125" style="83" customWidth="1"/>
    <col min="4354" max="4354" width="11.08984375" style="83" customWidth="1"/>
    <col min="4355" max="4355" width="13.1796875" style="83" customWidth="1"/>
    <col min="4356" max="4356" width="12.7265625" style="83" customWidth="1"/>
    <col min="4357" max="4608" width="7.26953125" style="83"/>
    <col min="4609" max="4609" width="42.26953125" style="83" customWidth="1"/>
    <col min="4610" max="4610" width="11.08984375" style="83" customWidth="1"/>
    <col min="4611" max="4611" width="13.1796875" style="83" customWidth="1"/>
    <col min="4612" max="4612" width="12.7265625" style="83" customWidth="1"/>
    <col min="4613" max="4864" width="7.26953125" style="83"/>
    <col min="4865" max="4865" width="42.26953125" style="83" customWidth="1"/>
    <col min="4866" max="4866" width="11.08984375" style="83" customWidth="1"/>
    <col min="4867" max="4867" width="13.1796875" style="83" customWidth="1"/>
    <col min="4868" max="4868" width="12.7265625" style="83" customWidth="1"/>
    <col min="4869" max="5120" width="7.26953125" style="83"/>
    <col min="5121" max="5121" width="42.26953125" style="83" customWidth="1"/>
    <col min="5122" max="5122" width="11.08984375" style="83" customWidth="1"/>
    <col min="5123" max="5123" width="13.1796875" style="83" customWidth="1"/>
    <col min="5124" max="5124" width="12.7265625" style="83" customWidth="1"/>
    <col min="5125" max="5376" width="7.26953125" style="83"/>
    <col min="5377" max="5377" width="42.26953125" style="83" customWidth="1"/>
    <col min="5378" max="5378" width="11.08984375" style="83" customWidth="1"/>
    <col min="5379" max="5379" width="13.1796875" style="83" customWidth="1"/>
    <col min="5380" max="5380" width="12.7265625" style="83" customWidth="1"/>
    <col min="5381" max="5632" width="7.26953125" style="83"/>
    <col min="5633" max="5633" width="42.26953125" style="83" customWidth="1"/>
    <col min="5634" max="5634" width="11.08984375" style="83" customWidth="1"/>
    <col min="5635" max="5635" width="13.1796875" style="83" customWidth="1"/>
    <col min="5636" max="5636" width="12.7265625" style="83" customWidth="1"/>
    <col min="5637" max="5888" width="7.26953125" style="83"/>
    <col min="5889" max="5889" width="42.26953125" style="83" customWidth="1"/>
    <col min="5890" max="5890" width="11.08984375" style="83" customWidth="1"/>
    <col min="5891" max="5891" width="13.1796875" style="83" customWidth="1"/>
    <col min="5892" max="5892" width="12.7265625" style="83" customWidth="1"/>
    <col min="5893" max="6144" width="7.26953125" style="83"/>
    <col min="6145" max="6145" width="42.26953125" style="83" customWidth="1"/>
    <col min="6146" max="6146" width="11.08984375" style="83" customWidth="1"/>
    <col min="6147" max="6147" width="13.1796875" style="83" customWidth="1"/>
    <col min="6148" max="6148" width="12.7265625" style="83" customWidth="1"/>
    <col min="6149" max="6400" width="7.26953125" style="83"/>
    <col min="6401" max="6401" width="42.26953125" style="83" customWidth="1"/>
    <col min="6402" max="6402" width="11.08984375" style="83" customWidth="1"/>
    <col min="6403" max="6403" width="13.1796875" style="83" customWidth="1"/>
    <col min="6404" max="6404" width="12.7265625" style="83" customWidth="1"/>
    <col min="6405" max="6656" width="7.26953125" style="83"/>
    <col min="6657" max="6657" width="42.26953125" style="83" customWidth="1"/>
    <col min="6658" max="6658" width="11.08984375" style="83" customWidth="1"/>
    <col min="6659" max="6659" width="13.1796875" style="83" customWidth="1"/>
    <col min="6660" max="6660" width="12.7265625" style="83" customWidth="1"/>
    <col min="6661" max="6912" width="7.26953125" style="83"/>
    <col min="6913" max="6913" width="42.26953125" style="83" customWidth="1"/>
    <col min="6914" max="6914" width="11.08984375" style="83" customWidth="1"/>
    <col min="6915" max="6915" width="13.1796875" style="83" customWidth="1"/>
    <col min="6916" max="6916" width="12.7265625" style="83" customWidth="1"/>
    <col min="6917" max="7168" width="7.26953125" style="83"/>
    <col min="7169" max="7169" width="42.26953125" style="83" customWidth="1"/>
    <col min="7170" max="7170" width="11.08984375" style="83" customWidth="1"/>
    <col min="7171" max="7171" width="13.1796875" style="83" customWidth="1"/>
    <col min="7172" max="7172" width="12.7265625" style="83" customWidth="1"/>
    <col min="7173" max="7424" width="7.26953125" style="83"/>
    <col min="7425" max="7425" width="42.26953125" style="83" customWidth="1"/>
    <col min="7426" max="7426" width="11.08984375" style="83" customWidth="1"/>
    <col min="7427" max="7427" width="13.1796875" style="83" customWidth="1"/>
    <col min="7428" max="7428" width="12.7265625" style="83" customWidth="1"/>
    <col min="7429" max="7680" width="7.26953125" style="83"/>
    <col min="7681" max="7681" width="42.26953125" style="83" customWidth="1"/>
    <col min="7682" max="7682" width="11.08984375" style="83" customWidth="1"/>
    <col min="7683" max="7683" width="13.1796875" style="83" customWidth="1"/>
    <col min="7684" max="7684" width="12.7265625" style="83" customWidth="1"/>
    <col min="7685" max="7936" width="7.26953125" style="83"/>
    <col min="7937" max="7937" width="42.26953125" style="83" customWidth="1"/>
    <col min="7938" max="7938" width="11.08984375" style="83" customWidth="1"/>
    <col min="7939" max="7939" width="13.1796875" style="83" customWidth="1"/>
    <col min="7940" max="7940" width="12.7265625" style="83" customWidth="1"/>
    <col min="7941" max="8192" width="7.26953125" style="83"/>
    <col min="8193" max="8193" width="42.26953125" style="83" customWidth="1"/>
    <col min="8194" max="8194" width="11.08984375" style="83" customWidth="1"/>
    <col min="8195" max="8195" width="13.1796875" style="83" customWidth="1"/>
    <col min="8196" max="8196" width="12.7265625" style="83" customWidth="1"/>
    <col min="8197" max="8448" width="7.26953125" style="83"/>
    <col min="8449" max="8449" width="42.26953125" style="83" customWidth="1"/>
    <col min="8450" max="8450" width="11.08984375" style="83" customWidth="1"/>
    <col min="8451" max="8451" width="13.1796875" style="83" customWidth="1"/>
    <col min="8452" max="8452" width="12.7265625" style="83" customWidth="1"/>
    <col min="8453" max="8704" width="7.26953125" style="83"/>
    <col min="8705" max="8705" width="42.26953125" style="83" customWidth="1"/>
    <col min="8706" max="8706" width="11.08984375" style="83" customWidth="1"/>
    <col min="8707" max="8707" width="13.1796875" style="83" customWidth="1"/>
    <col min="8708" max="8708" width="12.7265625" style="83" customWidth="1"/>
    <col min="8709" max="8960" width="7.26953125" style="83"/>
    <col min="8961" max="8961" width="42.26953125" style="83" customWidth="1"/>
    <col min="8962" max="8962" width="11.08984375" style="83" customWidth="1"/>
    <col min="8963" max="8963" width="13.1796875" style="83" customWidth="1"/>
    <col min="8964" max="8964" width="12.7265625" style="83" customWidth="1"/>
    <col min="8965" max="9216" width="7.26953125" style="83"/>
    <col min="9217" max="9217" width="42.26953125" style="83" customWidth="1"/>
    <col min="9218" max="9218" width="11.08984375" style="83" customWidth="1"/>
    <col min="9219" max="9219" width="13.1796875" style="83" customWidth="1"/>
    <col min="9220" max="9220" width="12.7265625" style="83" customWidth="1"/>
    <col min="9221" max="9472" width="7.26953125" style="83"/>
    <col min="9473" max="9473" width="42.26953125" style="83" customWidth="1"/>
    <col min="9474" max="9474" width="11.08984375" style="83" customWidth="1"/>
    <col min="9475" max="9475" width="13.1796875" style="83" customWidth="1"/>
    <col min="9476" max="9476" width="12.7265625" style="83" customWidth="1"/>
    <col min="9477" max="9728" width="7.26953125" style="83"/>
    <col min="9729" max="9729" width="42.26953125" style="83" customWidth="1"/>
    <col min="9730" max="9730" width="11.08984375" style="83" customWidth="1"/>
    <col min="9731" max="9731" width="13.1796875" style="83" customWidth="1"/>
    <col min="9732" max="9732" width="12.7265625" style="83" customWidth="1"/>
    <col min="9733" max="9984" width="7.26953125" style="83"/>
    <col min="9985" max="9985" width="42.26953125" style="83" customWidth="1"/>
    <col min="9986" max="9986" width="11.08984375" style="83" customWidth="1"/>
    <col min="9987" max="9987" width="13.1796875" style="83" customWidth="1"/>
    <col min="9988" max="9988" width="12.7265625" style="83" customWidth="1"/>
    <col min="9989" max="10240" width="7.26953125" style="83"/>
    <col min="10241" max="10241" width="42.26953125" style="83" customWidth="1"/>
    <col min="10242" max="10242" width="11.08984375" style="83" customWidth="1"/>
    <col min="10243" max="10243" width="13.1796875" style="83" customWidth="1"/>
    <col min="10244" max="10244" width="12.7265625" style="83" customWidth="1"/>
    <col min="10245" max="10496" width="7.26953125" style="83"/>
    <col min="10497" max="10497" width="42.26953125" style="83" customWidth="1"/>
    <col min="10498" max="10498" width="11.08984375" style="83" customWidth="1"/>
    <col min="10499" max="10499" width="13.1796875" style="83" customWidth="1"/>
    <col min="10500" max="10500" width="12.7265625" style="83" customWidth="1"/>
    <col min="10501" max="10752" width="7.26953125" style="83"/>
    <col min="10753" max="10753" width="42.26953125" style="83" customWidth="1"/>
    <col min="10754" max="10754" width="11.08984375" style="83" customWidth="1"/>
    <col min="10755" max="10755" width="13.1796875" style="83" customWidth="1"/>
    <col min="10756" max="10756" width="12.7265625" style="83" customWidth="1"/>
    <col min="10757" max="11008" width="7.26953125" style="83"/>
    <col min="11009" max="11009" width="42.26953125" style="83" customWidth="1"/>
    <col min="11010" max="11010" width="11.08984375" style="83" customWidth="1"/>
    <col min="11011" max="11011" width="13.1796875" style="83" customWidth="1"/>
    <col min="11012" max="11012" width="12.7265625" style="83" customWidth="1"/>
    <col min="11013" max="11264" width="7.26953125" style="83"/>
    <col min="11265" max="11265" width="42.26953125" style="83" customWidth="1"/>
    <col min="11266" max="11266" width="11.08984375" style="83" customWidth="1"/>
    <col min="11267" max="11267" width="13.1796875" style="83" customWidth="1"/>
    <col min="11268" max="11268" width="12.7265625" style="83" customWidth="1"/>
    <col min="11269" max="11520" width="7.26953125" style="83"/>
    <col min="11521" max="11521" width="42.26953125" style="83" customWidth="1"/>
    <col min="11522" max="11522" width="11.08984375" style="83" customWidth="1"/>
    <col min="11523" max="11523" width="13.1796875" style="83" customWidth="1"/>
    <col min="11524" max="11524" width="12.7265625" style="83" customWidth="1"/>
    <col min="11525" max="11776" width="7.26953125" style="83"/>
    <col min="11777" max="11777" width="42.26953125" style="83" customWidth="1"/>
    <col min="11778" max="11778" width="11.08984375" style="83" customWidth="1"/>
    <col min="11779" max="11779" width="13.1796875" style="83" customWidth="1"/>
    <col min="11780" max="11780" width="12.7265625" style="83" customWidth="1"/>
    <col min="11781" max="12032" width="7.26953125" style="83"/>
    <col min="12033" max="12033" width="42.26953125" style="83" customWidth="1"/>
    <col min="12034" max="12034" width="11.08984375" style="83" customWidth="1"/>
    <col min="12035" max="12035" width="13.1796875" style="83" customWidth="1"/>
    <col min="12036" max="12036" width="12.7265625" style="83" customWidth="1"/>
    <col min="12037" max="12288" width="7.26953125" style="83"/>
    <col min="12289" max="12289" width="42.26953125" style="83" customWidth="1"/>
    <col min="12290" max="12290" width="11.08984375" style="83" customWidth="1"/>
    <col min="12291" max="12291" width="13.1796875" style="83" customWidth="1"/>
    <col min="12292" max="12292" width="12.7265625" style="83" customWidth="1"/>
    <col min="12293" max="12544" width="7.26953125" style="83"/>
    <col min="12545" max="12545" width="42.26953125" style="83" customWidth="1"/>
    <col min="12546" max="12546" width="11.08984375" style="83" customWidth="1"/>
    <col min="12547" max="12547" width="13.1796875" style="83" customWidth="1"/>
    <col min="12548" max="12548" width="12.7265625" style="83" customWidth="1"/>
    <col min="12549" max="12800" width="7.26953125" style="83"/>
    <col min="12801" max="12801" width="42.26953125" style="83" customWidth="1"/>
    <col min="12802" max="12802" width="11.08984375" style="83" customWidth="1"/>
    <col min="12803" max="12803" width="13.1796875" style="83" customWidth="1"/>
    <col min="12804" max="12804" width="12.7265625" style="83" customWidth="1"/>
    <col min="12805" max="13056" width="7.26953125" style="83"/>
    <col min="13057" max="13057" width="42.26953125" style="83" customWidth="1"/>
    <col min="13058" max="13058" width="11.08984375" style="83" customWidth="1"/>
    <col min="13059" max="13059" width="13.1796875" style="83" customWidth="1"/>
    <col min="13060" max="13060" width="12.7265625" style="83" customWidth="1"/>
    <col min="13061" max="13312" width="7.26953125" style="83"/>
    <col min="13313" max="13313" width="42.26953125" style="83" customWidth="1"/>
    <col min="13314" max="13314" width="11.08984375" style="83" customWidth="1"/>
    <col min="13315" max="13315" width="13.1796875" style="83" customWidth="1"/>
    <col min="13316" max="13316" width="12.7265625" style="83" customWidth="1"/>
    <col min="13317" max="13568" width="7.26953125" style="83"/>
    <col min="13569" max="13569" width="42.26953125" style="83" customWidth="1"/>
    <col min="13570" max="13570" width="11.08984375" style="83" customWidth="1"/>
    <col min="13571" max="13571" width="13.1796875" style="83" customWidth="1"/>
    <col min="13572" max="13572" width="12.7265625" style="83" customWidth="1"/>
    <col min="13573" max="13824" width="7.26953125" style="83"/>
    <col min="13825" max="13825" width="42.26953125" style="83" customWidth="1"/>
    <col min="13826" max="13826" width="11.08984375" style="83" customWidth="1"/>
    <col min="13827" max="13827" width="13.1796875" style="83" customWidth="1"/>
    <col min="13828" max="13828" width="12.7265625" style="83" customWidth="1"/>
    <col min="13829" max="14080" width="7.26953125" style="83"/>
    <col min="14081" max="14081" width="42.26953125" style="83" customWidth="1"/>
    <col min="14082" max="14082" width="11.08984375" style="83" customWidth="1"/>
    <col min="14083" max="14083" width="13.1796875" style="83" customWidth="1"/>
    <col min="14084" max="14084" width="12.7265625" style="83" customWidth="1"/>
    <col min="14085" max="14336" width="7.26953125" style="83"/>
    <col min="14337" max="14337" width="42.26953125" style="83" customWidth="1"/>
    <col min="14338" max="14338" width="11.08984375" style="83" customWidth="1"/>
    <col min="14339" max="14339" width="13.1796875" style="83" customWidth="1"/>
    <col min="14340" max="14340" width="12.7265625" style="83" customWidth="1"/>
    <col min="14341" max="14592" width="7.26953125" style="83"/>
    <col min="14593" max="14593" width="42.26953125" style="83" customWidth="1"/>
    <col min="14594" max="14594" width="11.08984375" style="83" customWidth="1"/>
    <col min="14595" max="14595" width="13.1796875" style="83" customWidth="1"/>
    <col min="14596" max="14596" width="12.7265625" style="83" customWidth="1"/>
    <col min="14597" max="14848" width="7.26953125" style="83"/>
    <col min="14849" max="14849" width="42.26953125" style="83" customWidth="1"/>
    <col min="14850" max="14850" width="11.08984375" style="83" customWidth="1"/>
    <col min="14851" max="14851" width="13.1796875" style="83" customWidth="1"/>
    <col min="14852" max="14852" width="12.7265625" style="83" customWidth="1"/>
    <col min="14853" max="15104" width="7.26953125" style="83"/>
    <col min="15105" max="15105" width="42.26953125" style="83" customWidth="1"/>
    <col min="15106" max="15106" width="11.08984375" style="83" customWidth="1"/>
    <col min="15107" max="15107" width="13.1796875" style="83" customWidth="1"/>
    <col min="15108" max="15108" width="12.7265625" style="83" customWidth="1"/>
    <col min="15109" max="15360" width="7.26953125" style="83"/>
    <col min="15361" max="15361" width="42.26953125" style="83" customWidth="1"/>
    <col min="15362" max="15362" width="11.08984375" style="83" customWidth="1"/>
    <col min="15363" max="15363" width="13.1796875" style="83" customWidth="1"/>
    <col min="15364" max="15364" width="12.7265625" style="83" customWidth="1"/>
    <col min="15365" max="15616" width="7.26953125" style="83"/>
    <col min="15617" max="15617" width="42.26953125" style="83" customWidth="1"/>
    <col min="15618" max="15618" width="11.08984375" style="83" customWidth="1"/>
    <col min="15619" max="15619" width="13.1796875" style="83" customWidth="1"/>
    <col min="15620" max="15620" width="12.7265625" style="83" customWidth="1"/>
    <col min="15621" max="15872" width="7.26953125" style="83"/>
    <col min="15873" max="15873" width="42.26953125" style="83" customWidth="1"/>
    <col min="15874" max="15874" width="11.08984375" style="83" customWidth="1"/>
    <col min="15875" max="15875" width="13.1796875" style="83" customWidth="1"/>
    <col min="15876" max="15876" width="12.7265625" style="83" customWidth="1"/>
    <col min="15877" max="16128" width="7.26953125" style="83"/>
    <col min="16129" max="16129" width="42.26953125" style="83" customWidth="1"/>
    <col min="16130" max="16130" width="11.08984375" style="83" customWidth="1"/>
    <col min="16131" max="16131" width="13.1796875" style="83" customWidth="1"/>
    <col min="16132" max="16132" width="12.7265625" style="83" customWidth="1"/>
    <col min="16133" max="16384" width="7.26953125" style="83"/>
  </cols>
  <sheetData>
    <row r="1" spans="1:4" s="56" customFormat="1" ht="20.399999999999999" x14ac:dyDescent="0.35">
      <c r="A1" s="237" t="s">
        <v>428</v>
      </c>
      <c r="B1" s="237"/>
      <c r="C1" s="237"/>
      <c r="D1" s="237"/>
    </row>
    <row r="2" spans="1:4" s="56" customFormat="1" ht="20.399999999999999" x14ac:dyDescent="0.35">
      <c r="A2" s="237" t="s">
        <v>429</v>
      </c>
      <c r="B2" s="237"/>
      <c r="C2" s="237"/>
      <c r="D2" s="237"/>
    </row>
    <row r="3" spans="1:4" s="56" customFormat="1" ht="18" x14ac:dyDescent="0.35">
      <c r="A3" s="105" t="s">
        <v>303</v>
      </c>
      <c r="B3" s="105"/>
      <c r="C3" s="105"/>
      <c r="D3" s="105"/>
    </row>
    <row r="4" spans="1:4" s="60" customFormat="1" ht="12" customHeight="1" x14ac:dyDescent="0.2">
      <c r="A4" s="57"/>
      <c r="B4" s="57"/>
      <c r="C4" s="57"/>
      <c r="D4" s="57"/>
    </row>
    <row r="5" spans="1:4" s="60" customFormat="1" ht="20.25" customHeight="1" x14ac:dyDescent="0.2">
      <c r="A5" s="106"/>
      <c r="B5" s="238" t="s">
        <v>430</v>
      </c>
      <c r="C5" s="239" t="s">
        <v>431</v>
      </c>
      <c r="D5" s="253" t="s">
        <v>432</v>
      </c>
    </row>
    <row r="6" spans="1:4" s="60" customFormat="1" ht="51" customHeight="1" x14ac:dyDescent="0.2">
      <c r="A6" s="106"/>
      <c r="B6" s="238"/>
      <c r="C6" s="239"/>
      <c r="D6" s="253"/>
    </row>
    <row r="7" spans="1:4" s="244" customFormat="1" ht="34.5" customHeight="1" x14ac:dyDescent="0.35">
      <c r="A7" s="144" t="s">
        <v>286</v>
      </c>
      <c r="B7" s="198">
        <f>SUM(B8:B31)</f>
        <v>416</v>
      </c>
      <c r="C7" s="198">
        <f>SUM(C8:C31)</f>
        <v>2096</v>
      </c>
      <c r="D7" s="243">
        <f>ROUND(C7/B7,0)</f>
        <v>5</v>
      </c>
    </row>
    <row r="8" spans="1:4" ht="19.2" customHeight="1" x14ac:dyDescent="0.25">
      <c r="A8" s="147" t="s">
        <v>255</v>
      </c>
      <c r="B8" s="148">
        <v>44</v>
      </c>
      <c r="C8" s="148">
        <v>562</v>
      </c>
      <c r="D8" s="243">
        <f t="shared" ref="D8:D31" si="0">ROUND(C8/B8,0)</f>
        <v>13</v>
      </c>
    </row>
    <row r="9" spans="1:4" ht="19.2" customHeight="1" x14ac:dyDescent="0.25">
      <c r="A9" s="147" t="s">
        <v>256</v>
      </c>
      <c r="B9" s="148">
        <v>10</v>
      </c>
      <c r="C9" s="148">
        <v>19</v>
      </c>
      <c r="D9" s="243">
        <f t="shared" si="0"/>
        <v>2</v>
      </c>
    </row>
    <row r="10" spans="1:4" s="84" customFormat="1" ht="19.2" customHeight="1" x14ac:dyDescent="0.35">
      <c r="A10" s="147" t="s">
        <v>306</v>
      </c>
      <c r="B10" s="148">
        <v>0</v>
      </c>
      <c r="C10" s="148">
        <v>0</v>
      </c>
      <c r="D10" s="243" t="s">
        <v>307</v>
      </c>
    </row>
    <row r="11" spans="1:4" ht="19.2" customHeight="1" x14ac:dyDescent="0.25">
      <c r="A11" s="147" t="s">
        <v>257</v>
      </c>
      <c r="B11" s="148">
        <v>36</v>
      </c>
      <c r="C11" s="148">
        <v>52</v>
      </c>
      <c r="D11" s="243">
        <f t="shared" si="0"/>
        <v>1</v>
      </c>
    </row>
    <row r="12" spans="1:4" ht="19.2" customHeight="1" x14ac:dyDescent="0.25">
      <c r="A12" s="147" t="s">
        <v>258</v>
      </c>
      <c r="B12" s="148">
        <v>108</v>
      </c>
      <c r="C12" s="148">
        <v>112</v>
      </c>
      <c r="D12" s="243">
        <f t="shared" si="0"/>
        <v>1</v>
      </c>
    </row>
    <row r="13" spans="1:4" ht="36" x14ac:dyDescent="0.25">
      <c r="A13" s="147" t="s">
        <v>259</v>
      </c>
      <c r="B13" s="148">
        <v>11</v>
      </c>
      <c r="C13" s="148">
        <v>6</v>
      </c>
      <c r="D13" s="243">
        <f t="shared" si="0"/>
        <v>1</v>
      </c>
    </row>
    <row r="14" spans="1:4" ht="52.5" customHeight="1" x14ac:dyDescent="0.25">
      <c r="A14" s="147" t="s">
        <v>260</v>
      </c>
      <c r="B14" s="148">
        <v>50</v>
      </c>
      <c r="C14" s="148">
        <v>324</v>
      </c>
      <c r="D14" s="243">
        <f t="shared" si="0"/>
        <v>6</v>
      </c>
    </row>
    <row r="15" spans="1:4" ht="18" x14ac:dyDescent="0.25">
      <c r="A15" s="147" t="s">
        <v>261</v>
      </c>
      <c r="B15" s="148">
        <v>0</v>
      </c>
      <c r="C15" s="148">
        <v>20</v>
      </c>
      <c r="D15" s="243" t="s">
        <v>307</v>
      </c>
    </row>
    <row r="16" spans="1:4" ht="36" x14ac:dyDescent="0.25">
      <c r="A16" s="147" t="s">
        <v>262</v>
      </c>
      <c r="B16" s="148">
        <v>0</v>
      </c>
      <c r="C16" s="148">
        <v>13</v>
      </c>
      <c r="D16" s="243" t="s">
        <v>307</v>
      </c>
    </row>
    <row r="17" spans="1:4" ht="36" x14ac:dyDescent="0.25">
      <c r="A17" s="147" t="s">
        <v>263</v>
      </c>
      <c r="B17" s="148">
        <v>1</v>
      </c>
      <c r="C17" s="148">
        <v>7</v>
      </c>
      <c r="D17" s="243">
        <f t="shared" si="0"/>
        <v>7</v>
      </c>
    </row>
    <row r="18" spans="1:4" ht="37.799999999999997" customHeight="1" x14ac:dyDescent="0.25">
      <c r="A18" s="147" t="s">
        <v>264</v>
      </c>
      <c r="B18" s="148">
        <v>96</v>
      </c>
      <c r="C18" s="148">
        <v>155</v>
      </c>
      <c r="D18" s="243">
        <f t="shared" si="0"/>
        <v>2</v>
      </c>
    </row>
    <row r="19" spans="1:4" ht="36" x14ac:dyDescent="0.25">
      <c r="A19" s="147" t="s">
        <v>308</v>
      </c>
      <c r="B19" s="148">
        <v>1</v>
      </c>
      <c r="C19" s="148">
        <v>0</v>
      </c>
      <c r="D19" s="243">
        <f t="shared" si="0"/>
        <v>0</v>
      </c>
    </row>
    <row r="20" spans="1:4" ht="34.200000000000003" customHeight="1" x14ac:dyDescent="0.25">
      <c r="A20" s="147" t="s">
        <v>265</v>
      </c>
      <c r="B20" s="148">
        <v>4</v>
      </c>
      <c r="C20" s="148">
        <v>36</v>
      </c>
      <c r="D20" s="243">
        <f t="shared" si="0"/>
        <v>9</v>
      </c>
    </row>
    <row r="21" spans="1:4" ht="36" customHeight="1" x14ac:dyDescent="0.25">
      <c r="A21" s="147" t="s">
        <v>266</v>
      </c>
      <c r="B21" s="148">
        <v>17</v>
      </c>
      <c r="C21" s="148">
        <v>412</v>
      </c>
      <c r="D21" s="243">
        <f t="shared" si="0"/>
        <v>24</v>
      </c>
    </row>
    <row r="22" spans="1:4" ht="19.2" customHeight="1" x14ac:dyDescent="0.25">
      <c r="A22" s="147" t="s">
        <v>267</v>
      </c>
      <c r="B22" s="148">
        <v>1</v>
      </c>
      <c r="C22" s="148">
        <v>29</v>
      </c>
      <c r="D22" s="243">
        <f t="shared" si="0"/>
        <v>29</v>
      </c>
    </row>
    <row r="23" spans="1:4" ht="36" x14ac:dyDescent="0.25">
      <c r="A23" s="147" t="s">
        <v>268</v>
      </c>
      <c r="B23" s="148">
        <v>18</v>
      </c>
      <c r="C23" s="148">
        <v>48</v>
      </c>
      <c r="D23" s="243">
        <f t="shared" si="0"/>
        <v>3</v>
      </c>
    </row>
    <row r="24" spans="1:4" ht="36" x14ac:dyDescent="0.25">
      <c r="A24" s="147" t="s">
        <v>269</v>
      </c>
      <c r="B24" s="148">
        <v>2</v>
      </c>
      <c r="C24" s="148">
        <v>13</v>
      </c>
      <c r="D24" s="243">
        <f t="shared" si="0"/>
        <v>7</v>
      </c>
    </row>
    <row r="25" spans="1:4" ht="19.2" customHeight="1" x14ac:dyDescent="0.25">
      <c r="A25" s="147" t="s">
        <v>270</v>
      </c>
      <c r="B25" s="148">
        <v>0</v>
      </c>
      <c r="C25" s="148">
        <v>14</v>
      </c>
      <c r="D25" s="243" t="s">
        <v>307</v>
      </c>
    </row>
    <row r="26" spans="1:4" ht="19.2" customHeight="1" x14ac:dyDescent="0.25">
      <c r="A26" s="147" t="s">
        <v>271</v>
      </c>
      <c r="B26" s="148">
        <v>8</v>
      </c>
      <c r="C26" s="148">
        <v>28</v>
      </c>
      <c r="D26" s="243">
        <f t="shared" si="0"/>
        <v>4</v>
      </c>
    </row>
    <row r="27" spans="1:4" ht="36" x14ac:dyDescent="0.25">
      <c r="A27" s="147" t="s">
        <v>272</v>
      </c>
      <c r="B27" s="148">
        <v>6</v>
      </c>
      <c r="C27" s="148">
        <v>127</v>
      </c>
      <c r="D27" s="243">
        <f t="shared" si="0"/>
        <v>21</v>
      </c>
    </row>
    <row r="28" spans="1:4" ht="23.4" customHeight="1" x14ac:dyDescent="0.25">
      <c r="A28" s="147" t="s">
        <v>273</v>
      </c>
      <c r="B28" s="148">
        <v>0</v>
      </c>
      <c r="C28" s="148">
        <v>3</v>
      </c>
      <c r="D28" s="243" t="s">
        <v>307</v>
      </c>
    </row>
    <row r="29" spans="1:4" ht="23.4" customHeight="1" x14ac:dyDescent="0.25">
      <c r="A29" s="147" t="s">
        <v>274</v>
      </c>
      <c r="B29" s="148">
        <v>0</v>
      </c>
      <c r="C29" s="148">
        <v>55</v>
      </c>
      <c r="D29" s="243" t="s">
        <v>307</v>
      </c>
    </row>
    <row r="30" spans="1:4" ht="23.4" customHeight="1" x14ac:dyDescent="0.25">
      <c r="A30" s="147" t="s">
        <v>275</v>
      </c>
      <c r="B30" s="148">
        <v>0</v>
      </c>
      <c r="C30" s="148">
        <v>29</v>
      </c>
      <c r="D30" s="243" t="s">
        <v>307</v>
      </c>
    </row>
    <row r="31" spans="1:4" ht="23.4" customHeight="1" x14ac:dyDescent="0.25">
      <c r="A31" s="147" t="s">
        <v>276</v>
      </c>
      <c r="B31" s="148">
        <v>3</v>
      </c>
      <c r="C31" s="148">
        <v>32</v>
      </c>
      <c r="D31" s="243">
        <f t="shared" si="0"/>
        <v>11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A12" sqref="A12"/>
    </sheetView>
  </sheetViews>
  <sheetFormatPr defaultColWidth="7.26953125" defaultRowHeight="13.2" x14ac:dyDescent="0.25"/>
  <cols>
    <col min="1" max="1" width="45.26953125" style="83" customWidth="1"/>
    <col min="2" max="2" width="19.6328125" style="83" customWidth="1"/>
    <col min="3" max="3" width="19.1796875" style="83" customWidth="1"/>
    <col min="4" max="4" width="17.6328125" style="83" customWidth="1"/>
    <col min="5" max="256" width="7.26953125" style="83"/>
    <col min="257" max="257" width="45.26953125" style="83" customWidth="1"/>
    <col min="258" max="258" width="19.6328125" style="83" customWidth="1"/>
    <col min="259" max="259" width="19.1796875" style="83" customWidth="1"/>
    <col min="260" max="260" width="17.6328125" style="83" customWidth="1"/>
    <col min="261" max="512" width="7.26953125" style="83"/>
    <col min="513" max="513" width="45.26953125" style="83" customWidth="1"/>
    <col min="514" max="514" width="19.6328125" style="83" customWidth="1"/>
    <col min="515" max="515" width="19.1796875" style="83" customWidth="1"/>
    <col min="516" max="516" width="17.6328125" style="83" customWidth="1"/>
    <col min="517" max="768" width="7.26953125" style="83"/>
    <col min="769" max="769" width="45.26953125" style="83" customWidth="1"/>
    <col min="770" max="770" width="19.6328125" style="83" customWidth="1"/>
    <col min="771" max="771" width="19.1796875" style="83" customWidth="1"/>
    <col min="772" max="772" width="17.6328125" style="83" customWidth="1"/>
    <col min="773" max="1024" width="7.26953125" style="83"/>
    <col min="1025" max="1025" width="45.26953125" style="83" customWidth="1"/>
    <col min="1026" max="1026" width="19.6328125" style="83" customWidth="1"/>
    <col min="1027" max="1027" width="19.1796875" style="83" customWidth="1"/>
    <col min="1028" max="1028" width="17.6328125" style="83" customWidth="1"/>
    <col min="1029" max="1280" width="7.26953125" style="83"/>
    <col min="1281" max="1281" width="45.26953125" style="83" customWidth="1"/>
    <col min="1282" max="1282" width="19.6328125" style="83" customWidth="1"/>
    <col min="1283" max="1283" width="19.1796875" style="83" customWidth="1"/>
    <col min="1284" max="1284" width="17.6328125" style="83" customWidth="1"/>
    <col min="1285" max="1536" width="7.26953125" style="83"/>
    <col min="1537" max="1537" width="45.26953125" style="83" customWidth="1"/>
    <col min="1538" max="1538" width="19.6328125" style="83" customWidth="1"/>
    <col min="1539" max="1539" width="19.1796875" style="83" customWidth="1"/>
    <col min="1540" max="1540" width="17.6328125" style="83" customWidth="1"/>
    <col min="1541" max="1792" width="7.26953125" style="83"/>
    <col min="1793" max="1793" width="45.26953125" style="83" customWidth="1"/>
    <col min="1794" max="1794" width="19.6328125" style="83" customWidth="1"/>
    <col min="1795" max="1795" width="19.1796875" style="83" customWidth="1"/>
    <col min="1796" max="1796" width="17.6328125" style="83" customWidth="1"/>
    <col min="1797" max="2048" width="7.26953125" style="83"/>
    <col min="2049" max="2049" width="45.26953125" style="83" customWidth="1"/>
    <col min="2050" max="2050" width="19.6328125" style="83" customWidth="1"/>
    <col min="2051" max="2051" width="19.1796875" style="83" customWidth="1"/>
    <col min="2052" max="2052" width="17.6328125" style="83" customWidth="1"/>
    <col min="2053" max="2304" width="7.26953125" style="83"/>
    <col min="2305" max="2305" width="45.26953125" style="83" customWidth="1"/>
    <col min="2306" max="2306" width="19.6328125" style="83" customWidth="1"/>
    <col min="2307" max="2307" width="19.1796875" style="83" customWidth="1"/>
    <col min="2308" max="2308" width="17.6328125" style="83" customWidth="1"/>
    <col min="2309" max="2560" width="7.26953125" style="83"/>
    <col min="2561" max="2561" width="45.26953125" style="83" customWidth="1"/>
    <col min="2562" max="2562" width="19.6328125" style="83" customWidth="1"/>
    <col min="2563" max="2563" width="19.1796875" style="83" customWidth="1"/>
    <col min="2564" max="2564" width="17.6328125" style="83" customWidth="1"/>
    <col min="2565" max="2816" width="7.26953125" style="83"/>
    <col min="2817" max="2817" width="45.26953125" style="83" customWidth="1"/>
    <col min="2818" max="2818" width="19.6328125" style="83" customWidth="1"/>
    <col min="2819" max="2819" width="19.1796875" style="83" customWidth="1"/>
    <col min="2820" max="2820" width="17.6328125" style="83" customWidth="1"/>
    <col min="2821" max="3072" width="7.26953125" style="83"/>
    <col min="3073" max="3073" width="45.26953125" style="83" customWidth="1"/>
    <col min="3074" max="3074" width="19.6328125" style="83" customWidth="1"/>
    <col min="3075" max="3075" width="19.1796875" style="83" customWidth="1"/>
    <col min="3076" max="3076" width="17.6328125" style="83" customWidth="1"/>
    <col min="3077" max="3328" width="7.26953125" style="83"/>
    <col min="3329" max="3329" width="45.26953125" style="83" customWidth="1"/>
    <col min="3330" max="3330" width="19.6328125" style="83" customWidth="1"/>
    <col min="3331" max="3331" width="19.1796875" style="83" customWidth="1"/>
    <col min="3332" max="3332" width="17.6328125" style="83" customWidth="1"/>
    <col min="3333" max="3584" width="7.26953125" style="83"/>
    <col min="3585" max="3585" width="45.26953125" style="83" customWidth="1"/>
    <col min="3586" max="3586" width="19.6328125" style="83" customWidth="1"/>
    <col min="3587" max="3587" width="19.1796875" style="83" customWidth="1"/>
    <col min="3588" max="3588" width="17.6328125" style="83" customWidth="1"/>
    <col min="3589" max="3840" width="7.26953125" style="83"/>
    <col min="3841" max="3841" width="45.26953125" style="83" customWidth="1"/>
    <col min="3842" max="3842" width="19.6328125" style="83" customWidth="1"/>
    <col min="3843" max="3843" width="19.1796875" style="83" customWidth="1"/>
    <col min="3844" max="3844" width="17.6328125" style="83" customWidth="1"/>
    <col min="3845" max="4096" width="7.26953125" style="83"/>
    <col min="4097" max="4097" width="45.26953125" style="83" customWidth="1"/>
    <col min="4098" max="4098" width="19.6328125" style="83" customWidth="1"/>
    <col min="4099" max="4099" width="19.1796875" style="83" customWidth="1"/>
    <col min="4100" max="4100" width="17.6328125" style="83" customWidth="1"/>
    <col min="4101" max="4352" width="7.26953125" style="83"/>
    <col min="4353" max="4353" width="45.26953125" style="83" customWidth="1"/>
    <col min="4354" max="4354" width="19.6328125" style="83" customWidth="1"/>
    <col min="4355" max="4355" width="19.1796875" style="83" customWidth="1"/>
    <col min="4356" max="4356" width="17.6328125" style="83" customWidth="1"/>
    <col min="4357" max="4608" width="7.26953125" style="83"/>
    <col min="4609" max="4609" width="45.26953125" style="83" customWidth="1"/>
    <col min="4610" max="4610" width="19.6328125" style="83" customWidth="1"/>
    <col min="4611" max="4611" width="19.1796875" style="83" customWidth="1"/>
    <col min="4612" max="4612" width="17.6328125" style="83" customWidth="1"/>
    <col min="4613" max="4864" width="7.26953125" style="83"/>
    <col min="4865" max="4865" width="45.26953125" style="83" customWidth="1"/>
    <col min="4866" max="4866" width="19.6328125" style="83" customWidth="1"/>
    <col min="4867" max="4867" width="19.1796875" style="83" customWidth="1"/>
    <col min="4868" max="4868" width="17.6328125" style="83" customWidth="1"/>
    <col min="4869" max="5120" width="7.26953125" style="83"/>
    <col min="5121" max="5121" width="45.26953125" style="83" customWidth="1"/>
    <col min="5122" max="5122" width="19.6328125" style="83" customWidth="1"/>
    <col min="5123" max="5123" width="19.1796875" style="83" customWidth="1"/>
    <col min="5124" max="5124" width="17.6328125" style="83" customWidth="1"/>
    <col min="5125" max="5376" width="7.26953125" style="83"/>
    <col min="5377" max="5377" width="45.26953125" style="83" customWidth="1"/>
    <col min="5378" max="5378" width="19.6328125" style="83" customWidth="1"/>
    <col min="5379" max="5379" width="19.1796875" style="83" customWidth="1"/>
    <col min="5380" max="5380" width="17.6328125" style="83" customWidth="1"/>
    <col min="5381" max="5632" width="7.26953125" style="83"/>
    <col min="5633" max="5633" width="45.26953125" style="83" customWidth="1"/>
    <col min="5634" max="5634" width="19.6328125" style="83" customWidth="1"/>
    <col min="5635" max="5635" width="19.1796875" style="83" customWidth="1"/>
    <col min="5636" max="5636" width="17.6328125" style="83" customWidth="1"/>
    <col min="5637" max="5888" width="7.26953125" style="83"/>
    <col min="5889" max="5889" width="45.26953125" style="83" customWidth="1"/>
    <col min="5890" max="5890" width="19.6328125" style="83" customWidth="1"/>
    <col min="5891" max="5891" width="19.1796875" style="83" customWidth="1"/>
    <col min="5892" max="5892" width="17.6328125" style="83" customWidth="1"/>
    <col min="5893" max="6144" width="7.26953125" style="83"/>
    <col min="6145" max="6145" width="45.26953125" style="83" customWidth="1"/>
    <col min="6146" max="6146" width="19.6328125" style="83" customWidth="1"/>
    <col min="6147" max="6147" width="19.1796875" style="83" customWidth="1"/>
    <col min="6148" max="6148" width="17.6328125" style="83" customWidth="1"/>
    <col min="6149" max="6400" width="7.26953125" style="83"/>
    <col min="6401" max="6401" width="45.26953125" style="83" customWidth="1"/>
    <col min="6402" max="6402" width="19.6328125" style="83" customWidth="1"/>
    <col min="6403" max="6403" width="19.1796875" style="83" customWidth="1"/>
    <col min="6404" max="6404" width="17.6328125" style="83" customWidth="1"/>
    <col min="6405" max="6656" width="7.26953125" style="83"/>
    <col min="6657" max="6657" width="45.26953125" style="83" customWidth="1"/>
    <col min="6658" max="6658" width="19.6328125" style="83" customWidth="1"/>
    <col min="6659" max="6659" width="19.1796875" style="83" customWidth="1"/>
    <col min="6660" max="6660" width="17.6328125" style="83" customWidth="1"/>
    <col min="6661" max="6912" width="7.26953125" style="83"/>
    <col min="6913" max="6913" width="45.26953125" style="83" customWidth="1"/>
    <col min="6914" max="6914" width="19.6328125" style="83" customWidth="1"/>
    <col min="6915" max="6915" width="19.1796875" style="83" customWidth="1"/>
    <col min="6916" max="6916" width="17.6328125" style="83" customWidth="1"/>
    <col min="6917" max="7168" width="7.26953125" style="83"/>
    <col min="7169" max="7169" width="45.26953125" style="83" customWidth="1"/>
    <col min="7170" max="7170" width="19.6328125" style="83" customWidth="1"/>
    <col min="7171" max="7171" width="19.1796875" style="83" customWidth="1"/>
    <col min="7172" max="7172" width="17.6328125" style="83" customWidth="1"/>
    <col min="7173" max="7424" width="7.26953125" style="83"/>
    <col min="7425" max="7425" width="45.26953125" style="83" customWidth="1"/>
    <col min="7426" max="7426" width="19.6328125" style="83" customWidth="1"/>
    <col min="7427" max="7427" width="19.1796875" style="83" customWidth="1"/>
    <col min="7428" max="7428" width="17.6328125" style="83" customWidth="1"/>
    <col min="7429" max="7680" width="7.26953125" style="83"/>
    <col min="7681" max="7681" width="45.26953125" style="83" customWidth="1"/>
    <col min="7682" max="7682" width="19.6328125" style="83" customWidth="1"/>
    <col min="7683" max="7683" width="19.1796875" style="83" customWidth="1"/>
    <col min="7684" max="7684" width="17.6328125" style="83" customWidth="1"/>
    <col min="7685" max="7936" width="7.26953125" style="83"/>
    <col min="7937" max="7937" width="45.26953125" style="83" customWidth="1"/>
    <col min="7938" max="7938" width="19.6328125" style="83" customWidth="1"/>
    <col min="7939" max="7939" width="19.1796875" style="83" customWidth="1"/>
    <col min="7940" max="7940" width="17.6328125" style="83" customWidth="1"/>
    <col min="7941" max="8192" width="7.26953125" style="83"/>
    <col min="8193" max="8193" width="45.26953125" style="83" customWidth="1"/>
    <col min="8194" max="8194" width="19.6328125" style="83" customWidth="1"/>
    <col min="8195" max="8195" width="19.1796875" style="83" customWidth="1"/>
    <col min="8196" max="8196" width="17.6328125" style="83" customWidth="1"/>
    <col min="8197" max="8448" width="7.26953125" style="83"/>
    <col min="8449" max="8449" width="45.26953125" style="83" customWidth="1"/>
    <col min="8450" max="8450" width="19.6328125" style="83" customWidth="1"/>
    <col min="8451" max="8451" width="19.1796875" style="83" customWidth="1"/>
    <col min="8452" max="8452" width="17.6328125" style="83" customWidth="1"/>
    <col min="8453" max="8704" width="7.26953125" style="83"/>
    <col min="8705" max="8705" width="45.26953125" style="83" customWidth="1"/>
    <col min="8706" max="8706" width="19.6328125" style="83" customWidth="1"/>
    <col min="8707" max="8707" width="19.1796875" style="83" customWidth="1"/>
    <col min="8708" max="8708" width="17.6328125" style="83" customWidth="1"/>
    <col min="8709" max="8960" width="7.26953125" style="83"/>
    <col min="8961" max="8961" width="45.26953125" style="83" customWidth="1"/>
    <col min="8962" max="8962" width="19.6328125" style="83" customWidth="1"/>
    <col min="8963" max="8963" width="19.1796875" style="83" customWidth="1"/>
    <col min="8964" max="8964" width="17.6328125" style="83" customWidth="1"/>
    <col min="8965" max="9216" width="7.26953125" style="83"/>
    <col min="9217" max="9217" width="45.26953125" style="83" customWidth="1"/>
    <col min="9218" max="9218" width="19.6328125" style="83" customWidth="1"/>
    <col min="9219" max="9219" width="19.1796875" style="83" customWidth="1"/>
    <col min="9220" max="9220" width="17.6328125" style="83" customWidth="1"/>
    <col min="9221" max="9472" width="7.26953125" style="83"/>
    <col min="9473" max="9473" width="45.26953125" style="83" customWidth="1"/>
    <col min="9474" max="9474" width="19.6328125" style="83" customWidth="1"/>
    <col min="9475" max="9475" width="19.1796875" style="83" customWidth="1"/>
    <col min="9476" max="9476" width="17.6328125" style="83" customWidth="1"/>
    <col min="9477" max="9728" width="7.26953125" style="83"/>
    <col min="9729" max="9729" width="45.26953125" style="83" customWidth="1"/>
    <col min="9730" max="9730" width="19.6328125" style="83" customWidth="1"/>
    <col min="9731" max="9731" width="19.1796875" style="83" customWidth="1"/>
    <col min="9732" max="9732" width="17.6328125" style="83" customWidth="1"/>
    <col min="9733" max="9984" width="7.26953125" style="83"/>
    <col min="9985" max="9985" width="45.26953125" style="83" customWidth="1"/>
    <col min="9986" max="9986" width="19.6328125" style="83" customWidth="1"/>
    <col min="9987" max="9987" width="19.1796875" style="83" customWidth="1"/>
    <col min="9988" max="9988" width="17.6328125" style="83" customWidth="1"/>
    <col min="9989" max="10240" width="7.26953125" style="83"/>
    <col min="10241" max="10241" width="45.26953125" style="83" customWidth="1"/>
    <col min="10242" max="10242" width="19.6328125" style="83" customWidth="1"/>
    <col min="10243" max="10243" width="19.1796875" style="83" customWidth="1"/>
    <col min="10244" max="10244" width="17.6328125" style="83" customWidth="1"/>
    <col min="10245" max="10496" width="7.26953125" style="83"/>
    <col min="10497" max="10497" width="45.26953125" style="83" customWidth="1"/>
    <col min="10498" max="10498" width="19.6328125" style="83" customWidth="1"/>
    <col min="10499" max="10499" width="19.1796875" style="83" customWidth="1"/>
    <col min="10500" max="10500" width="17.6328125" style="83" customWidth="1"/>
    <col min="10501" max="10752" width="7.26953125" style="83"/>
    <col min="10753" max="10753" width="45.26953125" style="83" customWidth="1"/>
    <col min="10754" max="10754" width="19.6328125" style="83" customWidth="1"/>
    <col min="10755" max="10755" width="19.1796875" style="83" customWidth="1"/>
    <col min="10756" max="10756" width="17.6328125" style="83" customWidth="1"/>
    <col min="10757" max="11008" width="7.26953125" style="83"/>
    <col min="11009" max="11009" width="45.26953125" style="83" customWidth="1"/>
    <col min="11010" max="11010" width="19.6328125" style="83" customWidth="1"/>
    <col min="11011" max="11011" width="19.1796875" style="83" customWidth="1"/>
    <col min="11012" max="11012" width="17.6328125" style="83" customWidth="1"/>
    <col min="11013" max="11264" width="7.26953125" style="83"/>
    <col min="11265" max="11265" width="45.26953125" style="83" customWidth="1"/>
    <col min="11266" max="11266" width="19.6328125" style="83" customWidth="1"/>
    <col min="11267" max="11267" width="19.1796875" style="83" customWidth="1"/>
    <col min="11268" max="11268" width="17.6328125" style="83" customWidth="1"/>
    <col min="11269" max="11520" width="7.26953125" style="83"/>
    <col min="11521" max="11521" width="45.26953125" style="83" customWidth="1"/>
    <col min="11522" max="11522" width="19.6328125" style="83" customWidth="1"/>
    <col min="11523" max="11523" width="19.1796875" style="83" customWidth="1"/>
    <col min="11524" max="11524" width="17.6328125" style="83" customWidth="1"/>
    <col min="11525" max="11776" width="7.26953125" style="83"/>
    <col min="11777" max="11777" width="45.26953125" style="83" customWidth="1"/>
    <col min="11778" max="11778" width="19.6328125" style="83" customWidth="1"/>
    <col min="11779" max="11779" width="19.1796875" style="83" customWidth="1"/>
    <col min="11780" max="11780" width="17.6328125" style="83" customWidth="1"/>
    <col min="11781" max="12032" width="7.26953125" style="83"/>
    <col min="12033" max="12033" width="45.26953125" style="83" customWidth="1"/>
    <col min="12034" max="12034" width="19.6328125" style="83" customWidth="1"/>
    <col min="12035" max="12035" width="19.1796875" style="83" customWidth="1"/>
    <col min="12036" max="12036" width="17.6328125" style="83" customWidth="1"/>
    <col min="12037" max="12288" width="7.26953125" style="83"/>
    <col min="12289" max="12289" width="45.26953125" style="83" customWidth="1"/>
    <col min="12290" max="12290" width="19.6328125" style="83" customWidth="1"/>
    <col min="12291" max="12291" width="19.1796875" style="83" customWidth="1"/>
    <col min="12292" max="12292" width="17.6328125" style="83" customWidth="1"/>
    <col min="12293" max="12544" width="7.26953125" style="83"/>
    <col min="12545" max="12545" width="45.26953125" style="83" customWidth="1"/>
    <col min="12546" max="12546" width="19.6328125" style="83" customWidth="1"/>
    <col min="12547" max="12547" width="19.1796875" style="83" customWidth="1"/>
    <col min="12548" max="12548" width="17.6328125" style="83" customWidth="1"/>
    <col min="12549" max="12800" width="7.26953125" style="83"/>
    <col min="12801" max="12801" width="45.26953125" style="83" customWidth="1"/>
    <col min="12802" max="12802" width="19.6328125" style="83" customWidth="1"/>
    <col min="12803" max="12803" width="19.1796875" style="83" customWidth="1"/>
    <col min="12804" max="12804" width="17.6328125" style="83" customWidth="1"/>
    <col min="12805" max="13056" width="7.26953125" style="83"/>
    <col min="13057" max="13057" width="45.26953125" style="83" customWidth="1"/>
    <col min="13058" max="13058" width="19.6328125" style="83" customWidth="1"/>
    <col min="13059" max="13059" width="19.1796875" style="83" customWidth="1"/>
    <col min="13060" max="13060" width="17.6328125" style="83" customWidth="1"/>
    <col min="13061" max="13312" width="7.26953125" style="83"/>
    <col min="13313" max="13313" width="45.26953125" style="83" customWidth="1"/>
    <col min="13314" max="13314" width="19.6328125" style="83" customWidth="1"/>
    <col min="13315" max="13315" width="19.1796875" style="83" customWidth="1"/>
    <col min="13316" max="13316" width="17.6328125" style="83" customWidth="1"/>
    <col min="13317" max="13568" width="7.26953125" style="83"/>
    <col min="13569" max="13569" width="45.26953125" style="83" customWidth="1"/>
    <col min="13570" max="13570" width="19.6328125" style="83" customWidth="1"/>
    <col min="13571" max="13571" width="19.1796875" style="83" customWidth="1"/>
    <col min="13572" max="13572" width="17.6328125" style="83" customWidth="1"/>
    <col min="13573" max="13824" width="7.26953125" style="83"/>
    <col min="13825" max="13825" width="45.26953125" style="83" customWidth="1"/>
    <col min="13826" max="13826" width="19.6328125" style="83" customWidth="1"/>
    <col min="13827" max="13827" width="19.1796875" style="83" customWidth="1"/>
    <col min="13828" max="13828" width="17.6328125" style="83" customWidth="1"/>
    <col min="13829" max="14080" width="7.26953125" style="83"/>
    <col min="14081" max="14081" width="45.26953125" style="83" customWidth="1"/>
    <col min="14082" max="14082" width="19.6328125" style="83" customWidth="1"/>
    <col min="14083" max="14083" width="19.1796875" style="83" customWidth="1"/>
    <col min="14084" max="14084" width="17.6328125" style="83" customWidth="1"/>
    <col min="14085" max="14336" width="7.26953125" style="83"/>
    <col min="14337" max="14337" width="45.26953125" style="83" customWidth="1"/>
    <col min="14338" max="14338" width="19.6328125" style="83" customWidth="1"/>
    <col min="14339" max="14339" width="19.1796875" style="83" customWidth="1"/>
    <col min="14340" max="14340" width="17.6328125" style="83" customWidth="1"/>
    <col min="14341" max="14592" width="7.26953125" style="83"/>
    <col min="14593" max="14593" width="45.26953125" style="83" customWidth="1"/>
    <col min="14594" max="14594" width="19.6328125" style="83" customWidth="1"/>
    <col min="14595" max="14595" width="19.1796875" style="83" customWidth="1"/>
    <col min="14596" max="14596" width="17.6328125" style="83" customWidth="1"/>
    <col min="14597" max="14848" width="7.26953125" style="83"/>
    <col min="14849" max="14849" width="45.26953125" style="83" customWidth="1"/>
    <col min="14850" max="14850" width="19.6328125" style="83" customWidth="1"/>
    <col min="14851" max="14851" width="19.1796875" style="83" customWidth="1"/>
    <col min="14852" max="14852" width="17.6328125" style="83" customWidth="1"/>
    <col min="14853" max="15104" width="7.26953125" style="83"/>
    <col min="15105" max="15105" width="45.26953125" style="83" customWidth="1"/>
    <col min="15106" max="15106" width="19.6328125" style="83" customWidth="1"/>
    <col min="15107" max="15107" width="19.1796875" style="83" customWidth="1"/>
    <col min="15108" max="15108" width="17.6328125" style="83" customWidth="1"/>
    <col min="15109" max="15360" width="7.26953125" style="83"/>
    <col min="15361" max="15361" width="45.26953125" style="83" customWidth="1"/>
    <col min="15362" max="15362" width="19.6328125" style="83" customWidth="1"/>
    <col min="15363" max="15363" width="19.1796875" style="83" customWidth="1"/>
    <col min="15364" max="15364" width="17.6328125" style="83" customWidth="1"/>
    <col min="15365" max="15616" width="7.26953125" style="83"/>
    <col min="15617" max="15617" width="45.26953125" style="83" customWidth="1"/>
    <col min="15618" max="15618" width="19.6328125" style="83" customWidth="1"/>
    <col min="15619" max="15619" width="19.1796875" style="83" customWidth="1"/>
    <col min="15620" max="15620" width="17.6328125" style="83" customWidth="1"/>
    <col min="15621" max="15872" width="7.26953125" style="83"/>
    <col min="15873" max="15873" width="45.26953125" style="83" customWidth="1"/>
    <col min="15874" max="15874" width="19.6328125" style="83" customWidth="1"/>
    <col min="15875" max="15875" width="19.1796875" style="83" customWidth="1"/>
    <col min="15876" max="15876" width="17.6328125" style="83" customWidth="1"/>
    <col min="15877" max="16128" width="7.26953125" style="83"/>
    <col min="16129" max="16129" width="45.26953125" style="83" customWidth="1"/>
    <col min="16130" max="16130" width="19.6328125" style="83" customWidth="1"/>
    <col min="16131" max="16131" width="19.1796875" style="83" customWidth="1"/>
    <col min="16132" max="16132" width="17.6328125" style="83" customWidth="1"/>
    <col min="16133" max="16384" width="7.26953125" style="83"/>
  </cols>
  <sheetData>
    <row r="1" spans="1:7" ht="20.399999999999999" x14ac:dyDescent="0.35">
      <c r="A1" s="237" t="s">
        <v>428</v>
      </c>
      <c r="B1" s="237"/>
      <c r="C1" s="237"/>
      <c r="D1" s="237"/>
    </row>
    <row r="2" spans="1:7" s="56" customFormat="1" ht="20.399999999999999" x14ac:dyDescent="0.35">
      <c r="A2" s="237" t="s">
        <v>429</v>
      </c>
      <c r="B2" s="237"/>
      <c r="C2" s="237"/>
      <c r="D2" s="237"/>
    </row>
    <row r="3" spans="1:7" s="56" customFormat="1" ht="19.5" customHeight="1" x14ac:dyDescent="0.4">
      <c r="A3" s="105" t="s">
        <v>244</v>
      </c>
      <c r="B3" s="105"/>
      <c r="C3" s="105"/>
      <c r="D3" s="105"/>
      <c r="E3" s="254"/>
      <c r="F3" s="254"/>
      <c r="G3" s="254"/>
    </row>
    <row r="4" spans="1:7" s="56" customFormat="1" ht="12.75" customHeight="1" x14ac:dyDescent="0.4">
      <c r="A4" s="255"/>
      <c r="B4" s="255"/>
      <c r="C4" s="255"/>
      <c r="D4" s="255"/>
    </row>
    <row r="5" spans="1:7" s="60" customFormat="1" ht="25.5" customHeight="1" x14ac:dyDescent="0.2">
      <c r="A5" s="106"/>
      <c r="B5" s="239" t="s">
        <v>430</v>
      </c>
      <c r="C5" s="239" t="s">
        <v>433</v>
      </c>
      <c r="D5" s="239" t="s">
        <v>434</v>
      </c>
    </row>
    <row r="6" spans="1:7" s="60" customFormat="1" ht="48.6" customHeight="1" x14ac:dyDescent="0.2">
      <c r="A6" s="106"/>
      <c r="B6" s="239"/>
      <c r="C6" s="239"/>
      <c r="D6" s="239"/>
    </row>
    <row r="7" spans="1:7" s="75" customFormat="1" ht="42" customHeight="1" x14ac:dyDescent="0.35">
      <c r="A7" s="154" t="s">
        <v>249</v>
      </c>
      <c r="B7" s="145">
        <v>1813</v>
      </c>
      <c r="C7" s="145">
        <v>14832</v>
      </c>
      <c r="D7" s="145">
        <f>ROUND(C7/B7,0)</f>
        <v>8</v>
      </c>
    </row>
    <row r="8" spans="1:7" s="75" customFormat="1" ht="18" x14ac:dyDescent="0.35">
      <c r="A8" s="157" t="s">
        <v>311</v>
      </c>
      <c r="B8" s="158"/>
      <c r="C8" s="158"/>
      <c r="D8" s="158"/>
    </row>
    <row r="9" spans="1:7" ht="42" customHeight="1" x14ac:dyDescent="0.25">
      <c r="A9" s="160" t="s">
        <v>251</v>
      </c>
      <c r="B9" s="161">
        <v>158</v>
      </c>
      <c r="C9" s="161">
        <v>2062</v>
      </c>
      <c r="D9" s="223">
        <f t="shared" ref="D9:D17" si="0">ROUND(C9/B9,0)</f>
        <v>13</v>
      </c>
    </row>
    <row r="10" spans="1:7" ht="25.95" customHeight="1" x14ac:dyDescent="0.25">
      <c r="A10" s="160" t="s">
        <v>152</v>
      </c>
      <c r="B10" s="161">
        <v>283</v>
      </c>
      <c r="C10" s="161">
        <v>1279</v>
      </c>
      <c r="D10" s="223">
        <f t="shared" si="0"/>
        <v>5</v>
      </c>
    </row>
    <row r="11" spans="1:7" s="84" customFormat="1" ht="25.95" customHeight="1" x14ac:dyDescent="0.35">
      <c r="A11" s="160" t="s">
        <v>153</v>
      </c>
      <c r="B11" s="161">
        <v>160</v>
      </c>
      <c r="C11" s="161">
        <v>1736</v>
      </c>
      <c r="D11" s="223">
        <f t="shared" si="0"/>
        <v>11</v>
      </c>
    </row>
    <row r="12" spans="1:7" ht="25.95" customHeight="1" x14ac:dyDescent="0.25">
      <c r="A12" s="160" t="s">
        <v>155</v>
      </c>
      <c r="B12" s="161">
        <v>70</v>
      </c>
      <c r="C12" s="161">
        <v>847</v>
      </c>
      <c r="D12" s="223">
        <f t="shared" si="0"/>
        <v>12</v>
      </c>
    </row>
    <row r="13" spans="1:7" ht="25.95" customHeight="1" x14ac:dyDescent="0.25">
      <c r="A13" s="160" t="s">
        <v>158</v>
      </c>
      <c r="B13" s="161">
        <v>343</v>
      </c>
      <c r="C13" s="161">
        <v>3069</v>
      </c>
      <c r="D13" s="223">
        <f t="shared" si="0"/>
        <v>9</v>
      </c>
    </row>
    <row r="14" spans="1:7" ht="42" customHeight="1" x14ac:dyDescent="0.25">
      <c r="A14" s="160" t="s">
        <v>162</v>
      </c>
      <c r="B14" s="161">
        <v>16</v>
      </c>
      <c r="C14" s="161">
        <v>481</v>
      </c>
      <c r="D14" s="223">
        <f t="shared" si="0"/>
        <v>30</v>
      </c>
    </row>
    <row r="15" spans="1:7" ht="34.200000000000003" customHeight="1" x14ac:dyDescent="0.25">
      <c r="A15" s="160" t="s">
        <v>166</v>
      </c>
      <c r="B15" s="161">
        <v>369</v>
      </c>
      <c r="C15" s="161">
        <v>1368</v>
      </c>
      <c r="D15" s="223">
        <f t="shared" si="0"/>
        <v>4</v>
      </c>
      <c r="E15" s="140"/>
    </row>
    <row r="16" spans="1:7" ht="61.95" customHeight="1" x14ac:dyDescent="0.25">
      <c r="A16" s="160" t="s">
        <v>171</v>
      </c>
      <c r="B16" s="161">
        <v>274</v>
      </c>
      <c r="C16" s="161">
        <v>1870</v>
      </c>
      <c r="D16" s="223">
        <f t="shared" si="0"/>
        <v>7</v>
      </c>
      <c r="E16" s="140"/>
    </row>
    <row r="17" spans="1:5" ht="30.6" customHeight="1" x14ac:dyDescent="0.25">
      <c r="A17" s="160" t="s">
        <v>312</v>
      </c>
      <c r="B17" s="161">
        <v>140</v>
      </c>
      <c r="C17" s="161">
        <v>2120</v>
      </c>
      <c r="D17" s="223">
        <f t="shared" si="0"/>
        <v>15</v>
      </c>
      <c r="E17" s="140"/>
    </row>
    <row r="18" spans="1:5" x14ac:dyDescent="0.25">
      <c r="A18" s="141"/>
      <c r="B18" s="141"/>
      <c r="C18" s="141"/>
      <c r="D18" s="256"/>
      <c r="E18" s="140"/>
    </row>
    <row r="19" spans="1:5" x14ac:dyDescent="0.25">
      <c r="A19" s="141"/>
      <c r="B19" s="141"/>
      <c r="C19" s="141"/>
      <c r="E19" s="140"/>
    </row>
    <row r="20" spans="1:5" x14ac:dyDescent="0.25">
      <c r="E20" s="140"/>
    </row>
    <row r="21" spans="1:5" x14ac:dyDescent="0.25">
      <c r="E21" s="140"/>
    </row>
    <row r="22" spans="1:5" x14ac:dyDescent="0.25">
      <c r="E22" s="140"/>
    </row>
    <row r="23" spans="1:5" x14ac:dyDescent="0.25">
      <c r="E23" s="14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15" zoomScale="76" zoomScaleNormal="100" zoomScaleSheetLayoutView="76" workbookViewId="0">
      <selection activeCell="O25" sqref="O25"/>
    </sheetView>
  </sheetViews>
  <sheetFormatPr defaultColWidth="7.453125" defaultRowHeight="13.2" x14ac:dyDescent="0.25"/>
  <cols>
    <col min="1" max="1" width="58.6328125" style="307" customWidth="1"/>
    <col min="2" max="2" width="9.90625" style="307" customWidth="1"/>
    <col min="3" max="3" width="9.81640625" style="370" customWidth="1"/>
    <col min="4" max="4" width="8.453125" style="307" customWidth="1"/>
    <col min="5" max="5" width="12.26953125" style="307" customWidth="1"/>
    <col min="6" max="16384" width="7.453125" style="307"/>
  </cols>
  <sheetData>
    <row r="1" spans="1:5" ht="45" customHeight="1" x14ac:dyDescent="0.45">
      <c r="A1" s="450" t="s">
        <v>621</v>
      </c>
      <c r="B1" s="450"/>
      <c r="C1" s="450"/>
      <c r="D1" s="450"/>
      <c r="E1" s="450"/>
    </row>
    <row r="2" spans="1:5" ht="36" customHeight="1" x14ac:dyDescent="0.25">
      <c r="A2" s="451" t="s">
        <v>557</v>
      </c>
      <c r="B2" s="451"/>
      <c r="C2" s="451"/>
      <c r="D2" s="451"/>
      <c r="E2" s="451"/>
    </row>
    <row r="3" spans="1:5" ht="18" customHeight="1" x14ac:dyDescent="0.25">
      <c r="A3" s="308" t="s">
        <v>558</v>
      </c>
      <c r="B3" s="309" t="s">
        <v>559</v>
      </c>
      <c r="C3" s="309" t="s">
        <v>560</v>
      </c>
      <c r="D3" s="310" t="s">
        <v>561</v>
      </c>
      <c r="E3" s="311"/>
    </row>
    <row r="4" spans="1:5" ht="28.5" customHeight="1" x14ac:dyDescent="0.25">
      <c r="A4" s="312"/>
      <c r="B4" s="313"/>
      <c r="C4" s="313"/>
      <c r="D4" s="314" t="s">
        <v>443</v>
      </c>
      <c r="E4" s="315" t="s">
        <v>562</v>
      </c>
    </row>
    <row r="5" spans="1:5" ht="34.5" customHeight="1" x14ac:dyDescent="0.25">
      <c r="A5" s="316" t="s">
        <v>563</v>
      </c>
      <c r="B5" s="317">
        <v>27905</v>
      </c>
      <c r="C5" s="317">
        <v>31114</v>
      </c>
      <c r="D5" s="318">
        <v>111.5</v>
      </c>
      <c r="E5" s="319">
        <v>3209</v>
      </c>
    </row>
    <row r="6" spans="1:5" ht="27" customHeight="1" x14ac:dyDescent="0.25">
      <c r="A6" s="320" t="s">
        <v>564</v>
      </c>
      <c r="B6" s="321">
        <v>13732</v>
      </c>
      <c r="C6" s="321">
        <v>16657</v>
      </c>
      <c r="D6" s="318">
        <v>121.3</v>
      </c>
      <c r="E6" s="319">
        <v>2925</v>
      </c>
    </row>
    <row r="7" spans="1:5" ht="44.25" customHeight="1" x14ac:dyDescent="0.25">
      <c r="A7" s="322" t="s">
        <v>565</v>
      </c>
      <c r="B7" s="323">
        <v>2547</v>
      </c>
      <c r="C7" s="324">
        <v>1048</v>
      </c>
      <c r="D7" s="325">
        <v>41.1</v>
      </c>
      <c r="E7" s="326">
        <v>-1499</v>
      </c>
    </row>
    <row r="8" spans="1:5" ht="34.5" customHeight="1" x14ac:dyDescent="0.25">
      <c r="A8" s="327" t="s">
        <v>566</v>
      </c>
      <c r="B8" s="323">
        <v>718</v>
      </c>
      <c r="C8" s="323">
        <v>773</v>
      </c>
      <c r="D8" s="325">
        <v>107.7</v>
      </c>
      <c r="E8" s="326">
        <v>55</v>
      </c>
    </row>
    <row r="9" spans="1:5" ht="40.5" customHeight="1" x14ac:dyDescent="0.25">
      <c r="A9" s="328" t="s">
        <v>567</v>
      </c>
      <c r="B9" s="329">
        <v>0</v>
      </c>
      <c r="C9" s="329">
        <v>0</v>
      </c>
      <c r="D9" s="330" t="s">
        <v>451</v>
      </c>
      <c r="E9" s="331">
        <v>0</v>
      </c>
    </row>
    <row r="10" spans="1:5" ht="38.25" customHeight="1" x14ac:dyDescent="0.25">
      <c r="A10" s="332" t="s">
        <v>568</v>
      </c>
      <c r="B10" s="333">
        <v>35</v>
      </c>
      <c r="C10" s="333">
        <v>26</v>
      </c>
      <c r="D10" s="334">
        <v>74.3</v>
      </c>
      <c r="E10" s="333">
        <v>-9</v>
      </c>
    </row>
    <row r="11" spans="1:5" ht="31.5" customHeight="1" x14ac:dyDescent="0.25">
      <c r="A11" s="335" t="s">
        <v>569</v>
      </c>
      <c r="B11" s="336">
        <v>1134</v>
      </c>
      <c r="C11" s="336">
        <v>666</v>
      </c>
      <c r="D11" s="337">
        <v>58.7</v>
      </c>
      <c r="E11" s="338">
        <v>-468</v>
      </c>
    </row>
    <row r="12" spans="1:5" ht="23.25" customHeight="1" x14ac:dyDescent="0.25">
      <c r="A12" s="339" t="s">
        <v>570</v>
      </c>
      <c r="B12" s="323">
        <v>778</v>
      </c>
      <c r="C12" s="323">
        <v>528</v>
      </c>
      <c r="D12" s="325">
        <v>67.900000000000006</v>
      </c>
      <c r="E12" s="326">
        <v>-250</v>
      </c>
    </row>
    <row r="13" spans="1:5" ht="29.25" customHeight="1" x14ac:dyDescent="0.25">
      <c r="A13" s="340" t="s">
        <v>571</v>
      </c>
      <c r="B13" s="336">
        <v>0</v>
      </c>
      <c r="C13" s="336">
        <v>0</v>
      </c>
      <c r="D13" s="325" t="s">
        <v>451</v>
      </c>
      <c r="E13" s="326">
        <v>0</v>
      </c>
    </row>
    <row r="14" spans="1:5" ht="45.75" customHeight="1" x14ac:dyDescent="0.25">
      <c r="A14" s="322" t="s">
        <v>572</v>
      </c>
      <c r="B14" s="323">
        <v>220</v>
      </c>
      <c r="C14" s="323">
        <v>191</v>
      </c>
      <c r="D14" s="325">
        <v>86.8</v>
      </c>
      <c r="E14" s="326">
        <v>-29</v>
      </c>
    </row>
    <row r="15" spans="1:5" ht="45.75" customHeight="1" x14ac:dyDescent="0.25">
      <c r="A15" s="335" t="s">
        <v>573</v>
      </c>
      <c r="B15" s="336">
        <v>12134</v>
      </c>
      <c r="C15" s="336">
        <v>5439</v>
      </c>
      <c r="D15" s="337">
        <v>44.8</v>
      </c>
      <c r="E15" s="338">
        <v>-6695</v>
      </c>
    </row>
    <row r="16" spans="1:5" ht="33.75" customHeight="1" x14ac:dyDescent="0.25">
      <c r="A16" s="341" t="s">
        <v>574</v>
      </c>
      <c r="B16" s="342">
        <v>7824</v>
      </c>
      <c r="C16" s="342">
        <v>4900</v>
      </c>
      <c r="D16" s="334">
        <v>62.6</v>
      </c>
      <c r="E16" s="343">
        <v>-2924</v>
      </c>
    </row>
    <row r="17" spans="1:5" ht="28.5" customHeight="1" x14ac:dyDescent="0.25">
      <c r="A17" s="335" t="s">
        <v>575</v>
      </c>
      <c r="B17" s="336">
        <v>11320</v>
      </c>
      <c r="C17" s="336">
        <v>14192</v>
      </c>
      <c r="D17" s="344">
        <v>125.4</v>
      </c>
      <c r="E17" s="338">
        <v>2872</v>
      </c>
    </row>
    <row r="18" spans="1:5" ht="47.25" customHeight="1" x14ac:dyDescent="0.25">
      <c r="A18" s="345" t="s">
        <v>576</v>
      </c>
      <c r="B18" s="336">
        <v>2060</v>
      </c>
      <c r="C18" s="336">
        <v>1526</v>
      </c>
      <c r="D18" s="346">
        <v>74.099999999999994</v>
      </c>
      <c r="E18" s="347">
        <v>-534</v>
      </c>
    </row>
    <row r="19" spans="1:5" ht="28.5" customHeight="1" x14ac:dyDescent="0.25">
      <c r="A19" s="348" t="s">
        <v>577</v>
      </c>
      <c r="B19" s="321">
        <v>5443</v>
      </c>
      <c r="C19" s="321">
        <v>3604</v>
      </c>
      <c r="D19" s="325">
        <v>66.2</v>
      </c>
      <c r="E19" s="326">
        <v>-1839</v>
      </c>
    </row>
    <row r="20" spans="1:5" ht="24" customHeight="1" x14ac:dyDescent="0.25">
      <c r="A20" s="349" t="s">
        <v>578</v>
      </c>
      <c r="B20" s="350"/>
      <c r="C20" s="350"/>
      <c r="D20" s="350"/>
      <c r="E20" s="351"/>
    </row>
    <row r="21" spans="1:5" ht="21" customHeight="1" x14ac:dyDescent="0.25">
      <c r="A21" s="352"/>
      <c r="B21" s="353"/>
      <c r="C21" s="353"/>
      <c r="D21" s="353"/>
      <c r="E21" s="354"/>
    </row>
    <row r="22" spans="1:5" ht="21.75" customHeight="1" x14ac:dyDescent="0.25">
      <c r="A22" s="308" t="s">
        <v>558</v>
      </c>
      <c r="B22" s="355" t="s">
        <v>579</v>
      </c>
      <c r="C22" s="355" t="s">
        <v>580</v>
      </c>
      <c r="D22" s="310" t="s">
        <v>561</v>
      </c>
      <c r="E22" s="311"/>
    </row>
    <row r="23" spans="1:5" ht="28.5" customHeight="1" x14ac:dyDescent="0.25">
      <c r="A23" s="312"/>
      <c r="B23" s="356"/>
      <c r="C23" s="356"/>
      <c r="D23" s="314" t="s">
        <v>443</v>
      </c>
      <c r="E23" s="315" t="s">
        <v>581</v>
      </c>
    </row>
    <row r="24" spans="1:5" ht="33.75" customHeight="1" x14ac:dyDescent="0.25">
      <c r="A24" s="357" t="s">
        <v>563</v>
      </c>
      <c r="B24" s="324">
        <v>24319</v>
      </c>
      <c r="C24" s="324">
        <v>28870</v>
      </c>
      <c r="D24" s="358">
        <v>118.7</v>
      </c>
      <c r="E24" s="359">
        <v>4551</v>
      </c>
    </row>
    <row r="25" spans="1:5" ht="27.75" customHeight="1" x14ac:dyDescent="0.25">
      <c r="A25" s="322" t="s">
        <v>582</v>
      </c>
      <c r="B25" s="324">
        <v>12161</v>
      </c>
      <c r="C25" s="324">
        <v>14832</v>
      </c>
      <c r="D25" s="360">
        <v>122</v>
      </c>
      <c r="E25" s="361">
        <v>2671</v>
      </c>
    </row>
    <row r="26" spans="1:5" ht="30.75" customHeight="1" x14ac:dyDescent="0.25">
      <c r="A26" s="322" t="s">
        <v>575</v>
      </c>
      <c r="B26" s="324">
        <v>10126</v>
      </c>
      <c r="C26" s="324">
        <v>11940</v>
      </c>
      <c r="D26" s="360">
        <v>117.9</v>
      </c>
      <c r="E26" s="361">
        <v>1814</v>
      </c>
    </row>
    <row r="27" spans="1:5" ht="30.75" customHeight="1" x14ac:dyDescent="0.25">
      <c r="A27" s="362" t="s">
        <v>583</v>
      </c>
      <c r="B27" s="363">
        <v>2309</v>
      </c>
      <c r="C27" s="363">
        <v>1813</v>
      </c>
      <c r="D27" s="360">
        <v>78.5</v>
      </c>
      <c r="E27" s="361">
        <v>-496</v>
      </c>
    </row>
    <row r="28" spans="1:5" ht="42.75" customHeight="1" x14ac:dyDescent="0.25">
      <c r="A28" s="364" t="s">
        <v>584</v>
      </c>
      <c r="B28" s="363">
        <v>6085</v>
      </c>
      <c r="C28" s="363">
        <v>7430</v>
      </c>
      <c r="D28" s="365">
        <v>122.1</v>
      </c>
      <c r="E28" s="366" t="s">
        <v>585</v>
      </c>
    </row>
    <row r="29" spans="1:5" ht="34.5" customHeight="1" x14ac:dyDescent="0.25">
      <c r="A29" s="339" t="s">
        <v>586</v>
      </c>
      <c r="B29" s="367">
        <v>5</v>
      </c>
      <c r="C29" s="367">
        <v>8</v>
      </c>
      <c r="D29" s="368" t="s">
        <v>587</v>
      </c>
      <c r="E29" s="369"/>
    </row>
  </sheetData>
  <mergeCells count="12">
    <mergeCell ref="A20:E21"/>
    <mergeCell ref="A22:A23"/>
    <mergeCell ref="B22:B23"/>
    <mergeCell ref="C22:C23"/>
    <mergeCell ref="D22:E22"/>
    <mergeCell ref="D29:E29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8"/>
  <sheetViews>
    <sheetView view="pageBreakPreview" zoomScale="90" zoomScaleNormal="75" zoomScaleSheetLayoutView="90" workbookViewId="0">
      <selection activeCell="N20" sqref="N20"/>
    </sheetView>
  </sheetViews>
  <sheetFormatPr defaultColWidth="7.453125" defaultRowHeight="13.2" x14ac:dyDescent="0.25"/>
  <cols>
    <col min="1" max="1" width="22" style="378" customWidth="1"/>
    <col min="2" max="2" width="8.6328125" style="378" customWidth="1"/>
    <col min="3" max="3" width="8.1796875" style="378" customWidth="1"/>
    <col min="4" max="4" width="6.1796875" style="378" customWidth="1"/>
    <col min="5" max="5" width="7.36328125" style="378" customWidth="1"/>
    <col min="6" max="7" width="8.6328125" style="378" customWidth="1"/>
    <col min="8" max="8" width="6.90625" style="378" customWidth="1"/>
    <col min="9" max="9" width="7.453125" style="378" customWidth="1"/>
    <col min="10" max="11" width="8.6328125" style="378" customWidth="1"/>
    <col min="12" max="12" width="6.81640625" style="378" customWidth="1"/>
    <col min="13" max="13" width="7.7265625" style="378" bestFit="1" customWidth="1"/>
    <col min="14" max="15" width="7.90625" style="378" customWidth="1"/>
    <col min="16" max="16" width="6.08984375" style="378" customWidth="1"/>
    <col min="17" max="17" width="6.81640625" style="378" customWidth="1"/>
    <col min="18" max="19" width="5.36328125" style="378" customWidth="1"/>
    <col min="20" max="20" width="6.453125" style="378" customWidth="1"/>
    <col min="21" max="21" width="5.81640625" style="378" customWidth="1"/>
    <col min="22" max="23" width="6.54296875" style="378" customWidth="1"/>
    <col min="24" max="25" width="6.453125" style="378" customWidth="1"/>
    <col min="26" max="27" width="5.7265625" style="378" customWidth="1"/>
    <col min="28" max="28" width="7.08984375" style="378" customWidth="1"/>
    <col min="29" max="29" width="6.453125" style="378" customWidth="1"/>
    <col min="30" max="31" width="7.26953125" style="378" customWidth="1"/>
    <col min="32" max="32" width="5.81640625" style="378" customWidth="1"/>
    <col min="33" max="33" width="7.7265625" style="378" customWidth="1"/>
    <col min="34" max="35" width="6.6328125" style="378" customWidth="1"/>
    <col min="36" max="36" width="8.26953125" style="378" customWidth="1"/>
    <col min="37" max="37" width="6.6328125" style="378" customWidth="1"/>
    <col min="38" max="40" width="7.26953125" style="378" customWidth="1"/>
    <col min="41" max="41" width="7.6328125" style="378" customWidth="1"/>
    <col min="42" max="43" width="10.1796875" style="378" customWidth="1"/>
    <col min="44" max="44" width="5.81640625" style="378" customWidth="1"/>
    <col min="45" max="45" width="8.453125" style="378" customWidth="1"/>
    <col min="46" max="46" width="8.54296875" style="378" customWidth="1"/>
    <col min="47" max="47" width="7.90625" style="378" customWidth="1"/>
    <col min="48" max="48" width="7" style="378" customWidth="1"/>
    <col min="49" max="49" width="6.54296875" style="378" customWidth="1"/>
    <col min="50" max="51" width="8.7265625" style="378" customWidth="1"/>
    <col min="52" max="52" width="6.54296875" style="378" customWidth="1"/>
    <col min="53" max="53" width="8.26953125" style="378" customWidth="1"/>
    <col min="54" max="55" width="7.26953125" style="378" customWidth="1"/>
    <col min="56" max="56" width="6.08984375" style="378" customWidth="1"/>
    <col min="57" max="57" width="6.26953125" style="378" customWidth="1"/>
    <col min="58" max="59" width="6.90625" style="378" customWidth="1"/>
    <col min="60" max="60" width="5.7265625" style="378" customWidth="1"/>
    <col min="61" max="61" width="6" style="378" customWidth="1"/>
    <col min="62" max="62" width="7" style="378" customWidth="1"/>
    <col min="63" max="63" width="6.90625" style="378" customWidth="1"/>
    <col min="64" max="64" width="6.08984375" style="378" customWidth="1"/>
    <col min="65" max="65" width="5.7265625" style="378" customWidth="1"/>
    <col min="66" max="67" width="6" style="378" customWidth="1"/>
    <col min="68" max="68" width="5.90625" style="378" customWidth="1"/>
    <col min="69" max="69" width="5.36328125" style="378" customWidth="1"/>
    <col min="70" max="71" width="6.26953125" style="378" customWidth="1"/>
    <col min="72" max="72" width="5.81640625" style="378" customWidth="1"/>
    <col min="73" max="73" width="5.90625" style="378" customWidth="1"/>
    <col min="74" max="75" width="4.6328125" style="378" customWidth="1"/>
    <col min="76" max="76" width="2.7265625" style="378" customWidth="1"/>
    <col min="77" max="16384" width="7.453125" style="378"/>
  </cols>
  <sheetData>
    <row r="1" spans="1:76" ht="24.75" customHeight="1" x14ac:dyDescent="0.4">
      <c r="A1" s="371"/>
      <c r="B1" s="372" t="s">
        <v>588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3"/>
      <c r="S1" s="373"/>
      <c r="T1" s="373"/>
      <c r="U1" s="373"/>
      <c r="V1" s="373"/>
      <c r="W1" s="373"/>
      <c r="X1" s="373"/>
      <c r="Y1" s="374"/>
      <c r="Z1" s="375"/>
      <c r="AA1" s="375"/>
      <c r="AB1" s="375"/>
      <c r="AC1" s="375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7"/>
      <c r="AQ1" s="377"/>
      <c r="AT1" s="376"/>
      <c r="AU1" s="376"/>
      <c r="AV1" s="376"/>
      <c r="AW1" s="376"/>
      <c r="AX1" s="376"/>
      <c r="AY1" s="376"/>
      <c r="AZ1" s="376"/>
      <c r="BB1" s="376"/>
      <c r="BC1" s="376"/>
      <c r="BD1" s="376"/>
      <c r="BE1" s="376"/>
      <c r="BF1" s="379"/>
      <c r="BH1" s="379"/>
      <c r="BI1" s="379"/>
      <c r="BK1" s="377"/>
      <c r="BN1" s="377"/>
      <c r="BO1" s="377"/>
      <c r="BP1" s="377"/>
      <c r="BQ1" s="377"/>
      <c r="BR1" s="380"/>
      <c r="BS1" s="380"/>
      <c r="BT1" s="380"/>
      <c r="BU1" s="380"/>
      <c r="BV1" s="380"/>
      <c r="BW1" s="380"/>
      <c r="BX1" s="380"/>
    </row>
    <row r="2" spans="1:76" ht="24.75" customHeight="1" x14ac:dyDescent="0.4">
      <c r="A2" s="381"/>
      <c r="B2" s="382" t="s">
        <v>589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3"/>
      <c r="S2" s="383"/>
      <c r="T2" s="383"/>
      <c r="U2" s="383"/>
      <c r="V2" s="383"/>
      <c r="W2" s="383"/>
      <c r="X2" s="383"/>
      <c r="Y2" s="384"/>
      <c r="Z2" s="385"/>
      <c r="AA2" s="385"/>
      <c r="AB2" s="385"/>
      <c r="AC2" s="385"/>
      <c r="AD2" s="386"/>
      <c r="AE2" s="386"/>
      <c r="AG2" s="377" t="s">
        <v>590</v>
      </c>
      <c r="AH2" s="387"/>
      <c r="AI2" s="387"/>
      <c r="AL2" s="387"/>
      <c r="AM2" s="387"/>
      <c r="AN2" s="387"/>
      <c r="AO2" s="387"/>
      <c r="AP2" s="387"/>
      <c r="AQ2" s="387"/>
      <c r="AR2" s="387"/>
      <c r="AU2" s="387"/>
      <c r="AW2" s="377"/>
      <c r="AX2" s="377"/>
      <c r="AY2" s="377"/>
      <c r="AZ2" s="377"/>
      <c r="BA2" s="377" t="s">
        <v>590</v>
      </c>
      <c r="BC2" s="377"/>
      <c r="BD2" s="377"/>
      <c r="BE2" s="377"/>
      <c r="BF2" s="388"/>
      <c r="BJ2" s="388"/>
      <c r="BK2" s="377"/>
      <c r="BX2" s="377" t="s">
        <v>590</v>
      </c>
    </row>
    <row r="3" spans="1:76" ht="16.5" customHeight="1" x14ac:dyDescent="0.25">
      <c r="A3" s="389"/>
      <c r="B3" s="390" t="s">
        <v>591</v>
      </c>
      <c r="C3" s="390"/>
      <c r="D3" s="390"/>
      <c r="E3" s="390"/>
      <c r="F3" s="390" t="s">
        <v>592</v>
      </c>
      <c r="G3" s="390"/>
      <c r="H3" s="390"/>
      <c r="I3" s="390"/>
      <c r="J3" s="391" t="s">
        <v>593</v>
      </c>
      <c r="K3" s="392"/>
      <c r="L3" s="392"/>
      <c r="M3" s="393"/>
      <c r="N3" s="391" t="s">
        <v>594</v>
      </c>
      <c r="O3" s="392"/>
      <c r="P3" s="392"/>
      <c r="Q3" s="393"/>
      <c r="R3" s="390" t="s">
        <v>595</v>
      </c>
      <c r="S3" s="390"/>
      <c r="T3" s="390"/>
      <c r="U3" s="390"/>
      <c r="V3" s="390"/>
      <c r="W3" s="390"/>
      <c r="X3" s="390"/>
      <c r="Y3" s="390"/>
      <c r="Z3" s="391" t="s">
        <v>596</v>
      </c>
      <c r="AA3" s="392"/>
      <c r="AB3" s="392"/>
      <c r="AC3" s="393"/>
      <c r="AD3" s="391" t="s">
        <v>597</v>
      </c>
      <c r="AE3" s="392"/>
      <c r="AF3" s="392"/>
      <c r="AG3" s="393"/>
      <c r="AH3" s="391" t="s">
        <v>598</v>
      </c>
      <c r="AI3" s="392"/>
      <c r="AJ3" s="392"/>
      <c r="AK3" s="393"/>
      <c r="AL3" s="391" t="s">
        <v>599</v>
      </c>
      <c r="AM3" s="392"/>
      <c r="AN3" s="392"/>
      <c r="AO3" s="393"/>
      <c r="AP3" s="391" t="s">
        <v>600</v>
      </c>
      <c r="AQ3" s="392"/>
      <c r="AR3" s="392"/>
      <c r="AS3" s="393"/>
      <c r="AT3" s="394" t="s">
        <v>601</v>
      </c>
      <c r="AU3" s="394"/>
      <c r="AV3" s="394"/>
      <c r="AW3" s="394"/>
      <c r="AX3" s="390" t="s">
        <v>316</v>
      </c>
      <c r="AY3" s="390"/>
      <c r="AZ3" s="390"/>
      <c r="BA3" s="390"/>
      <c r="BB3" s="391" t="s">
        <v>602</v>
      </c>
      <c r="BC3" s="392"/>
      <c r="BD3" s="392"/>
      <c r="BE3" s="393"/>
      <c r="BF3" s="391" t="s">
        <v>603</v>
      </c>
      <c r="BG3" s="392"/>
      <c r="BH3" s="392"/>
      <c r="BI3" s="393"/>
      <c r="BJ3" s="390" t="s">
        <v>604</v>
      </c>
      <c r="BK3" s="390"/>
      <c r="BL3" s="390"/>
      <c r="BM3" s="390"/>
      <c r="BN3" s="391" t="s">
        <v>605</v>
      </c>
      <c r="BO3" s="392"/>
      <c r="BP3" s="392"/>
      <c r="BQ3" s="392"/>
      <c r="BR3" s="391" t="s">
        <v>584</v>
      </c>
      <c r="BS3" s="392"/>
      <c r="BT3" s="392"/>
      <c r="BU3" s="393"/>
      <c r="BV3" s="390" t="s">
        <v>606</v>
      </c>
      <c r="BW3" s="390"/>
      <c r="BX3" s="390"/>
    </row>
    <row r="4" spans="1:76" ht="59.25" customHeight="1" x14ac:dyDescent="0.25">
      <c r="A4" s="395"/>
      <c r="B4" s="390"/>
      <c r="C4" s="390"/>
      <c r="D4" s="390"/>
      <c r="E4" s="390"/>
      <c r="F4" s="390"/>
      <c r="G4" s="390"/>
      <c r="H4" s="390"/>
      <c r="I4" s="390"/>
      <c r="J4" s="396"/>
      <c r="K4" s="397"/>
      <c r="L4" s="397"/>
      <c r="M4" s="398"/>
      <c r="N4" s="396"/>
      <c r="O4" s="397"/>
      <c r="P4" s="397"/>
      <c r="Q4" s="398"/>
      <c r="R4" s="396" t="s">
        <v>607</v>
      </c>
      <c r="S4" s="397"/>
      <c r="T4" s="397"/>
      <c r="U4" s="398"/>
      <c r="V4" s="396" t="s">
        <v>608</v>
      </c>
      <c r="W4" s="397"/>
      <c r="X4" s="397"/>
      <c r="Y4" s="398"/>
      <c r="Z4" s="396"/>
      <c r="AA4" s="397"/>
      <c r="AB4" s="397"/>
      <c r="AC4" s="398"/>
      <c r="AD4" s="396"/>
      <c r="AE4" s="397"/>
      <c r="AF4" s="397"/>
      <c r="AG4" s="398"/>
      <c r="AH4" s="396"/>
      <c r="AI4" s="397"/>
      <c r="AJ4" s="397"/>
      <c r="AK4" s="398"/>
      <c r="AL4" s="396"/>
      <c r="AM4" s="397"/>
      <c r="AN4" s="397"/>
      <c r="AO4" s="398"/>
      <c r="AP4" s="396"/>
      <c r="AQ4" s="397"/>
      <c r="AR4" s="397"/>
      <c r="AS4" s="398"/>
      <c r="AT4" s="394"/>
      <c r="AU4" s="394"/>
      <c r="AV4" s="394"/>
      <c r="AW4" s="394"/>
      <c r="AX4" s="390"/>
      <c r="AY4" s="390"/>
      <c r="AZ4" s="390"/>
      <c r="BA4" s="390"/>
      <c r="BB4" s="396"/>
      <c r="BC4" s="397"/>
      <c r="BD4" s="397"/>
      <c r="BE4" s="398"/>
      <c r="BF4" s="396"/>
      <c r="BG4" s="397"/>
      <c r="BH4" s="397"/>
      <c r="BI4" s="398"/>
      <c r="BJ4" s="390"/>
      <c r="BK4" s="390"/>
      <c r="BL4" s="390"/>
      <c r="BM4" s="390"/>
      <c r="BN4" s="396"/>
      <c r="BO4" s="397"/>
      <c r="BP4" s="397"/>
      <c r="BQ4" s="397"/>
      <c r="BR4" s="396"/>
      <c r="BS4" s="397"/>
      <c r="BT4" s="397"/>
      <c r="BU4" s="398"/>
      <c r="BV4" s="390"/>
      <c r="BW4" s="390"/>
      <c r="BX4" s="390"/>
    </row>
    <row r="5" spans="1:76" ht="46.5" customHeight="1" x14ac:dyDescent="0.25">
      <c r="A5" s="395"/>
      <c r="B5" s="399"/>
      <c r="C5" s="399"/>
      <c r="D5" s="399"/>
      <c r="E5" s="399"/>
      <c r="F5" s="399"/>
      <c r="G5" s="399"/>
      <c r="H5" s="399"/>
      <c r="I5" s="399"/>
      <c r="J5" s="400"/>
      <c r="K5" s="401"/>
      <c r="L5" s="401"/>
      <c r="M5" s="402"/>
      <c r="N5" s="400"/>
      <c r="O5" s="401"/>
      <c r="P5" s="401"/>
      <c r="Q5" s="402"/>
      <c r="R5" s="400"/>
      <c r="S5" s="401"/>
      <c r="T5" s="401"/>
      <c r="U5" s="402"/>
      <c r="V5" s="400"/>
      <c r="W5" s="401"/>
      <c r="X5" s="401"/>
      <c r="Y5" s="402"/>
      <c r="Z5" s="400"/>
      <c r="AA5" s="401"/>
      <c r="AB5" s="401"/>
      <c r="AC5" s="402"/>
      <c r="AD5" s="400"/>
      <c r="AE5" s="401"/>
      <c r="AF5" s="401"/>
      <c r="AG5" s="402"/>
      <c r="AH5" s="400"/>
      <c r="AI5" s="401"/>
      <c r="AJ5" s="401"/>
      <c r="AK5" s="402"/>
      <c r="AL5" s="400"/>
      <c r="AM5" s="401"/>
      <c r="AN5" s="401"/>
      <c r="AO5" s="402"/>
      <c r="AP5" s="400"/>
      <c r="AQ5" s="401"/>
      <c r="AR5" s="401"/>
      <c r="AS5" s="402"/>
      <c r="AT5" s="394"/>
      <c r="AU5" s="394"/>
      <c r="AV5" s="394"/>
      <c r="AW5" s="394"/>
      <c r="AX5" s="390"/>
      <c r="AY5" s="390"/>
      <c r="AZ5" s="390"/>
      <c r="BA5" s="390"/>
      <c r="BB5" s="400"/>
      <c r="BC5" s="401"/>
      <c r="BD5" s="401"/>
      <c r="BE5" s="402"/>
      <c r="BF5" s="400"/>
      <c r="BG5" s="401"/>
      <c r="BH5" s="401"/>
      <c r="BI5" s="402"/>
      <c r="BJ5" s="390"/>
      <c r="BK5" s="390"/>
      <c r="BL5" s="390"/>
      <c r="BM5" s="390"/>
      <c r="BN5" s="400"/>
      <c r="BO5" s="401"/>
      <c r="BP5" s="401"/>
      <c r="BQ5" s="401"/>
      <c r="BR5" s="400"/>
      <c r="BS5" s="401"/>
      <c r="BT5" s="401"/>
      <c r="BU5" s="402"/>
      <c r="BV5" s="390"/>
      <c r="BW5" s="390"/>
      <c r="BX5" s="390"/>
    </row>
    <row r="6" spans="1:76" ht="35.25" customHeight="1" x14ac:dyDescent="0.25">
      <c r="A6" s="395"/>
      <c r="B6" s="403">
        <v>2020</v>
      </c>
      <c r="C6" s="403">
        <v>2021</v>
      </c>
      <c r="D6" s="404" t="s">
        <v>609</v>
      </c>
      <c r="E6" s="404"/>
      <c r="F6" s="403">
        <v>2020</v>
      </c>
      <c r="G6" s="403">
        <v>2021</v>
      </c>
      <c r="H6" s="404" t="s">
        <v>609</v>
      </c>
      <c r="I6" s="404"/>
      <c r="J6" s="403">
        <v>2020</v>
      </c>
      <c r="K6" s="403">
        <v>2021</v>
      </c>
      <c r="L6" s="405" t="s">
        <v>609</v>
      </c>
      <c r="M6" s="406"/>
      <c r="N6" s="403">
        <v>2020</v>
      </c>
      <c r="O6" s="403">
        <v>2021</v>
      </c>
      <c r="P6" s="404" t="s">
        <v>609</v>
      </c>
      <c r="Q6" s="404"/>
      <c r="R6" s="403">
        <v>2020</v>
      </c>
      <c r="S6" s="403">
        <v>2021</v>
      </c>
      <c r="T6" s="404" t="s">
        <v>609</v>
      </c>
      <c r="U6" s="404"/>
      <c r="V6" s="403">
        <v>2020</v>
      </c>
      <c r="W6" s="403">
        <v>2021</v>
      </c>
      <c r="X6" s="404" t="s">
        <v>609</v>
      </c>
      <c r="Y6" s="404"/>
      <c r="Z6" s="403">
        <v>2020</v>
      </c>
      <c r="AA6" s="403">
        <v>2021</v>
      </c>
      <c r="AB6" s="404" t="s">
        <v>609</v>
      </c>
      <c r="AC6" s="404"/>
      <c r="AD6" s="403">
        <v>2020</v>
      </c>
      <c r="AE6" s="403">
        <v>2021</v>
      </c>
      <c r="AF6" s="404" t="s">
        <v>609</v>
      </c>
      <c r="AG6" s="404"/>
      <c r="AH6" s="403">
        <v>2020</v>
      </c>
      <c r="AI6" s="403">
        <v>2021</v>
      </c>
      <c r="AJ6" s="404" t="s">
        <v>609</v>
      </c>
      <c r="AK6" s="404"/>
      <c r="AL6" s="403">
        <v>2020</v>
      </c>
      <c r="AM6" s="403">
        <v>2021</v>
      </c>
      <c r="AN6" s="404" t="s">
        <v>609</v>
      </c>
      <c r="AO6" s="404"/>
      <c r="AP6" s="403">
        <v>2020</v>
      </c>
      <c r="AQ6" s="403">
        <v>2021</v>
      </c>
      <c r="AR6" s="404" t="s">
        <v>609</v>
      </c>
      <c r="AS6" s="404"/>
      <c r="AT6" s="403">
        <v>2020</v>
      </c>
      <c r="AU6" s="403">
        <v>2021</v>
      </c>
      <c r="AV6" s="404" t="s">
        <v>609</v>
      </c>
      <c r="AW6" s="404"/>
      <c r="AX6" s="403">
        <v>2020</v>
      </c>
      <c r="AY6" s="403">
        <v>2021</v>
      </c>
      <c r="AZ6" s="404" t="s">
        <v>609</v>
      </c>
      <c r="BA6" s="404"/>
      <c r="BB6" s="403">
        <v>2020</v>
      </c>
      <c r="BC6" s="403">
        <v>2021</v>
      </c>
      <c r="BD6" s="404" t="s">
        <v>609</v>
      </c>
      <c r="BE6" s="404"/>
      <c r="BF6" s="403">
        <v>2020</v>
      </c>
      <c r="BG6" s="403">
        <v>2021</v>
      </c>
      <c r="BH6" s="404" t="s">
        <v>609</v>
      </c>
      <c r="BI6" s="404"/>
      <c r="BJ6" s="403">
        <v>2020</v>
      </c>
      <c r="BK6" s="403">
        <v>2021</v>
      </c>
      <c r="BL6" s="404" t="s">
        <v>609</v>
      </c>
      <c r="BM6" s="404"/>
      <c r="BN6" s="403">
        <v>2020</v>
      </c>
      <c r="BO6" s="403">
        <v>2021</v>
      </c>
      <c r="BP6" s="407" t="s">
        <v>609</v>
      </c>
      <c r="BQ6" s="408"/>
      <c r="BR6" s="403">
        <v>2020</v>
      </c>
      <c r="BS6" s="403">
        <v>2021</v>
      </c>
      <c r="BT6" s="407" t="s">
        <v>609</v>
      </c>
      <c r="BU6" s="408"/>
      <c r="BV6" s="403">
        <v>2020</v>
      </c>
      <c r="BW6" s="403">
        <v>2021</v>
      </c>
      <c r="BX6" s="409" t="s">
        <v>444</v>
      </c>
    </row>
    <row r="7" spans="1:76" s="415" customFormat="1" ht="13.8" x14ac:dyDescent="0.2">
      <c r="A7" s="410"/>
      <c r="B7" s="411"/>
      <c r="C7" s="411"/>
      <c r="D7" s="412" t="s">
        <v>443</v>
      </c>
      <c r="E7" s="412" t="s">
        <v>444</v>
      </c>
      <c r="F7" s="411"/>
      <c r="G7" s="411"/>
      <c r="H7" s="412" t="s">
        <v>443</v>
      </c>
      <c r="I7" s="412" t="s">
        <v>444</v>
      </c>
      <c r="J7" s="411"/>
      <c r="K7" s="411"/>
      <c r="L7" s="412" t="s">
        <v>443</v>
      </c>
      <c r="M7" s="412" t="s">
        <v>444</v>
      </c>
      <c r="N7" s="411"/>
      <c r="O7" s="411"/>
      <c r="P7" s="412" t="s">
        <v>443</v>
      </c>
      <c r="Q7" s="412" t="s">
        <v>444</v>
      </c>
      <c r="R7" s="411"/>
      <c r="S7" s="411"/>
      <c r="T7" s="412" t="s">
        <v>443</v>
      </c>
      <c r="U7" s="412" t="s">
        <v>444</v>
      </c>
      <c r="V7" s="411"/>
      <c r="W7" s="411"/>
      <c r="X7" s="412" t="s">
        <v>443</v>
      </c>
      <c r="Y7" s="412" t="s">
        <v>444</v>
      </c>
      <c r="Z7" s="411"/>
      <c r="AA7" s="411"/>
      <c r="AB7" s="412" t="s">
        <v>443</v>
      </c>
      <c r="AC7" s="412" t="s">
        <v>444</v>
      </c>
      <c r="AD7" s="411"/>
      <c r="AE7" s="411"/>
      <c r="AF7" s="412" t="s">
        <v>443</v>
      </c>
      <c r="AG7" s="412" t="s">
        <v>444</v>
      </c>
      <c r="AH7" s="411"/>
      <c r="AI7" s="411"/>
      <c r="AJ7" s="412" t="s">
        <v>443</v>
      </c>
      <c r="AK7" s="412" t="s">
        <v>444</v>
      </c>
      <c r="AL7" s="411"/>
      <c r="AM7" s="411"/>
      <c r="AN7" s="412" t="s">
        <v>443</v>
      </c>
      <c r="AO7" s="412" t="s">
        <v>444</v>
      </c>
      <c r="AP7" s="411"/>
      <c r="AQ7" s="411"/>
      <c r="AR7" s="412" t="s">
        <v>443</v>
      </c>
      <c r="AS7" s="412" t="s">
        <v>444</v>
      </c>
      <c r="AT7" s="411"/>
      <c r="AU7" s="411"/>
      <c r="AV7" s="412" t="s">
        <v>443</v>
      </c>
      <c r="AW7" s="412" t="s">
        <v>444</v>
      </c>
      <c r="AX7" s="411"/>
      <c r="AY7" s="411"/>
      <c r="AZ7" s="412" t="s">
        <v>443</v>
      </c>
      <c r="BA7" s="412" t="s">
        <v>444</v>
      </c>
      <c r="BB7" s="411"/>
      <c r="BC7" s="411"/>
      <c r="BD7" s="412" t="s">
        <v>443</v>
      </c>
      <c r="BE7" s="412" t="s">
        <v>444</v>
      </c>
      <c r="BF7" s="411"/>
      <c r="BG7" s="411"/>
      <c r="BH7" s="412" t="s">
        <v>443</v>
      </c>
      <c r="BI7" s="412" t="s">
        <v>444</v>
      </c>
      <c r="BJ7" s="411"/>
      <c r="BK7" s="411"/>
      <c r="BL7" s="412" t="s">
        <v>443</v>
      </c>
      <c r="BM7" s="412" t="s">
        <v>444</v>
      </c>
      <c r="BN7" s="411"/>
      <c r="BO7" s="411"/>
      <c r="BP7" s="413" t="s">
        <v>443</v>
      </c>
      <c r="BQ7" s="413" t="s">
        <v>444</v>
      </c>
      <c r="BR7" s="411"/>
      <c r="BS7" s="411"/>
      <c r="BT7" s="413" t="s">
        <v>443</v>
      </c>
      <c r="BU7" s="413" t="s">
        <v>444</v>
      </c>
      <c r="BV7" s="411"/>
      <c r="BW7" s="411"/>
      <c r="BX7" s="414"/>
    </row>
    <row r="8" spans="1:76" ht="12.75" customHeight="1" x14ac:dyDescent="0.25">
      <c r="A8" s="416" t="s">
        <v>89</v>
      </c>
      <c r="B8" s="416">
        <v>1</v>
      </c>
      <c r="C8" s="416">
        <v>2</v>
      </c>
      <c r="D8" s="416">
        <v>3</v>
      </c>
      <c r="E8" s="416">
        <v>4</v>
      </c>
      <c r="F8" s="416">
        <v>5</v>
      </c>
      <c r="G8" s="416">
        <v>6</v>
      </c>
      <c r="H8" s="416">
        <v>7</v>
      </c>
      <c r="I8" s="416">
        <v>8</v>
      </c>
      <c r="J8" s="416">
        <v>9</v>
      </c>
      <c r="K8" s="416">
        <v>10</v>
      </c>
      <c r="L8" s="416">
        <v>11</v>
      </c>
      <c r="M8" s="416">
        <v>12</v>
      </c>
      <c r="N8" s="416">
        <v>13</v>
      </c>
      <c r="O8" s="416">
        <v>14</v>
      </c>
      <c r="P8" s="416">
        <v>15</v>
      </c>
      <c r="Q8" s="416">
        <v>16</v>
      </c>
      <c r="R8" s="416">
        <v>17</v>
      </c>
      <c r="S8" s="416">
        <v>18</v>
      </c>
      <c r="T8" s="416">
        <v>19</v>
      </c>
      <c r="U8" s="416">
        <v>20</v>
      </c>
      <c r="V8" s="416">
        <v>21</v>
      </c>
      <c r="W8" s="416">
        <v>22</v>
      </c>
      <c r="X8" s="416">
        <v>23</v>
      </c>
      <c r="Y8" s="416">
        <v>24</v>
      </c>
      <c r="Z8" s="416">
        <v>25</v>
      </c>
      <c r="AA8" s="416">
        <v>26</v>
      </c>
      <c r="AB8" s="416">
        <v>27</v>
      </c>
      <c r="AC8" s="416">
        <v>28</v>
      </c>
      <c r="AD8" s="416">
        <v>29</v>
      </c>
      <c r="AE8" s="416">
        <v>30</v>
      </c>
      <c r="AF8" s="416">
        <v>31</v>
      </c>
      <c r="AG8" s="416">
        <v>32</v>
      </c>
      <c r="AH8" s="416">
        <v>33</v>
      </c>
      <c r="AI8" s="416">
        <v>34</v>
      </c>
      <c r="AJ8" s="416">
        <v>35</v>
      </c>
      <c r="AK8" s="416">
        <v>36</v>
      </c>
      <c r="AL8" s="416">
        <v>37</v>
      </c>
      <c r="AM8" s="416">
        <v>38</v>
      </c>
      <c r="AN8" s="416">
        <v>39</v>
      </c>
      <c r="AO8" s="416">
        <v>40</v>
      </c>
      <c r="AP8" s="416">
        <v>41</v>
      </c>
      <c r="AQ8" s="416">
        <v>42</v>
      </c>
      <c r="AR8" s="416">
        <v>43</v>
      </c>
      <c r="AS8" s="416">
        <v>44</v>
      </c>
      <c r="AT8" s="416">
        <v>45</v>
      </c>
      <c r="AU8" s="416">
        <v>46</v>
      </c>
      <c r="AV8" s="416">
        <v>47</v>
      </c>
      <c r="AW8" s="416">
        <v>48</v>
      </c>
      <c r="AX8" s="416">
        <v>49</v>
      </c>
      <c r="AY8" s="416">
        <v>50</v>
      </c>
      <c r="AZ8" s="416">
        <v>51</v>
      </c>
      <c r="BA8" s="416">
        <v>52</v>
      </c>
      <c r="BB8" s="416">
        <v>53</v>
      </c>
      <c r="BC8" s="416">
        <v>54</v>
      </c>
      <c r="BD8" s="416">
        <v>55</v>
      </c>
      <c r="BE8" s="416">
        <v>56</v>
      </c>
      <c r="BF8" s="416">
        <v>57</v>
      </c>
      <c r="BG8" s="416">
        <v>58</v>
      </c>
      <c r="BH8" s="416">
        <v>59</v>
      </c>
      <c r="BI8" s="416">
        <v>60</v>
      </c>
      <c r="BJ8" s="416">
        <v>61</v>
      </c>
      <c r="BK8" s="416">
        <v>62</v>
      </c>
      <c r="BL8" s="416">
        <v>63</v>
      </c>
      <c r="BM8" s="416">
        <v>64</v>
      </c>
      <c r="BN8" s="416">
        <v>65</v>
      </c>
      <c r="BO8" s="416">
        <v>66</v>
      </c>
      <c r="BP8" s="416">
        <v>67</v>
      </c>
      <c r="BQ8" s="416">
        <v>68</v>
      </c>
      <c r="BR8" s="416">
        <v>69</v>
      </c>
      <c r="BS8" s="416">
        <v>70</v>
      </c>
      <c r="BT8" s="416">
        <v>71</v>
      </c>
      <c r="BU8" s="416">
        <v>72</v>
      </c>
      <c r="BV8" s="416">
        <v>73</v>
      </c>
      <c r="BW8" s="416">
        <v>74</v>
      </c>
      <c r="BX8" s="416">
        <v>75</v>
      </c>
    </row>
    <row r="9" spans="1:76" s="426" customFormat="1" ht="22.05" customHeight="1" x14ac:dyDescent="0.35">
      <c r="A9" s="453" t="s">
        <v>445</v>
      </c>
      <c r="B9" s="417">
        <v>27905</v>
      </c>
      <c r="C9" s="417">
        <v>31114</v>
      </c>
      <c r="D9" s="418">
        <v>111.4997312309622</v>
      </c>
      <c r="E9" s="417">
        <v>3209</v>
      </c>
      <c r="F9" s="417">
        <v>13732</v>
      </c>
      <c r="G9" s="417">
        <v>16657</v>
      </c>
      <c r="H9" s="418">
        <v>121.30061170987474</v>
      </c>
      <c r="I9" s="417">
        <v>2925</v>
      </c>
      <c r="J9" s="417">
        <v>2547</v>
      </c>
      <c r="K9" s="417">
        <v>1048</v>
      </c>
      <c r="L9" s="418">
        <v>41.146446800157051</v>
      </c>
      <c r="M9" s="417">
        <v>-1499</v>
      </c>
      <c r="N9" s="417">
        <v>718</v>
      </c>
      <c r="O9" s="417">
        <v>773</v>
      </c>
      <c r="P9" s="419">
        <v>107.66016713091922</v>
      </c>
      <c r="Q9" s="417">
        <v>55</v>
      </c>
      <c r="R9" s="417">
        <v>0</v>
      </c>
      <c r="S9" s="417">
        <v>0</v>
      </c>
      <c r="T9" s="419" t="s">
        <v>451</v>
      </c>
      <c r="U9" s="417">
        <v>0</v>
      </c>
      <c r="V9" s="417">
        <v>35</v>
      </c>
      <c r="W9" s="417">
        <v>26</v>
      </c>
      <c r="X9" s="419">
        <v>74.285714285714292</v>
      </c>
      <c r="Y9" s="417">
        <v>-9</v>
      </c>
      <c r="Z9" s="417">
        <v>0</v>
      </c>
      <c r="AA9" s="417">
        <v>0</v>
      </c>
      <c r="AB9" s="419" t="s">
        <v>451</v>
      </c>
      <c r="AC9" s="420">
        <v>0</v>
      </c>
      <c r="AD9" s="417">
        <v>1134</v>
      </c>
      <c r="AE9" s="417">
        <v>666</v>
      </c>
      <c r="AF9" s="419">
        <v>58.730158730158735</v>
      </c>
      <c r="AG9" s="417">
        <v>-468</v>
      </c>
      <c r="AH9" s="417">
        <v>778</v>
      </c>
      <c r="AI9" s="417">
        <v>528</v>
      </c>
      <c r="AJ9" s="419">
        <v>67.866323907455012</v>
      </c>
      <c r="AK9" s="417">
        <v>-250</v>
      </c>
      <c r="AL9" s="417">
        <v>220</v>
      </c>
      <c r="AM9" s="417">
        <v>191</v>
      </c>
      <c r="AN9" s="419">
        <v>86.818181818181813</v>
      </c>
      <c r="AO9" s="417">
        <v>-29</v>
      </c>
      <c r="AP9" s="421">
        <v>11320</v>
      </c>
      <c r="AQ9" s="421">
        <v>14192</v>
      </c>
      <c r="AR9" s="422">
        <v>125.37102473498234</v>
      </c>
      <c r="AS9" s="421">
        <v>2872</v>
      </c>
      <c r="AT9" s="423">
        <v>2060</v>
      </c>
      <c r="AU9" s="423">
        <v>1526</v>
      </c>
      <c r="AV9" s="424">
        <v>74.077669902912618</v>
      </c>
      <c r="AW9" s="423">
        <v>-534</v>
      </c>
      <c r="AX9" s="417">
        <v>5443</v>
      </c>
      <c r="AY9" s="417">
        <v>3604</v>
      </c>
      <c r="AZ9" s="419">
        <v>66.213485210361938</v>
      </c>
      <c r="BA9" s="417">
        <v>-1839</v>
      </c>
      <c r="BB9" s="417">
        <v>24319</v>
      </c>
      <c r="BC9" s="417">
        <v>28870</v>
      </c>
      <c r="BD9" s="419">
        <v>118.71376290143509</v>
      </c>
      <c r="BE9" s="417">
        <v>4551</v>
      </c>
      <c r="BF9" s="417">
        <v>12161</v>
      </c>
      <c r="BG9" s="417">
        <v>14832</v>
      </c>
      <c r="BH9" s="419">
        <v>121.96365430474468</v>
      </c>
      <c r="BI9" s="417">
        <v>2671</v>
      </c>
      <c r="BJ9" s="417">
        <v>10126</v>
      </c>
      <c r="BK9" s="417">
        <v>11940</v>
      </c>
      <c r="BL9" s="419">
        <v>117.91428007110409</v>
      </c>
      <c r="BM9" s="417">
        <v>1814</v>
      </c>
      <c r="BN9" s="417">
        <v>2309</v>
      </c>
      <c r="BO9" s="417">
        <v>1813</v>
      </c>
      <c r="BP9" s="418">
        <v>78.518839324382853</v>
      </c>
      <c r="BQ9" s="417">
        <v>-496</v>
      </c>
      <c r="BR9" s="417">
        <v>6085</v>
      </c>
      <c r="BS9" s="417">
        <v>7430</v>
      </c>
      <c r="BT9" s="418">
        <v>122.10353327855381</v>
      </c>
      <c r="BU9" s="417">
        <v>1345</v>
      </c>
      <c r="BV9" s="425">
        <v>5</v>
      </c>
      <c r="BW9" s="425">
        <v>8</v>
      </c>
      <c r="BX9" s="420">
        <v>3</v>
      </c>
    </row>
    <row r="10" spans="1:76" s="433" customFormat="1" ht="22.05" customHeight="1" x14ac:dyDescent="0.35">
      <c r="A10" s="452" t="s">
        <v>447</v>
      </c>
      <c r="B10" s="427">
        <v>1173</v>
      </c>
      <c r="C10" s="428">
        <v>1408</v>
      </c>
      <c r="D10" s="418">
        <v>120.03410059676045</v>
      </c>
      <c r="E10" s="417">
        <v>235</v>
      </c>
      <c r="F10" s="427">
        <v>662</v>
      </c>
      <c r="G10" s="428">
        <v>891</v>
      </c>
      <c r="H10" s="418">
        <v>134.59214501510576</v>
      </c>
      <c r="I10" s="417">
        <v>229</v>
      </c>
      <c r="J10" s="427">
        <v>136</v>
      </c>
      <c r="K10" s="427">
        <v>44</v>
      </c>
      <c r="L10" s="418">
        <v>32.352941176470587</v>
      </c>
      <c r="M10" s="417">
        <v>-92</v>
      </c>
      <c r="N10" s="427">
        <v>35</v>
      </c>
      <c r="O10" s="427">
        <v>35</v>
      </c>
      <c r="P10" s="419">
        <v>100</v>
      </c>
      <c r="Q10" s="417">
        <v>0</v>
      </c>
      <c r="R10" s="427">
        <v>0</v>
      </c>
      <c r="S10" s="427">
        <v>0</v>
      </c>
      <c r="T10" s="419" t="s">
        <v>451</v>
      </c>
      <c r="U10" s="420">
        <v>0</v>
      </c>
      <c r="V10" s="429">
        <v>2</v>
      </c>
      <c r="W10" s="427">
        <v>2</v>
      </c>
      <c r="X10" s="419">
        <v>100</v>
      </c>
      <c r="Y10" s="420">
        <v>0</v>
      </c>
      <c r="Z10" s="429">
        <v>0</v>
      </c>
      <c r="AA10" s="429">
        <v>0</v>
      </c>
      <c r="AB10" s="419" t="s">
        <v>451</v>
      </c>
      <c r="AC10" s="420">
        <v>0</v>
      </c>
      <c r="AD10" s="427">
        <v>44</v>
      </c>
      <c r="AE10" s="427">
        <v>25</v>
      </c>
      <c r="AF10" s="419">
        <v>56.81818181818182</v>
      </c>
      <c r="AG10" s="417">
        <v>-19</v>
      </c>
      <c r="AH10" s="427">
        <v>21</v>
      </c>
      <c r="AI10" s="427">
        <v>23</v>
      </c>
      <c r="AJ10" s="419">
        <v>109.52380952380953</v>
      </c>
      <c r="AK10" s="417">
        <v>2</v>
      </c>
      <c r="AL10" s="427">
        <v>1</v>
      </c>
      <c r="AM10" s="427">
        <v>4</v>
      </c>
      <c r="AN10" s="419" t="s">
        <v>610</v>
      </c>
      <c r="AO10" s="417">
        <v>3</v>
      </c>
      <c r="AP10" s="427">
        <v>491</v>
      </c>
      <c r="AQ10" s="427">
        <v>711</v>
      </c>
      <c r="AR10" s="419">
        <v>144.80651731160896</v>
      </c>
      <c r="AS10" s="417">
        <v>220</v>
      </c>
      <c r="AT10" s="430">
        <v>99</v>
      </c>
      <c r="AU10" s="430">
        <v>75</v>
      </c>
      <c r="AV10" s="424">
        <v>75.757575757575751</v>
      </c>
      <c r="AW10" s="423">
        <v>-24</v>
      </c>
      <c r="AX10" s="431">
        <v>198</v>
      </c>
      <c r="AY10" s="427">
        <v>196</v>
      </c>
      <c r="AZ10" s="419">
        <v>98.98989898989899</v>
      </c>
      <c r="BA10" s="417">
        <v>-2</v>
      </c>
      <c r="BB10" s="427">
        <v>983</v>
      </c>
      <c r="BC10" s="427">
        <v>1291</v>
      </c>
      <c r="BD10" s="419">
        <v>131.33265513733471</v>
      </c>
      <c r="BE10" s="417">
        <v>308</v>
      </c>
      <c r="BF10" s="427">
        <v>574</v>
      </c>
      <c r="BG10" s="427">
        <v>784</v>
      </c>
      <c r="BH10" s="419">
        <v>136.58536585365854</v>
      </c>
      <c r="BI10" s="417">
        <v>210</v>
      </c>
      <c r="BJ10" s="427">
        <v>439</v>
      </c>
      <c r="BK10" s="427">
        <v>571</v>
      </c>
      <c r="BL10" s="419">
        <v>130.06833712984053</v>
      </c>
      <c r="BM10" s="417">
        <v>132</v>
      </c>
      <c r="BN10" s="427">
        <v>62</v>
      </c>
      <c r="BO10" s="427">
        <v>106</v>
      </c>
      <c r="BP10" s="418">
        <v>170.96774193548387</v>
      </c>
      <c r="BQ10" s="417">
        <v>44</v>
      </c>
      <c r="BR10" s="427">
        <v>4938</v>
      </c>
      <c r="BS10" s="427">
        <v>6337</v>
      </c>
      <c r="BT10" s="418">
        <v>128.33130822195221</v>
      </c>
      <c r="BU10" s="417">
        <v>1399</v>
      </c>
      <c r="BV10" s="432">
        <v>9</v>
      </c>
      <c r="BW10" s="432">
        <v>7</v>
      </c>
      <c r="BX10" s="420">
        <v>-2</v>
      </c>
    </row>
    <row r="11" spans="1:76" s="433" customFormat="1" ht="22.05" customHeight="1" x14ac:dyDescent="0.35">
      <c r="A11" s="452" t="s">
        <v>449</v>
      </c>
      <c r="B11" s="427">
        <v>777</v>
      </c>
      <c r="C11" s="428">
        <v>789</v>
      </c>
      <c r="D11" s="418">
        <v>101.54440154440154</v>
      </c>
      <c r="E11" s="417">
        <v>12</v>
      </c>
      <c r="F11" s="427">
        <v>556</v>
      </c>
      <c r="G11" s="428">
        <v>627</v>
      </c>
      <c r="H11" s="418">
        <v>112.76978417266189</v>
      </c>
      <c r="I11" s="417">
        <v>71</v>
      </c>
      <c r="J11" s="427">
        <v>118</v>
      </c>
      <c r="K11" s="427">
        <v>39</v>
      </c>
      <c r="L11" s="418">
        <v>33.050847457627121</v>
      </c>
      <c r="M11" s="417">
        <v>-79</v>
      </c>
      <c r="N11" s="427">
        <v>55</v>
      </c>
      <c r="O11" s="427">
        <v>27</v>
      </c>
      <c r="P11" s="419">
        <v>49.090909090909093</v>
      </c>
      <c r="Q11" s="417">
        <v>-28</v>
      </c>
      <c r="R11" s="427">
        <v>0</v>
      </c>
      <c r="S11" s="427">
        <v>0</v>
      </c>
      <c r="T11" s="419" t="s">
        <v>451</v>
      </c>
      <c r="U11" s="420">
        <v>0</v>
      </c>
      <c r="V11" s="429">
        <v>1</v>
      </c>
      <c r="W11" s="427">
        <v>0</v>
      </c>
      <c r="X11" s="419">
        <v>0</v>
      </c>
      <c r="Y11" s="420">
        <v>-1</v>
      </c>
      <c r="Z11" s="429">
        <v>0</v>
      </c>
      <c r="AA11" s="429">
        <v>0</v>
      </c>
      <c r="AB11" s="419" t="s">
        <v>451</v>
      </c>
      <c r="AC11" s="420">
        <v>0</v>
      </c>
      <c r="AD11" s="427">
        <v>19</v>
      </c>
      <c r="AE11" s="427">
        <v>21</v>
      </c>
      <c r="AF11" s="419">
        <v>110.5263157894737</v>
      </c>
      <c r="AG11" s="417">
        <v>2</v>
      </c>
      <c r="AH11" s="427">
        <v>17</v>
      </c>
      <c r="AI11" s="427">
        <v>21</v>
      </c>
      <c r="AJ11" s="419">
        <v>123.52941176470588</v>
      </c>
      <c r="AK11" s="417">
        <v>4</v>
      </c>
      <c r="AL11" s="427">
        <v>8</v>
      </c>
      <c r="AM11" s="427">
        <v>0</v>
      </c>
      <c r="AN11" s="419">
        <v>0</v>
      </c>
      <c r="AO11" s="417">
        <v>-8</v>
      </c>
      <c r="AP11" s="427">
        <v>462</v>
      </c>
      <c r="AQ11" s="427">
        <v>534</v>
      </c>
      <c r="AR11" s="419">
        <v>115.58441558441559</v>
      </c>
      <c r="AS11" s="417">
        <v>72</v>
      </c>
      <c r="AT11" s="430">
        <v>76</v>
      </c>
      <c r="AU11" s="430">
        <v>63</v>
      </c>
      <c r="AV11" s="424">
        <v>82.89473684210526</v>
      </c>
      <c r="AW11" s="423">
        <v>-13</v>
      </c>
      <c r="AX11" s="431">
        <v>206</v>
      </c>
      <c r="AY11" s="427">
        <v>138</v>
      </c>
      <c r="AZ11" s="419">
        <v>66.990291262135926</v>
      </c>
      <c r="BA11" s="417">
        <v>-68</v>
      </c>
      <c r="BB11" s="427">
        <v>611</v>
      </c>
      <c r="BC11" s="427">
        <v>715</v>
      </c>
      <c r="BD11" s="419">
        <v>117.02127659574468</v>
      </c>
      <c r="BE11" s="417">
        <v>104</v>
      </c>
      <c r="BF11" s="427">
        <v>458</v>
      </c>
      <c r="BG11" s="427">
        <v>567</v>
      </c>
      <c r="BH11" s="419">
        <v>123.79912663755459</v>
      </c>
      <c r="BI11" s="417">
        <v>109</v>
      </c>
      <c r="BJ11" s="427">
        <v>389</v>
      </c>
      <c r="BK11" s="427">
        <v>464</v>
      </c>
      <c r="BL11" s="419">
        <v>119.280205655527</v>
      </c>
      <c r="BM11" s="417">
        <v>75</v>
      </c>
      <c r="BN11" s="427">
        <v>85</v>
      </c>
      <c r="BO11" s="427">
        <v>60</v>
      </c>
      <c r="BP11" s="418">
        <v>70.588235294117652</v>
      </c>
      <c r="BQ11" s="417">
        <v>-25</v>
      </c>
      <c r="BR11" s="427">
        <v>4985</v>
      </c>
      <c r="BS11" s="427">
        <v>6401</v>
      </c>
      <c r="BT11" s="418">
        <v>128.40521564694083</v>
      </c>
      <c r="BU11" s="417">
        <v>1416</v>
      </c>
      <c r="BV11" s="432">
        <v>5</v>
      </c>
      <c r="BW11" s="432">
        <v>9</v>
      </c>
      <c r="BX11" s="420">
        <v>4</v>
      </c>
    </row>
    <row r="12" spans="1:76" s="433" customFormat="1" ht="22.05" customHeight="1" x14ac:dyDescent="0.35">
      <c r="A12" s="452" t="s">
        <v>450</v>
      </c>
      <c r="B12" s="427">
        <v>1023</v>
      </c>
      <c r="C12" s="428">
        <v>1083</v>
      </c>
      <c r="D12" s="418">
        <v>105.86510263929618</v>
      </c>
      <c r="E12" s="417">
        <v>60</v>
      </c>
      <c r="F12" s="427">
        <v>692</v>
      </c>
      <c r="G12" s="428">
        <v>627</v>
      </c>
      <c r="H12" s="418">
        <v>90.606936416184965</v>
      </c>
      <c r="I12" s="417">
        <v>-65</v>
      </c>
      <c r="J12" s="427">
        <v>88</v>
      </c>
      <c r="K12" s="427">
        <v>34</v>
      </c>
      <c r="L12" s="418">
        <v>38.636363636363633</v>
      </c>
      <c r="M12" s="417">
        <v>-54</v>
      </c>
      <c r="N12" s="427">
        <v>32</v>
      </c>
      <c r="O12" s="427">
        <v>26</v>
      </c>
      <c r="P12" s="419">
        <v>81.25</v>
      </c>
      <c r="Q12" s="417">
        <v>-6</v>
      </c>
      <c r="R12" s="427">
        <v>0</v>
      </c>
      <c r="S12" s="427">
        <v>0</v>
      </c>
      <c r="T12" s="419" t="s">
        <v>451</v>
      </c>
      <c r="U12" s="420">
        <v>0</v>
      </c>
      <c r="V12" s="429">
        <v>2</v>
      </c>
      <c r="W12" s="427">
        <v>1</v>
      </c>
      <c r="X12" s="419">
        <v>50</v>
      </c>
      <c r="Y12" s="420">
        <v>-1</v>
      </c>
      <c r="Z12" s="434">
        <v>0</v>
      </c>
      <c r="AA12" s="429">
        <v>0</v>
      </c>
      <c r="AB12" s="419" t="s">
        <v>451</v>
      </c>
      <c r="AC12" s="420">
        <v>0</v>
      </c>
      <c r="AD12" s="427">
        <v>113</v>
      </c>
      <c r="AE12" s="427">
        <v>92</v>
      </c>
      <c r="AF12" s="419">
        <v>81.415929203539832</v>
      </c>
      <c r="AG12" s="417">
        <v>-21</v>
      </c>
      <c r="AH12" s="427">
        <v>105</v>
      </c>
      <c r="AI12" s="427">
        <v>83</v>
      </c>
      <c r="AJ12" s="419">
        <v>79.047619047619051</v>
      </c>
      <c r="AK12" s="417">
        <v>-22</v>
      </c>
      <c r="AL12" s="427">
        <v>18</v>
      </c>
      <c r="AM12" s="427">
        <v>5</v>
      </c>
      <c r="AN12" s="419">
        <v>27.777777777777779</v>
      </c>
      <c r="AO12" s="417">
        <v>-13</v>
      </c>
      <c r="AP12" s="427">
        <v>589</v>
      </c>
      <c r="AQ12" s="427">
        <v>534</v>
      </c>
      <c r="AR12" s="419">
        <v>90.662139219015287</v>
      </c>
      <c r="AS12" s="417">
        <v>-55</v>
      </c>
      <c r="AT12" s="430">
        <v>42</v>
      </c>
      <c r="AU12" s="430">
        <v>39</v>
      </c>
      <c r="AV12" s="424">
        <v>92.857142857142861</v>
      </c>
      <c r="AW12" s="423">
        <v>-3</v>
      </c>
      <c r="AX12" s="431">
        <v>110</v>
      </c>
      <c r="AY12" s="427">
        <v>81</v>
      </c>
      <c r="AZ12" s="419">
        <v>73.636363636363626</v>
      </c>
      <c r="BA12" s="417">
        <v>-29</v>
      </c>
      <c r="BB12" s="427">
        <v>905</v>
      </c>
      <c r="BC12" s="427">
        <v>1031</v>
      </c>
      <c r="BD12" s="419">
        <v>113.92265193370166</v>
      </c>
      <c r="BE12" s="417">
        <v>126</v>
      </c>
      <c r="BF12" s="427">
        <v>631</v>
      </c>
      <c r="BG12" s="427">
        <v>578</v>
      </c>
      <c r="BH12" s="419">
        <v>91.60063391442155</v>
      </c>
      <c r="BI12" s="417">
        <v>-53</v>
      </c>
      <c r="BJ12" s="427">
        <v>553</v>
      </c>
      <c r="BK12" s="427">
        <v>467</v>
      </c>
      <c r="BL12" s="419">
        <v>84.448462929475582</v>
      </c>
      <c r="BM12" s="417">
        <v>-86</v>
      </c>
      <c r="BN12" s="427">
        <v>28</v>
      </c>
      <c r="BO12" s="427">
        <v>50</v>
      </c>
      <c r="BP12" s="418">
        <v>178.57142857142858</v>
      </c>
      <c r="BQ12" s="417">
        <v>22</v>
      </c>
      <c r="BR12" s="427">
        <v>5531</v>
      </c>
      <c r="BS12" s="427">
        <v>6755</v>
      </c>
      <c r="BT12" s="418">
        <v>122.12981377689387</v>
      </c>
      <c r="BU12" s="417">
        <v>1224</v>
      </c>
      <c r="BV12" s="432">
        <v>23</v>
      </c>
      <c r="BW12" s="432">
        <v>12</v>
      </c>
      <c r="BX12" s="420">
        <v>-11</v>
      </c>
    </row>
    <row r="13" spans="1:76" s="433" customFormat="1" ht="22.05" customHeight="1" x14ac:dyDescent="0.35">
      <c r="A13" s="452" t="s">
        <v>452</v>
      </c>
      <c r="B13" s="427">
        <v>620</v>
      </c>
      <c r="C13" s="428">
        <v>625</v>
      </c>
      <c r="D13" s="418">
        <v>100.80645161290323</v>
      </c>
      <c r="E13" s="417">
        <v>5</v>
      </c>
      <c r="F13" s="427">
        <v>254</v>
      </c>
      <c r="G13" s="428">
        <v>336</v>
      </c>
      <c r="H13" s="418">
        <v>132.28346456692915</v>
      </c>
      <c r="I13" s="417">
        <v>82</v>
      </c>
      <c r="J13" s="427">
        <v>52</v>
      </c>
      <c r="K13" s="427">
        <v>16</v>
      </c>
      <c r="L13" s="418">
        <v>30.76923076923077</v>
      </c>
      <c r="M13" s="417">
        <v>-36</v>
      </c>
      <c r="N13" s="427">
        <v>13</v>
      </c>
      <c r="O13" s="427">
        <v>13</v>
      </c>
      <c r="P13" s="419">
        <v>100</v>
      </c>
      <c r="Q13" s="417">
        <v>0</v>
      </c>
      <c r="R13" s="427">
        <v>0</v>
      </c>
      <c r="S13" s="427">
        <v>0</v>
      </c>
      <c r="T13" s="419" t="s">
        <v>451</v>
      </c>
      <c r="U13" s="420">
        <v>0</v>
      </c>
      <c r="V13" s="429">
        <v>1</v>
      </c>
      <c r="W13" s="427">
        <v>0</v>
      </c>
      <c r="X13" s="419">
        <v>0</v>
      </c>
      <c r="Y13" s="420">
        <v>-1</v>
      </c>
      <c r="Z13" s="434">
        <v>0</v>
      </c>
      <c r="AA13" s="429">
        <v>0</v>
      </c>
      <c r="AB13" s="419" t="s">
        <v>451</v>
      </c>
      <c r="AC13" s="420">
        <v>0</v>
      </c>
      <c r="AD13" s="427">
        <v>10</v>
      </c>
      <c r="AE13" s="427">
        <v>17</v>
      </c>
      <c r="AF13" s="419">
        <v>170</v>
      </c>
      <c r="AG13" s="417">
        <v>7</v>
      </c>
      <c r="AH13" s="427">
        <v>2</v>
      </c>
      <c r="AI13" s="427">
        <v>12</v>
      </c>
      <c r="AJ13" s="419" t="s">
        <v>611</v>
      </c>
      <c r="AK13" s="417">
        <v>10</v>
      </c>
      <c r="AL13" s="427">
        <v>4</v>
      </c>
      <c r="AM13" s="427">
        <v>19</v>
      </c>
      <c r="AN13" s="419" t="s">
        <v>612</v>
      </c>
      <c r="AO13" s="417">
        <v>15</v>
      </c>
      <c r="AP13" s="427">
        <v>191</v>
      </c>
      <c r="AQ13" s="427">
        <v>247</v>
      </c>
      <c r="AR13" s="419">
        <v>129.31937172774869</v>
      </c>
      <c r="AS13" s="417">
        <v>56</v>
      </c>
      <c r="AT13" s="430">
        <v>36</v>
      </c>
      <c r="AU13" s="430">
        <v>18</v>
      </c>
      <c r="AV13" s="424">
        <v>50</v>
      </c>
      <c r="AW13" s="423">
        <v>-18</v>
      </c>
      <c r="AX13" s="431">
        <v>74</v>
      </c>
      <c r="AY13" s="427">
        <v>31</v>
      </c>
      <c r="AZ13" s="419">
        <v>41.891891891891895</v>
      </c>
      <c r="BA13" s="417">
        <v>-43</v>
      </c>
      <c r="BB13" s="427">
        <v>556</v>
      </c>
      <c r="BC13" s="427">
        <v>597</v>
      </c>
      <c r="BD13" s="419">
        <v>107.37410071942446</v>
      </c>
      <c r="BE13" s="417">
        <v>41</v>
      </c>
      <c r="BF13" s="427">
        <v>230</v>
      </c>
      <c r="BG13" s="427">
        <v>314</v>
      </c>
      <c r="BH13" s="419">
        <v>136.52173913043478</v>
      </c>
      <c r="BI13" s="417">
        <v>84</v>
      </c>
      <c r="BJ13" s="427">
        <v>167</v>
      </c>
      <c r="BK13" s="427">
        <v>218</v>
      </c>
      <c r="BL13" s="419">
        <v>130.53892215568862</v>
      </c>
      <c r="BM13" s="417">
        <v>51</v>
      </c>
      <c r="BN13" s="427">
        <v>19</v>
      </c>
      <c r="BO13" s="427">
        <v>9</v>
      </c>
      <c r="BP13" s="418">
        <v>47.368421052631575</v>
      </c>
      <c r="BQ13" s="417">
        <v>-10</v>
      </c>
      <c r="BR13" s="427">
        <v>4665</v>
      </c>
      <c r="BS13" s="427">
        <v>5412</v>
      </c>
      <c r="BT13" s="418">
        <v>116.0128617363344</v>
      </c>
      <c r="BU13" s="417">
        <v>747</v>
      </c>
      <c r="BV13" s="432">
        <v>12</v>
      </c>
      <c r="BW13" s="432">
        <v>35</v>
      </c>
      <c r="BX13" s="420">
        <v>23</v>
      </c>
    </row>
    <row r="14" spans="1:76" s="435" customFormat="1" ht="22.05" customHeight="1" x14ac:dyDescent="0.35">
      <c r="A14" s="452" t="s">
        <v>453</v>
      </c>
      <c r="B14" s="427">
        <v>938</v>
      </c>
      <c r="C14" s="428">
        <v>947</v>
      </c>
      <c r="D14" s="418">
        <v>100.95948827292112</v>
      </c>
      <c r="E14" s="417">
        <v>9</v>
      </c>
      <c r="F14" s="427">
        <v>660</v>
      </c>
      <c r="G14" s="428">
        <v>728</v>
      </c>
      <c r="H14" s="418">
        <v>110.3030303030303</v>
      </c>
      <c r="I14" s="417">
        <v>68</v>
      </c>
      <c r="J14" s="427">
        <v>140</v>
      </c>
      <c r="K14" s="427">
        <v>58</v>
      </c>
      <c r="L14" s="418">
        <v>41.428571428571431</v>
      </c>
      <c r="M14" s="417">
        <v>-82</v>
      </c>
      <c r="N14" s="427">
        <v>35</v>
      </c>
      <c r="O14" s="427">
        <v>47</v>
      </c>
      <c r="P14" s="419">
        <v>134.28571428571428</v>
      </c>
      <c r="Q14" s="417">
        <v>12</v>
      </c>
      <c r="R14" s="427">
        <v>0</v>
      </c>
      <c r="S14" s="427">
        <v>0</v>
      </c>
      <c r="T14" s="419" t="s">
        <v>451</v>
      </c>
      <c r="U14" s="420">
        <v>0</v>
      </c>
      <c r="V14" s="429">
        <v>1</v>
      </c>
      <c r="W14" s="427">
        <v>0</v>
      </c>
      <c r="X14" s="419">
        <v>0</v>
      </c>
      <c r="Y14" s="420">
        <v>-1</v>
      </c>
      <c r="Z14" s="429">
        <v>0</v>
      </c>
      <c r="AA14" s="429">
        <v>0</v>
      </c>
      <c r="AB14" s="419" t="s">
        <v>451</v>
      </c>
      <c r="AC14" s="420">
        <v>0</v>
      </c>
      <c r="AD14" s="427">
        <v>52</v>
      </c>
      <c r="AE14" s="427">
        <v>48</v>
      </c>
      <c r="AF14" s="419">
        <v>92.307692307692307</v>
      </c>
      <c r="AG14" s="417">
        <v>-4</v>
      </c>
      <c r="AH14" s="427">
        <v>18</v>
      </c>
      <c r="AI14" s="427">
        <v>9</v>
      </c>
      <c r="AJ14" s="419">
        <v>50</v>
      </c>
      <c r="AK14" s="417">
        <v>-9</v>
      </c>
      <c r="AL14" s="427">
        <v>34</v>
      </c>
      <c r="AM14" s="427">
        <v>25</v>
      </c>
      <c r="AN14" s="419">
        <v>73.529411764705884</v>
      </c>
      <c r="AO14" s="417">
        <v>-9</v>
      </c>
      <c r="AP14" s="427">
        <v>527</v>
      </c>
      <c r="AQ14" s="427">
        <v>571</v>
      </c>
      <c r="AR14" s="419">
        <v>108.34914611005692</v>
      </c>
      <c r="AS14" s="417">
        <v>44</v>
      </c>
      <c r="AT14" s="430">
        <v>89</v>
      </c>
      <c r="AU14" s="430">
        <v>57</v>
      </c>
      <c r="AV14" s="424">
        <v>64.044943820224717</v>
      </c>
      <c r="AW14" s="423">
        <v>-32</v>
      </c>
      <c r="AX14" s="431">
        <v>187</v>
      </c>
      <c r="AY14" s="427">
        <v>118</v>
      </c>
      <c r="AZ14" s="419">
        <v>63.101604278074866</v>
      </c>
      <c r="BA14" s="417">
        <v>-69</v>
      </c>
      <c r="BB14" s="427">
        <v>759</v>
      </c>
      <c r="BC14" s="427">
        <v>843</v>
      </c>
      <c r="BD14" s="419">
        <v>111.06719367588933</v>
      </c>
      <c r="BE14" s="417">
        <v>84</v>
      </c>
      <c r="BF14" s="427">
        <v>589</v>
      </c>
      <c r="BG14" s="427">
        <v>641</v>
      </c>
      <c r="BH14" s="419">
        <v>108.82852292020372</v>
      </c>
      <c r="BI14" s="417">
        <v>52</v>
      </c>
      <c r="BJ14" s="427">
        <v>464</v>
      </c>
      <c r="BK14" s="427">
        <v>478</v>
      </c>
      <c r="BL14" s="419">
        <v>103.01724137931035</v>
      </c>
      <c r="BM14" s="417">
        <v>14</v>
      </c>
      <c r="BN14" s="427">
        <v>43</v>
      </c>
      <c r="BO14" s="427">
        <v>48</v>
      </c>
      <c r="BP14" s="418">
        <v>111.62790697674419</v>
      </c>
      <c r="BQ14" s="417">
        <v>5</v>
      </c>
      <c r="BR14" s="427">
        <v>4594</v>
      </c>
      <c r="BS14" s="427">
        <v>5990</v>
      </c>
      <c r="BT14" s="418">
        <v>130.387461906835</v>
      </c>
      <c r="BU14" s="417">
        <v>1396</v>
      </c>
      <c r="BV14" s="432">
        <v>14</v>
      </c>
      <c r="BW14" s="432">
        <v>13</v>
      </c>
      <c r="BX14" s="420">
        <v>-1</v>
      </c>
    </row>
    <row r="15" spans="1:76" s="435" customFormat="1" ht="22.05" customHeight="1" x14ac:dyDescent="0.35">
      <c r="A15" s="452" t="s">
        <v>454</v>
      </c>
      <c r="B15" s="427">
        <v>919</v>
      </c>
      <c r="C15" s="428">
        <v>1294</v>
      </c>
      <c r="D15" s="418">
        <v>140.80522306855278</v>
      </c>
      <c r="E15" s="417">
        <v>375</v>
      </c>
      <c r="F15" s="427">
        <v>696</v>
      </c>
      <c r="G15" s="428">
        <v>916</v>
      </c>
      <c r="H15" s="418">
        <v>131.60919540229884</v>
      </c>
      <c r="I15" s="417">
        <v>220</v>
      </c>
      <c r="J15" s="427">
        <v>46</v>
      </c>
      <c r="K15" s="427">
        <v>70</v>
      </c>
      <c r="L15" s="418">
        <v>152.17391304347828</v>
      </c>
      <c r="M15" s="417">
        <v>24</v>
      </c>
      <c r="N15" s="427">
        <v>19</v>
      </c>
      <c r="O15" s="427">
        <v>53</v>
      </c>
      <c r="P15" s="419" t="s">
        <v>613</v>
      </c>
      <c r="Q15" s="417">
        <v>34</v>
      </c>
      <c r="R15" s="427">
        <v>0</v>
      </c>
      <c r="S15" s="427">
        <v>0</v>
      </c>
      <c r="T15" s="419" t="s">
        <v>451</v>
      </c>
      <c r="U15" s="420">
        <v>0</v>
      </c>
      <c r="V15" s="429">
        <v>0</v>
      </c>
      <c r="W15" s="427">
        <v>0</v>
      </c>
      <c r="X15" s="419" t="s">
        <v>451</v>
      </c>
      <c r="Y15" s="420">
        <v>0</v>
      </c>
      <c r="Z15" s="429">
        <v>0</v>
      </c>
      <c r="AA15" s="429">
        <v>0</v>
      </c>
      <c r="AB15" s="419" t="s">
        <v>451</v>
      </c>
      <c r="AC15" s="420">
        <v>0</v>
      </c>
      <c r="AD15" s="427">
        <v>17</v>
      </c>
      <c r="AE15" s="427">
        <v>13</v>
      </c>
      <c r="AF15" s="419">
        <v>76.470588235294116</v>
      </c>
      <c r="AG15" s="417">
        <v>-4</v>
      </c>
      <c r="AH15" s="427">
        <v>14</v>
      </c>
      <c r="AI15" s="427">
        <v>11</v>
      </c>
      <c r="AJ15" s="419">
        <v>78.571428571428569</v>
      </c>
      <c r="AK15" s="417">
        <v>-3</v>
      </c>
      <c r="AL15" s="427">
        <v>2</v>
      </c>
      <c r="AM15" s="427">
        <v>6</v>
      </c>
      <c r="AN15" s="419" t="s">
        <v>614</v>
      </c>
      <c r="AO15" s="417">
        <v>4</v>
      </c>
      <c r="AP15" s="427">
        <v>578</v>
      </c>
      <c r="AQ15" s="427">
        <v>783</v>
      </c>
      <c r="AR15" s="419">
        <v>135.46712802768167</v>
      </c>
      <c r="AS15" s="417">
        <v>205</v>
      </c>
      <c r="AT15" s="430">
        <v>48</v>
      </c>
      <c r="AU15" s="430">
        <v>31</v>
      </c>
      <c r="AV15" s="424">
        <v>64.583333333333343</v>
      </c>
      <c r="AW15" s="423">
        <v>-17</v>
      </c>
      <c r="AX15" s="431">
        <v>88</v>
      </c>
      <c r="AY15" s="427">
        <v>92</v>
      </c>
      <c r="AZ15" s="419">
        <v>104.54545454545455</v>
      </c>
      <c r="BA15" s="417">
        <v>4</v>
      </c>
      <c r="BB15" s="427">
        <v>797</v>
      </c>
      <c r="BC15" s="427">
        <v>1124</v>
      </c>
      <c r="BD15" s="419">
        <v>141.0288582183187</v>
      </c>
      <c r="BE15" s="417">
        <v>327</v>
      </c>
      <c r="BF15" s="427">
        <v>607</v>
      </c>
      <c r="BG15" s="427">
        <v>770</v>
      </c>
      <c r="BH15" s="419">
        <v>126.85337726523889</v>
      </c>
      <c r="BI15" s="417">
        <v>163</v>
      </c>
      <c r="BJ15" s="427">
        <v>519</v>
      </c>
      <c r="BK15" s="427">
        <v>631</v>
      </c>
      <c r="BL15" s="419">
        <v>121.57996146435453</v>
      </c>
      <c r="BM15" s="417">
        <v>112</v>
      </c>
      <c r="BN15" s="427">
        <v>36</v>
      </c>
      <c r="BO15" s="427">
        <v>22</v>
      </c>
      <c r="BP15" s="418">
        <v>61.111111111111114</v>
      </c>
      <c r="BQ15" s="417">
        <v>-14</v>
      </c>
      <c r="BR15" s="427">
        <v>4868</v>
      </c>
      <c r="BS15" s="427">
        <v>6285</v>
      </c>
      <c r="BT15" s="418">
        <v>129.10846343467543</v>
      </c>
      <c r="BU15" s="417">
        <v>1417</v>
      </c>
      <c r="BV15" s="432">
        <v>17</v>
      </c>
      <c r="BW15" s="432">
        <v>35</v>
      </c>
      <c r="BX15" s="420">
        <v>18</v>
      </c>
    </row>
    <row r="16" spans="1:76" s="435" customFormat="1" ht="22.05" customHeight="1" x14ac:dyDescent="0.35">
      <c r="A16" s="452" t="s">
        <v>455</v>
      </c>
      <c r="B16" s="427">
        <v>1520</v>
      </c>
      <c r="C16" s="428">
        <v>1521</v>
      </c>
      <c r="D16" s="418">
        <v>100.06578947368421</v>
      </c>
      <c r="E16" s="417">
        <v>1</v>
      </c>
      <c r="F16" s="427">
        <v>1065</v>
      </c>
      <c r="G16" s="428">
        <v>1105</v>
      </c>
      <c r="H16" s="418">
        <v>103.75586854460094</v>
      </c>
      <c r="I16" s="417">
        <v>40</v>
      </c>
      <c r="J16" s="427">
        <v>183</v>
      </c>
      <c r="K16" s="427">
        <v>65</v>
      </c>
      <c r="L16" s="418">
        <v>35.519125683060111</v>
      </c>
      <c r="M16" s="417">
        <v>-118</v>
      </c>
      <c r="N16" s="427">
        <v>73</v>
      </c>
      <c r="O16" s="427">
        <v>48</v>
      </c>
      <c r="P16" s="419">
        <v>65.753424657534239</v>
      </c>
      <c r="Q16" s="417">
        <v>-25</v>
      </c>
      <c r="R16" s="427">
        <v>0</v>
      </c>
      <c r="S16" s="427">
        <v>0</v>
      </c>
      <c r="T16" s="419" t="s">
        <v>451</v>
      </c>
      <c r="U16" s="420">
        <v>0</v>
      </c>
      <c r="V16" s="429">
        <v>0</v>
      </c>
      <c r="W16" s="427">
        <v>0</v>
      </c>
      <c r="X16" s="419" t="s">
        <v>451</v>
      </c>
      <c r="Y16" s="420">
        <v>0</v>
      </c>
      <c r="Z16" s="429">
        <v>0</v>
      </c>
      <c r="AA16" s="429">
        <v>0</v>
      </c>
      <c r="AB16" s="419" t="s">
        <v>451</v>
      </c>
      <c r="AC16" s="420">
        <v>0</v>
      </c>
      <c r="AD16" s="427">
        <v>92</v>
      </c>
      <c r="AE16" s="427">
        <v>45</v>
      </c>
      <c r="AF16" s="419">
        <v>48.913043478260867</v>
      </c>
      <c r="AG16" s="417">
        <v>-47</v>
      </c>
      <c r="AH16" s="427">
        <v>60</v>
      </c>
      <c r="AI16" s="427">
        <v>35</v>
      </c>
      <c r="AJ16" s="419">
        <v>58.333333333333336</v>
      </c>
      <c r="AK16" s="417">
        <v>-25</v>
      </c>
      <c r="AL16" s="427">
        <v>11</v>
      </c>
      <c r="AM16" s="427">
        <v>9</v>
      </c>
      <c r="AN16" s="419">
        <v>81.818181818181827</v>
      </c>
      <c r="AO16" s="417">
        <v>-2</v>
      </c>
      <c r="AP16" s="427">
        <v>853</v>
      </c>
      <c r="AQ16" s="427">
        <v>910</v>
      </c>
      <c r="AR16" s="419">
        <v>106.68229777256741</v>
      </c>
      <c r="AS16" s="417">
        <v>57</v>
      </c>
      <c r="AT16" s="430">
        <v>147</v>
      </c>
      <c r="AU16" s="430">
        <v>139</v>
      </c>
      <c r="AV16" s="424">
        <v>94.557823129251702</v>
      </c>
      <c r="AW16" s="423">
        <v>-8</v>
      </c>
      <c r="AX16" s="431">
        <v>315</v>
      </c>
      <c r="AY16" s="427">
        <v>278</v>
      </c>
      <c r="AZ16" s="419">
        <v>88.253968253968253</v>
      </c>
      <c r="BA16" s="417">
        <v>-37</v>
      </c>
      <c r="BB16" s="427">
        <v>1263</v>
      </c>
      <c r="BC16" s="427">
        <v>1388</v>
      </c>
      <c r="BD16" s="419">
        <v>109.89707046714172</v>
      </c>
      <c r="BE16" s="417">
        <v>125</v>
      </c>
      <c r="BF16" s="427">
        <v>932</v>
      </c>
      <c r="BG16" s="427">
        <v>999</v>
      </c>
      <c r="BH16" s="419">
        <v>107.18884120171674</v>
      </c>
      <c r="BI16" s="417">
        <v>67</v>
      </c>
      <c r="BJ16" s="427">
        <v>758</v>
      </c>
      <c r="BK16" s="427">
        <v>764</v>
      </c>
      <c r="BL16" s="419">
        <v>100.79155672823219</v>
      </c>
      <c r="BM16" s="417">
        <v>6</v>
      </c>
      <c r="BN16" s="427">
        <v>125</v>
      </c>
      <c r="BO16" s="427">
        <v>183</v>
      </c>
      <c r="BP16" s="418">
        <v>146.4</v>
      </c>
      <c r="BQ16" s="417">
        <v>58</v>
      </c>
      <c r="BR16" s="427">
        <v>5431</v>
      </c>
      <c r="BS16" s="427">
        <v>6463</v>
      </c>
      <c r="BT16" s="418">
        <v>119.00202540968515</v>
      </c>
      <c r="BU16" s="417">
        <v>1032</v>
      </c>
      <c r="BV16" s="432">
        <v>7</v>
      </c>
      <c r="BW16" s="432">
        <v>5</v>
      </c>
      <c r="BX16" s="420">
        <v>-2</v>
      </c>
    </row>
    <row r="17" spans="1:76" s="435" customFormat="1" ht="22.05" customHeight="1" x14ac:dyDescent="0.35">
      <c r="A17" s="452" t="s">
        <v>457</v>
      </c>
      <c r="B17" s="427">
        <v>918</v>
      </c>
      <c r="C17" s="428">
        <v>838</v>
      </c>
      <c r="D17" s="418">
        <v>91.28540305010894</v>
      </c>
      <c r="E17" s="417">
        <v>-80</v>
      </c>
      <c r="F17" s="427">
        <v>520</v>
      </c>
      <c r="G17" s="428">
        <v>459</v>
      </c>
      <c r="H17" s="418">
        <v>88.269230769230774</v>
      </c>
      <c r="I17" s="417">
        <v>-61</v>
      </c>
      <c r="J17" s="427">
        <v>52</v>
      </c>
      <c r="K17" s="427">
        <v>31</v>
      </c>
      <c r="L17" s="418">
        <v>59.615384615384613</v>
      </c>
      <c r="M17" s="417">
        <v>-21</v>
      </c>
      <c r="N17" s="427">
        <v>21</v>
      </c>
      <c r="O17" s="427">
        <v>12</v>
      </c>
      <c r="P17" s="419">
        <v>57.142857142857139</v>
      </c>
      <c r="Q17" s="417">
        <v>-9</v>
      </c>
      <c r="R17" s="427">
        <v>0</v>
      </c>
      <c r="S17" s="427">
        <v>0</v>
      </c>
      <c r="T17" s="419" t="s">
        <v>451</v>
      </c>
      <c r="U17" s="420">
        <v>0</v>
      </c>
      <c r="V17" s="429">
        <v>4</v>
      </c>
      <c r="W17" s="427">
        <v>0</v>
      </c>
      <c r="X17" s="419">
        <v>0</v>
      </c>
      <c r="Y17" s="420">
        <v>-4</v>
      </c>
      <c r="Z17" s="429">
        <v>0</v>
      </c>
      <c r="AA17" s="429">
        <v>0</v>
      </c>
      <c r="AB17" s="419" t="s">
        <v>451</v>
      </c>
      <c r="AC17" s="420">
        <v>0</v>
      </c>
      <c r="AD17" s="427">
        <v>51</v>
      </c>
      <c r="AE17" s="427">
        <v>23</v>
      </c>
      <c r="AF17" s="419">
        <v>45.098039215686278</v>
      </c>
      <c r="AG17" s="417">
        <v>-28</v>
      </c>
      <c r="AH17" s="427">
        <v>43</v>
      </c>
      <c r="AI17" s="427">
        <v>22</v>
      </c>
      <c r="AJ17" s="419">
        <v>51.162790697674424</v>
      </c>
      <c r="AK17" s="417">
        <v>-21</v>
      </c>
      <c r="AL17" s="427">
        <v>0</v>
      </c>
      <c r="AM17" s="427">
        <v>0</v>
      </c>
      <c r="AN17" s="419" t="s">
        <v>451</v>
      </c>
      <c r="AO17" s="417">
        <v>0</v>
      </c>
      <c r="AP17" s="427">
        <v>467</v>
      </c>
      <c r="AQ17" s="427">
        <v>412</v>
      </c>
      <c r="AR17" s="419">
        <v>88.222698072805144</v>
      </c>
      <c r="AS17" s="417">
        <v>-55</v>
      </c>
      <c r="AT17" s="430">
        <v>52</v>
      </c>
      <c r="AU17" s="430">
        <v>31</v>
      </c>
      <c r="AV17" s="424">
        <v>59.615384615384613</v>
      </c>
      <c r="AW17" s="423">
        <v>-21</v>
      </c>
      <c r="AX17" s="431">
        <v>68</v>
      </c>
      <c r="AY17" s="427">
        <v>69</v>
      </c>
      <c r="AZ17" s="419">
        <v>101.47058823529412</v>
      </c>
      <c r="BA17" s="417">
        <v>1</v>
      </c>
      <c r="BB17" s="427">
        <v>835</v>
      </c>
      <c r="BC17" s="427">
        <v>765</v>
      </c>
      <c r="BD17" s="419">
        <v>91.616766467065872</v>
      </c>
      <c r="BE17" s="417">
        <v>-70</v>
      </c>
      <c r="BF17" s="427">
        <v>472</v>
      </c>
      <c r="BG17" s="427">
        <v>412</v>
      </c>
      <c r="BH17" s="419">
        <v>87.288135593220346</v>
      </c>
      <c r="BI17" s="417">
        <v>-60</v>
      </c>
      <c r="BJ17" s="427">
        <v>419</v>
      </c>
      <c r="BK17" s="427">
        <v>362</v>
      </c>
      <c r="BL17" s="419">
        <v>86.396181384248209</v>
      </c>
      <c r="BM17" s="417">
        <v>-57</v>
      </c>
      <c r="BN17" s="427">
        <v>20</v>
      </c>
      <c r="BO17" s="427">
        <v>25</v>
      </c>
      <c r="BP17" s="418">
        <v>125</v>
      </c>
      <c r="BQ17" s="417">
        <v>5</v>
      </c>
      <c r="BR17" s="427">
        <v>4994</v>
      </c>
      <c r="BS17" s="427">
        <v>6880</v>
      </c>
      <c r="BT17" s="418">
        <v>137.76531838205847</v>
      </c>
      <c r="BU17" s="417">
        <v>1886</v>
      </c>
      <c r="BV17" s="432">
        <v>24</v>
      </c>
      <c r="BW17" s="432">
        <v>16</v>
      </c>
      <c r="BX17" s="420">
        <v>-8</v>
      </c>
    </row>
    <row r="18" spans="1:76" s="435" customFormat="1" ht="22.05" customHeight="1" x14ac:dyDescent="0.35">
      <c r="A18" s="452" t="s">
        <v>458</v>
      </c>
      <c r="B18" s="427">
        <v>1247</v>
      </c>
      <c r="C18" s="428">
        <v>1263</v>
      </c>
      <c r="D18" s="418">
        <v>101.2830793905373</v>
      </c>
      <c r="E18" s="417">
        <v>16</v>
      </c>
      <c r="F18" s="427">
        <v>803</v>
      </c>
      <c r="G18" s="428">
        <v>1076</v>
      </c>
      <c r="H18" s="418">
        <v>133.9975093399751</v>
      </c>
      <c r="I18" s="417">
        <v>273</v>
      </c>
      <c r="J18" s="427">
        <v>171</v>
      </c>
      <c r="K18" s="427">
        <v>51</v>
      </c>
      <c r="L18" s="418">
        <v>29.82456140350877</v>
      </c>
      <c r="M18" s="417">
        <v>-120</v>
      </c>
      <c r="N18" s="427">
        <v>40</v>
      </c>
      <c r="O18" s="427">
        <v>44</v>
      </c>
      <c r="P18" s="419">
        <v>110.00000000000001</v>
      </c>
      <c r="Q18" s="417">
        <v>4</v>
      </c>
      <c r="R18" s="427">
        <v>0</v>
      </c>
      <c r="S18" s="427">
        <v>0</v>
      </c>
      <c r="T18" s="419" t="s">
        <v>451</v>
      </c>
      <c r="U18" s="420">
        <v>0</v>
      </c>
      <c r="V18" s="429">
        <v>1</v>
      </c>
      <c r="W18" s="427">
        <v>2</v>
      </c>
      <c r="X18" s="419" t="s">
        <v>615</v>
      </c>
      <c r="Y18" s="420">
        <v>1</v>
      </c>
      <c r="Z18" s="429">
        <v>0</v>
      </c>
      <c r="AA18" s="429">
        <v>0</v>
      </c>
      <c r="AB18" s="419" t="s">
        <v>451</v>
      </c>
      <c r="AC18" s="420">
        <v>0</v>
      </c>
      <c r="AD18" s="427">
        <v>62</v>
      </c>
      <c r="AE18" s="427">
        <v>27</v>
      </c>
      <c r="AF18" s="419">
        <v>43.548387096774192</v>
      </c>
      <c r="AG18" s="417">
        <v>-35</v>
      </c>
      <c r="AH18" s="427">
        <v>39</v>
      </c>
      <c r="AI18" s="427">
        <v>23</v>
      </c>
      <c r="AJ18" s="419">
        <v>58.974358974358978</v>
      </c>
      <c r="AK18" s="417">
        <v>-16</v>
      </c>
      <c r="AL18" s="427">
        <v>1</v>
      </c>
      <c r="AM18" s="427">
        <v>5</v>
      </c>
      <c r="AN18" s="419" t="s">
        <v>616</v>
      </c>
      <c r="AO18" s="417">
        <v>4</v>
      </c>
      <c r="AP18" s="427">
        <v>611</v>
      </c>
      <c r="AQ18" s="427">
        <v>892</v>
      </c>
      <c r="AR18" s="419">
        <v>145.99018003273324</v>
      </c>
      <c r="AS18" s="417">
        <v>281</v>
      </c>
      <c r="AT18" s="430">
        <v>149</v>
      </c>
      <c r="AU18" s="430">
        <v>92</v>
      </c>
      <c r="AV18" s="424">
        <v>61.744966442953022</v>
      </c>
      <c r="AW18" s="423">
        <v>-57</v>
      </c>
      <c r="AX18" s="431">
        <v>413</v>
      </c>
      <c r="AY18" s="427">
        <v>189</v>
      </c>
      <c r="AZ18" s="419">
        <v>45.762711864406782</v>
      </c>
      <c r="BA18" s="417">
        <v>-224</v>
      </c>
      <c r="BB18" s="427">
        <v>991</v>
      </c>
      <c r="BC18" s="427">
        <v>1153</v>
      </c>
      <c r="BD18" s="419">
        <v>116.34712411705348</v>
      </c>
      <c r="BE18" s="417">
        <v>162</v>
      </c>
      <c r="BF18" s="427">
        <v>709</v>
      </c>
      <c r="BG18" s="427">
        <v>975</v>
      </c>
      <c r="BH18" s="419">
        <v>137.51763046544428</v>
      </c>
      <c r="BI18" s="417">
        <v>266</v>
      </c>
      <c r="BJ18" s="427">
        <v>567</v>
      </c>
      <c r="BK18" s="427">
        <v>792</v>
      </c>
      <c r="BL18" s="419">
        <v>139.68253968253967</v>
      </c>
      <c r="BM18" s="417">
        <v>225</v>
      </c>
      <c r="BN18" s="427">
        <v>195</v>
      </c>
      <c r="BO18" s="427">
        <v>65</v>
      </c>
      <c r="BP18" s="418">
        <v>33.333333333333329</v>
      </c>
      <c r="BQ18" s="417">
        <v>-130</v>
      </c>
      <c r="BR18" s="427">
        <v>5519</v>
      </c>
      <c r="BS18" s="427">
        <v>6622</v>
      </c>
      <c r="BT18" s="418">
        <v>119.98550462040225</v>
      </c>
      <c r="BU18" s="417">
        <v>1103</v>
      </c>
      <c r="BV18" s="432">
        <v>4</v>
      </c>
      <c r="BW18" s="432">
        <v>15</v>
      </c>
      <c r="BX18" s="420">
        <v>11</v>
      </c>
    </row>
    <row r="19" spans="1:76" s="435" customFormat="1" ht="22.05" customHeight="1" x14ac:dyDescent="0.35">
      <c r="A19" s="452" t="s">
        <v>459</v>
      </c>
      <c r="B19" s="427">
        <v>707</v>
      </c>
      <c r="C19" s="428">
        <v>781</v>
      </c>
      <c r="D19" s="418">
        <v>110.46676096181048</v>
      </c>
      <c r="E19" s="417">
        <v>74</v>
      </c>
      <c r="F19" s="427">
        <v>348</v>
      </c>
      <c r="G19" s="428">
        <v>432</v>
      </c>
      <c r="H19" s="418">
        <v>124.13793103448276</v>
      </c>
      <c r="I19" s="417">
        <v>84</v>
      </c>
      <c r="J19" s="427">
        <v>35</v>
      </c>
      <c r="K19" s="427">
        <v>22</v>
      </c>
      <c r="L19" s="418">
        <v>62.857142857142854</v>
      </c>
      <c r="M19" s="417">
        <v>-13</v>
      </c>
      <c r="N19" s="427">
        <v>16</v>
      </c>
      <c r="O19" s="427">
        <v>16</v>
      </c>
      <c r="P19" s="419">
        <v>100</v>
      </c>
      <c r="Q19" s="417">
        <v>0</v>
      </c>
      <c r="R19" s="427">
        <v>0</v>
      </c>
      <c r="S19" s="427">
        <v>0</v>
      </c>
      <c r="T19" s="419" t="s">
        <v>451</v>
      </c>
      <c r="U19" s="420">
        <v>0</v>
      </c>
      <c r="V19" s="429">
        <v>0</v>
      </c>
      <c r="W19" s="427">
        <v>1</v>
      </c>
      <c r="X19" s="419" t="s">
        <v>451</v>
      </c>
      <c r="Y19" s="420">
        <v>1</v>
      </c>
      <c r="Z19" s="429">
        <v>0</v>
      </c>
      <c r="AA19" s="429">
        <v>0</v>
      </c>
      <c r="AB19" s="419" t="s">
        <v>451</v>
      </c>
      <c r="AC19" s="420">
        <v>0</v>
      </c>
      <c r="AD19" s="427">
        <v>32</v>
      </c>
      <c r="AE19" s="427">
        <v>14</v>
      </c>
      <c r="AF19" s="419">
        <v>43.75</v>
      </c>
      <c r="AG19" s="417">
        <v>-18</v>
      </c>
      <c r="AH19" s="427">
        <v>32</v>
      </c>
      <c r="AI19" s="427">
        <v>11</v>
      </c>
      <c r="AJ19" s="419">
        <v>34.375</v>
      </c>
      <c r="AK19" s="417">
        <v>-21</v>
      </c>
      <c r="AL19" s="427">
        <v>3</v>
      </c>
      <c r="AM19" s="427">
        <v>4</v>
      </c>
      <c r="AN19" s="419">
        <v>133.33333333333331</v>
      </c>
      <c r="AO19" s="417">
        <v>1</v>
      </c>
      <c r="AP19" s="427">
        <v>303</v>
      </c>
      <c r="AQ19" s="427">
        <v>398</v>
      </c>
      <c r="AR19" s="419">
        <v>131.35313531353134</v>
      </c>
      <c r="AS19" s="417">
        <v>95</v>
      </c>
      <c r="AT19" s="430">
        <v>42</v>
      </c>
      <c r="AU19" s="430">
        <v>33</v>
      </c>
      <c r="AV19" s="424">
        <v>78.571428571428569</v>
      </c>
      <c r="AW19" s="423">
        <v>-9</v>
      </c>
      <c r="AX19" s="431">
        <v>65</v>
      </c>
      <c r="AY19" s="427">
        <v>57</v>
      </c>
      <c r="AZ19" s="419">
        <v>87.692307692307693</v>
      </c>
      <c r="BA19" s="417">
        <v>-8</v>
      </c>
      <c r="BB19" s="427">
        <v>646</v>
      </c>
      <c r="BC19" s="427">
        <v>729</v>
      </c>
      <c r="BD19" s="419">
        <v>112.84829721362229</v>
      </c>
      <c r="BE19" s="417">
        <v>83</v>
      </c>
      <c r="BF19" s="427">
        <v>311</v>
      </c>
      <c r="BG19" s="427">
        <v>389</v>
      </c>
      <c r="BH19" s="419">
        <v>125.08038585209003</v>
      </c>
      <c r="BI19" s="417">
        <v>78</v>
      </c>
      <c r="BJ19" s="427">
        <v>273</v>
      </c>
      <c r="BK19" s="427">
        <v>343</v>
      </c>
      <c r="BL19" s="419">
        <v>125.64102564102564</v>
      </c>
      <c r="BM19" s="417">
        <v>70</v>
      </c>
      <c r="BN19" s="427">
        <v>26</v>
      </c>
      <c r="BO19" s="427">
        <v>19</v>
      </c>
      <c r="BP19" s="418">
        <v>73.076923076923066</v>
      </c>
      <c r="BQ19" s="417">
        <v>-7</v>
      </c>
      <c r="BR19" s="427">
        <v>4996</v>
      </c>
      <c r="BS19" s="427">
        <v>5976</v>
      </c>
      <c r="BT19" s="418">
        <v>119.61569255404324</v>
      </c>
      <c r="BU19" s="417">
        <v>980</v>
      </c>
      <c r="BV19" s="432">
        <v>12</v>
      </c>
      <c r="BW19" s="432">
        <v>20</v>
      </c>
      <c r="BX19" s="420">
        <v>8</v>
      </c>
    </row>
    <row r="20" spans="1:76" s="435" customFormat="1" ht="22.05" customHeight="1" x14ac:dyDescent="0.35">
      <c r="A20" s="452" t="s">
        <v>461</v>
      </c>
      <c r="B20" s="427">
        <v>758</v>
      </c>
      <c r="C20" s="428">
        <v>836</v>
      </c>
      <c r="D20" s="418">
        <v>110.29023746701847</v>
      </c>
      <c r="E20" s="417">
        <v>78</v>
      </c>
      <c r="F20" s="427">
        <v>450</v>
      </c>
      <c r="G20" s="428">
        <v>438</v>
      </c>
      <c r="H20" s="418">
        <v>97.333333333333343</v>
      </c>
      <c r="I20" s="417">
        <v>-12</v>
      </c>
      <c r="J20" s="427">
        <v>88</v>
      </c>
      <c r="K20" s="427">
        <v>28</v>
      </c>
      <c r="L20" s="418">
        <v>31.818181818181817</v>
      </c>
      <c r="M20" s="417">
        <v>-60</v>
      </c>
      <c r="N20" s="427">
        <v>7</v>
      </c>
      <c r="O20" s="427">
        <v>20</v>
      </c>
      <c r="P20" s="419" t="s">
        <v>617</v>
      </c>
      <c r="Q20" s="417">
        <v>13</v>
      </c>
      <c r="R20" s="427">
        <v>0</v>
      </c>
      <c r="S20" s="427">
        <v>0</v>
      </c>
      <c r="T20" s="419" t="s">
        <v>451</v>
      </c>
      <c r="U20" s="420">
        <v>0</v>
      </c>
      <c r="V20" s="429">
        <v>1</v>
      </c>
      <c r="W20" s="427">
        <v>0</v>
      </c>
      <c r="X20" s="419">
        <v>0</v>
      </c>
      <c r="Y20" s="420">
        <v>-1</v>
      </c>
      <c r="Z20" s="429">
        <v>0</v>
      </c>
      <c r="AA20" s="429">
        <v>0</v>
      </c>
      <c r="AB20" s="419" t="s">
        <v>451</v>
      </c>
      <c r="AC20" s="420">
        <v>0</v>
      </c>
      <c r="AD20" s="427">
        <v>12</v>
      </c>
      <c r="AE20" s="427">
        <v>10</v>
      </c>
      <c r="AF20" s="419">
        <v>83.333333333333343</v>
      </c>
      <c r="AG20" s="417">
        <v>-2</v>
      </c>
      <c r="AH20" s="427">
        <v>6</v>
      </c>
      <c r="AI20" s="427">
        <v>3</v>
      </c>
      <c r="AJ20" s="419">
        <v>50</v>
      </c>
      <c r="AK20" s="417">
        <v>-3</v>
      </c>
      <c r="AL20" s="427">
        <v>0</v>
      </c>
      <c r="AM20" s="427">
        <v>0</v>
      </c>
      <c r="AN20" s="419" t="s">
        <v>451</v>
      </c>
      <c r="AO20" s="417">
        <v>0</v>
      </c>
      <c r="AP20" s="427">
        <v>385</v>
      </c>
      <c r="AQ20" s="427">
        <v>379</v>
      </c>
      <c r="AR20" s="419">
        <v>98.441558441558442</v>
      </c>
      <c r="AS20" s="417">
        <v>-6</v>
      </c>
      <c r="AT20" s="430">
        <v>51</v>
      </c>
      <c r="AU20" s="430">
        <v>57</v>
      </c>
      <c r="AV20" s="424">
        <v>111.76470588235294</v>
      </c>
      <c r="AW20" s="423">
        <v>6</v>
      </c>
      <c r="AX20" s="431">
        <v>135</v>
      </c>
      <c r="AY20" s="427">
        <v>106</v>
      </c>
      <c r="AZ20" s="419">
        <v>78.518518518518519</v>
      </c>
      <c r="BA20" s="417">
        <v>-29</v>
      </c>
      <c r="BB20" s="427">
        <v>639</v>
      </c>
      <c r="BC20" s="427">
        <v>736</v>
      </c>
      <c r="BD20" s="419">
        <v>115.17996870109546</v>
      </c>
      <c r="BE20" s="417">
        <v>97</v>
      </c>
      <c r="BF20" s="427">
        <v>415</v>
      </c>
      <c r="BG20" s="427">
        <v>376</v>
      </c>
      <c r="BH20" s="419">
        <v>90.602409638554221</v>
      </c>
      <c r="BI20" s="417">
        <v>-39</v>
      </c>
      <c r="BJ20" s="427">
        <v>352</v>
      </c>
      <c r="BK20" s="427">
        <v>310</v>
      </c>
      <c r="BL20" s="419">
        <v>88.068181818181827</v>
      </c>
      <c r="BM20" s="417">
        <v>-42</v>
      </c>
      <c r="BN20" s="427">
        <v>36</v>
      </c>
      <c r="BO20" s="427">
        <v>66</v>
      </c>
      <c r="BP20" s="418">
        <v>183.33333333333331</v>
      </c>
      <c r="BQ20" s="417">
        <v>30</v>
      </c>
      <c r="BR20" s="427">
        <v>5239</v>
      </c>
      <c r="BS20" s="427">
        <v>5798</v>
      </c>
      <c r="BT20" s="418">
        <v>110.66997518610422</v>
      </c>
      <c r="BU20" s="417">
        <v>559</v>
      </c>
      <c r="BV20" s="432">
        <v>12</v>
      </c>
      <c r="BW20" s="432">
        <v>6</v>
      </c>
      <c r="BX20" s="420">
        <v>-6</v>
      </c>
    </row>
    <row r="21" spans="1:76" s="435" customFormat="1" ht="22.05" customHeight="1" x14ac:dyDescent="0.35">
      <c r="A21" s="452" t="s">
        <v>462</v>
      </c>
      <c r="B21" s="427">
        <v>1030</v>
      </c>
      <c r="C21" s="428">
        <v>1016</v>
      </c>
      <c r="D21" s="418">
        <v>98.640776699029132</v>
      </c>
      <c r="E21" s="417">
        <v>-14</v>
      </c>
      <c r="F21" s="427">
        <v>805</v>
      </c>
      <c r="G21" s="428">
        <v>880</v>
      </c>
      <c r="H21" s="418">
        <v>109.3167701863354</v>
      </c>
      <c r="I21" s="417">
        <v>75</v>
      </c>
      <c r="J21" s="427">
        <v>100</v>
      </c>
      <c r="K21" s="427">
        <v>39</v>
      </c>
      <c r="L21" s="418">
        <v>39</v>
      </c>
      <c r="M21" s="417">
        <v>-61</v>
      </c>
      <c r="N21" s="427">
        <v>25</v>
      </c>
      <c r="O21" s="427">
        <v>31</v>
      </c>
      <c r="P21" s="419">
        <v>124</v>
      </c>
      <c r="Q21" s="417">
        <v>6</v>
      </c>
      <c r="R21" s="427">
        <v>0</v>
      </c>
      <c r="S21" s="427">
        <v>0</v>
      </c>
      <c r="T21" s="419" t="s">
        <v>451</v>
      </c>
      <c r="U21" s="420">
        <v>0</v>
      </c>
      <c r="V21" s="429">
        <v>0</v>
      </c>
      <c r="W21" s="427">
        <v>0</v>
      </c>
      <c r="X21" s="419" t="s">
        <v>451</v>
      </c>
      <c r="Y21" s="420">
        <v>0</v>
      </c>
      <c r="Z21" s="434">
        <v>0</v>
      </c>
      <c r="AA21" s="429">
        <v>0</v>
      </c>
      <c r="AB21" s="419" t="s">
        <v>451</v>
      </c>
      <c r="AC21" s="420">
        <v>0</v>
      </c>
      <c r="AD21" s="427">
        <v>16</v>
      </c>
      <c r="AE21" s="427">
        <v>14</v>
      </c>
      <c r="AF21" s="419">
        <v>87.5</v>
      </c>
      <c r="AG21" s="417">
        <v>-2</v>
      </c>
      <c r="AH21" s="427">
        <v>15</v>
      </c>
      <c r="AI21" s="427">
        <v>14</v>
      </c>
      <c r="AJ21" s="419">
        <v>93.333333333333329</v>
      </c>
      <c r="AK21" s="417">
        <v>-1</v>
      </c>
      <c r="AL21" s="427">
        <v>18</v>
      </c>
      <c r="AM21" s="427">
        <v>1</v>
      </c>
      <c r="AN21" s="419">
        <v>5.5555555555555554</v>
      </c>
      <c r="AO21" s="417">
        <v>-17</v>
      </c>
      <c r="AP21" s="427">
        <v>699</v>
      </c>
      <c r="AQ21" s="427">
        <v>820</v>
      </c>
      <c r="AR21" s="419">
        <v>117.310443490701</v>
      </c>
      <c r="AS21" s="417">
        <v>121</v>
      </c>
      <c r="AT21" s="430">
        <v>54</v>
      </c>
      <c r="AU21" s="430">
        <v>47</v>
      </c>
      <c r="AV21" s="424">
        <v>87.037037037037038</v>
      </c>
      <c r="AW21" s="423">
        <v>-7</v>
      </c>
      <c r="AX21" s="431">
        <v>196</v>
      </c>
      <c r="AY21" s="427">
        <v>95</v>
      </c>
      <c r="AZ21" s="419">
        <v>48.469387755102041</v>
      </c>
      <c r="BA21" s="417">
        <v>-101</v>
      </c>
      <c r="BB21" s="427">
        <v>894</v>
      </c>
      <c r="BC21" s="427">
        <v>939</v>
      </c>
      <c r="BD21" s="419">
        <v>105.03355704697988</v>
      </c>
      <c r="BE21" s="417">
        <v>45</v>
      </c>
      <c r="BF21" s="427">
        <v>748</v>
      </c>
      <c r="BG21" s="427">
        <v>812</v>
      </c>
      <c r="BH21" s="419">
        <v>108.55614973262031</v>
      </c>
      <c r="BI21" s="417">
        <v>64</v>
      </c>
      <c r="BJ21" s="427">
        <v>659</v>
      </c>
      <c r="BK21" s="427">
        <v>724</v>
      </c>
      <c r="BL21" s="419">
        <v>109.86342943854324</v>
      </c>
      <c r="BM21" s="417">
        <v>65</v>
      </c>
      <c r="BN21" s="427">
        <v>78</v>
      </c>
      <c r="BO21" s="427">
        <v>44</v>
      </c>
      <c r="BP21" s="418">
        <v>56.410256410256409</v>
      </c>
      <c r="BQ21" s="417">
        <v>-34</v>
      </c>
      <c r="BR21" s="427">
        <v>6103</v>
      </c>
      <c r="BS21" s="427">
        <v>7005</v>
      </c>
      <c r="BT21" s="418">
        <v>114.77961658200886</v>
      </c>
      <c r="BU21" s="417">
        <v>902</v>
      </c>
      <c r="BV21" s="432">
        <v>10</v>
      </c>
      <c r="BW21" s="432">
        <v>18</v>
      </c>
      <c r="BX21" s="420">
        <v>8</v>
      </c>
    </row>
    <row r="22" spans="1:76" s="435" customFormat="1" ht="22.05" customHeight="1" x14ac:dyDescent="0.35">
      <c r="A22" s="452" t="s">
        <v>464</v>
      </c>
      <c r="B22" s="427">
        <v>1508</v>
      </c>
      <c r="C22" s="428">
        <v>1725</v>
      </c>
      <c r="D22" s="418">
        <v>114.38992042440319</v>
      </c>
      <c r="E22" s="417">
        <v>217</v>
      </c>
      <c r="F22" s="427">
        <v>817</v>
      </c>
      <c r="G22" s="428">
        <v>993</v>
      </c>
      <c r="H22" s="418">
        <v>121.5422276621787</v>
      </c>
      <c r="I22" s="417">
        <v>176</v>
      </c>
      <c r="J22" s="427">
        <v>181</v>
      </c>
      <c r="K22" s="427">
        <v>60</v>
      </c>
      <c r="L22" s="418">
        <v>33.149171270718227</v>
      </c>
      <c r="M22" s="417">
        <v>-121</v>
      </c>
      <c r="N22" s="427">
        <v>39</v>
      </c>
      <c r="O22" s="427">
        <v>44</v>
      </c>
      <c r="P22" s="419">
        <v>112.82051282051282</v>
      </c>
      <c r="Q22" s="417">
        <v>5</v>
      </c>
      <c r="R22" s="427">
        <v>0</v>
      </c>
      <c r="S22" s="427">
        <v>0</v>
      </c>
      <c r="T22" s="419" t="s">
        <v>451</v>
      </c>
      <c r="U22" s="420">
        <v>0</v>
      </c>
      <c r="V22" s="429">
        <v>0</v>
      </c>
      <c r="W22" s="427">
        <v>1</v>
      </c>
      <c r="X22" s="419" t="s">
        <v>451</v>
      </c>
      <c r="Y22" s="420">
        <v>1</v>
      </c>
      <c r="Z22" s="429">
        <v>0</v>
      </c>
      <c r="AA22" s="429">
        <v>0</v>
      </c>
      <c r="AB22" s="419" t="s">
        <v>451</v>
      </c>
      <c r="AC22" s="420">
        <v>0</v>
      </c>
      <c r="AD22" s="427">
        <v>80</v>
      </c>
      <c r="AE22" s="427">
        <v>65</v>
      </c>
      <c r="AF22" s="419">
        <v>81.25</v>
      </c>
      <c r="AG22" s="417">
        <v>-15</v>
      </c>
      <c r="AH22" s="427">
        <v>64</v>
      </c>
      <c r="AI22" s="427">
        <v>56</v>
      </c>
      <c r="AJ22" s="419">
        <v>87.5</v>
      </c>
      <c r="AK22" s="417">
        <v>-8</v>
      </c>
      <c r="AL22" s="427">
        <v>20</v>
      </c>
      <c r="AM22" s="427">
        <v>4</v>
      </c>
      <c r="AN22" s="419">
        <v>20</v>
      </c>
      <c r="AO22" s="417">
        <v>-16</v>
      </c>
      <c r="AP22" s="427">
        <v>693</v>
      </c>
      <c r="AQ22" s="427">
        <v>892</v>
      </c>
      <c r="AR22" s="419">
        <v>128.71572871572872</v>
      </c>
      <c r="AS22" s="417">
        <v>199</v>
      </c>
      <c r="AT22" s="430">
        <v>133</v>
      </c>
      <c r="AU22" s="430">
        <v>123</v>
      </c>
      <c r="AV22" s="424">
        <v>92.481203007518801</v>
      </c>
      <c r="AW22" s="423">
        <v>-10</v>
      </c>
      <c r="AX22" s="431">
        <v>304</v>
      </c>
      <c r="AY22" s="427">
        <v>183</v>
      </c>
      <c r="AZ22" s="419">
        <v>60.19736842105263</v>
      </c>
      <c r="BA22" s="417">
        <v>-121</v>
      </c>
      <c r="BB22" s="427">
        <v>1291</v>
      </c>
      <c r="BC22" s="427">
        <v>1589</v>
      </c>
      <c r="BD22" s="419">
        <v>123.08288148721923</v>
      </c>
      <c r="BE22" s="417">
        <v>298</v>
      </c>
      <c r="BF22" s="427">
        <v>747</v>
      </c>
      <c r="BG22" s="427">
        <v>881</v>
      </c>
      <c r="BH22" s="419">
        <v>117.9384203480589</v>
      </c>
      <c r="BI22" s="417">
        <v>134</v>
      </c>
      <c r="BJ22" s="427">
        <v>627</v>
      </c>
      <c r="BK22" s="427">
        <v>752</v>
      </c>
      <c r="BL22" s="419">
        <v>119.93620414673045</v>
      </c>
      <c r="BM22" s="417">
        <v>125</v>
      </c>
      <c r="BN22" s="427">
        <v>87</v>
      </c>
      <c r="BO22" s="427">
        <v>99</v>
      </c>
      <c r="BP22" s="418">
        <v>113.79310344827587</v>
      </c>
      <c r="BQ22" s="417">
        <v>12</v>
      </c>
      <c r="BR22" s="427">
        <v>5862</v>
      </c>
      <c r="BS22" s="427">
        <v>6691</v>
      </c>
      <c r="BT22" s="418">
        <v>114.14193108154214</v>
      </c>
      <c r="BU22" s="417">
        <v>829</v>
      </c>
      <c r="BV22" s="432">
        <v>9</v>
      </c>
      <c r="BW22" s="432">
        <v>9</v>
      </c>
      <c r="BX22" s="420">
        <v>0</v>
      </c>
    </row>
    <row r="23" spans="1:76" s="435" customFormat="1" ht="22.05" customHeight="1" x14ac:dyDescent="0.35">
      <c r="A23" s="452" t="s">
        <v>465</v>
      </c>
      <c r="B23" s="427">
        <v>1209</v>
      </c>
      <c r="C23" s="428">
        <v>1189</v>
      </c>
      <c r="D23" s="418">
        <v>98.345740281224153</v>
      </c>
      <c r="E23" s="417">
        <v>-20</v>
      </c>
      <c r="F23" s="427">
        <v>723</v>
      </c>
      <c r="G23" s="428">
        <v>740</v>
      </c>
      <c r="H23" s="418">
        <v>102.35131396957122</v>
      </c>
      <c r="I23" s="417">
        <v>17</v>
      </c>
      <c r="J23" s="427">
        <v>86</v>
      </c>
      <c r="K23" s="427">
        <v>57</v>
      </c>
      <c r="L23" s="418">
        <v>66.279069767441854</v>
      </c>
      <c r="M23" s="417">
        <v>-29</v>
      </c>
      <c r="N23" s="427">
        <v>24</v>
      </c>
      <c r="O23" s="427">
        <v>50</v>
      </c>
      <c r="P23" s="419" t="s">
        <v>618</v>
      </c>
      <c r="Q23" s="417">
        <v>26</v>
      </c>
      <c r="R23" s="427">
        <v>0</v>
      </c>
      <c r="S23" s="427">
        <v>0</v>
      </c>
      <c r="T23" s="419" t="s">
        <v>451</v>
      </c>
      <c r="U23" s="420">
        <v>0</v>
      </c>
      <c r="V23" s="429">
        <v>1</v>
      </c>
      <c r="W23" s="427">
        <v>0</v>
      </c>
      <c r="X23" s="419">
        <v>0</v>
      </c>
      <c r="Y23" s="420">
        <v>-1</v>
      </c>
      <c r="Z23" s="429">
        <v>0</v>
      </c>
      <c r="AA23" s="429">
        <v>0</v>
      </c>
      <c r="AB23" s="419" t="s">
        <v>451</v>
      </c>
      <c r="AC23" s="420">
        <v>0</v>
      </c>
      <c r="AD23" s="427">
        <v>24</v>
      </c>
      <c r="AE23" s="427">
        <v>14</v>
      </c>
      <c r="AF23" s="419">
        <v>58.333333333333336</v>
      </c>
      <c r="AG23" s="417">
        <v>-10</v>
      </c>
      <c r="AH23" s="427">
        <v>15</v>
      </c>
      <c r="AI23" s="427">
        <v>5</v>
      </c>
      <c r="AJ23" s="419">
        <v>33.333333333333329</v>
      </c>
      <c r="AK23" s="417">
        <v>-10</v>
      </c>
      <c r="AL23" s="427">
        <v>7</v>
      </c>
      <c r="AM23" s="427">
        <v>0</v>
      </c>
      <c r="AN23" s="419">
        <v>0</v>
      </c>
      <c r="AO23" s="417">
        <v>-7</v>
      </c>
      <c r="AP23" s="427">
        <v>669</v>
      </c>
      <c r="AQ23" s="427">
        <v>628</v>
      </c>
      <c r="AR23" s="419">
        <v>93.871449925261587</v>
      </c>
      <c r="AS23" s="417">
        <v>-41</v>
      </c>
      <c r="AT23" s="430">
        <v>58</v>
      </c>
      <c r="AU23" s="430">
        <v>51</v>
      </c>
      <c r="AV23" s="424">
        <v>87.931034482758619</v>
      </c>
      <c r="AW23" s="423">
        <v>-7</v>
      </c>
      <c r="AX23" s="431">
        <v>161</v>
      </c>
      <c r="AY23" s="427">
        <v>126</v>
      </c>
      <c r="AZ23" s="419">
        <v>78.260869565217391</v>
      </c>
      <c r="BA23" s="417">
        <v>-35</v>
      </c>
      <c r="BB23" s="427">
        <v>1072</v>
      </c>
      <c r="BC23" s="427">
        <v>1081</v>
      </c>
      <c r="BD23" s="419">
        <v>100.83955223880596</v>
      </c>
      <c r="BE23" s="417">
        <v>9</v>
      </c>
      <c r="BF23" s="427">
        <v>654</v>
      </c>
      <c r="BG23" s="427">
        <v>640</v>
      </c>
      <c r="BH23" s="419">
        <v>97.859327217125383</v>
      </c>
      <c r="BI23" s="417">
        <v>-14</v>
      </c>
      <c r="BJ23" s="427">
        <v>601</v>
      </c>
      <c r="BK23" s="427">
        <v>533</v>
      </c>
      <c r="BL23" s="419">
        <v>88.685524126455903</v>
      </c>
      <c r="BM23" s="417">
        <v>-68</v>
      </c>
      <c r="BN23" s="427">
        <v>67</v>
      </c>
      <c r="BO23" s="427">
        <v>57</v>
      </c>
      <c r="BP23" s="418">
        <v>85.074626865671647</v>
      </c>
      <c r="BQ23" s="417">
        <v>-10</v>
      </c>
      <c r="BR23" s="427">
        <v>5729</v>
      </c>
      <c r="BS23" s="427">
        <v>6967</v>
      </c>
      <c r="BT23" s="418">
        <v>121.60935590853552</v>
      </c>
      <c r="BU23" s="417">
        <v>1238</v>
      </c>
      <c r="BV23" s="432">
        <v>10</v>
      </c>
      <c r="BW23" s="432">
        <v>11</v>
      </c>
      <c r="BX23" s="420">
        <v>1</v>
      </c>
    </row>
    <row r="24" spans="1:76" s="435" customFormat="1" ht="22.05" customHeight="1" x14ac:dyDescent="0.35">
      <c r="A24" s="452" t="s">
        <v>466</v>
      </c>
      <c r="B24" s="427">
        <v>2541</v>
      </c>
      <c r="C24" s="428">
        <v>2813</v>
      </c>
      <c r="D24" s="418">
        <v>110.70444706808343</v>
      </c>
      <c r="E24" s="417">
        <v>272</v>
      </c>
      <c r="F24" s="427">
        <v>934</v>
      </c>
      <c r="G24" s="428">
        <v>994</v>
      </c>
      <c r="H24" s="418">
        <v>106.42398286937902</v>
      </c>
      <c r="I24" s="417">
        <v>60</v>
      </c>
      <c r="J24" s="427">
        <v>196</v>
      </c>
      <c r="K24" s="427">
        <v>87</v>
      </c>
      <c r="L24" s="418">
        <v>44.387755102040813</v>
      </c>
      <c r="M24" s="417">
        <v>-109</v>
      </c>
      <c r="N24" s="427">
        <v>40</v>
      </c>
      <c r="O24" s="427">
        <v>61</v>
      </c>
      <c r="P24" s="419">
        <v>152.5</v>
      </c>
      <c r="Q24" s="417">
        <v>21</v>
      </c>
      <c r="R24" s="427">
        <v>0</v>
      </c>
      <c r="S24" s="427">
        <v>0</v>
      </c>
      <c r="T24" s="419" t="s">
        <v>451</v>
      </c>
      <c r="U24" s="420">
        <v>0</v>
      </c>
      <c r="V24" s="429">
        <v>8</v>
      </c>
      <c r="W24" s="427">
        <v>6</v>
      </c>
      <c r="X24" s="419">
        <v>75</v>
      </c>
      <c r="Y24" s="420">
        <v>-2</v>
      </c>
      <c r="Z24" s="429">
        <v>0</v>
      </c>
      <c r="AA24" s="429">
        <v>0</v>
      </c>
      <c r="AB24" s="419" t="s">
        <v>451</v>
      </c>
      <c r="AC24" s="420">
        <v>0</v>
      </c>
      <c r="AD24" s="427">
        <v>49</v>
      </c>
      <c r="AE24" s="427">
        <v>22</v>
      </c>
      <c r="AF24" s="419">
        <v>44.897959183673471</v>
      </c>
      <c r="AG24" s="417">
        <v>-27</v>
      </c>
      <c r="AH24" s="427">
        <v>22</v>
      </c>
      <c r="AI24" s="427">
        <v>18</v>
      </c>
      <c r="AJ24" s="419">
        <v>81.818181818181827</v>
      </c>
      <c r="AK24" s="417">
        <v>-4</v>
      </c>
      <c r="AL24" s="427">
        <v>0</v>
      </c>
      <c r="AM24" s="427">
        <v>54</v>
      </c>
      <c r="AN24" s="419" t="s">
        <v>451</v>
      </c>
      <c r="AO24" s="417">
        <v>54</v>
      </c>
      <c r="AP24" s="427">
        <v>735</v>
      </c>
      <c r="AQ24" s="427">
        <v>828</v>
      </c>
      <c r="AR24" s="419">
        <v>112.65306122448979</v>
      </c>
      <c r="AS24" s="417">
        <v>93</v>
      </c>
      <c r="AT24" s="430">
        <v>199</v>
      </c>
      <c r="AU24" s="430">
        <v>121</v>
      </c>
      <c r="AV24" s="424">
        <v>60.804020100502512</v>
      </c>
      <c r="AW24" s="423">
        <v>-78</v>
      </c>
      <c r="AX24" s="431">
        <v>398</v>
      </c>
      <c r="AY24" s="427">
        <v>257</v>
      </c>
      <c r="AZ24" s="419">
        <v>64.572864321608037</v>
      </c>
      <c r="BA24" s="417">
        <v>-141</v>
      </c>
      <c r="BB24" s="427">
        <v>2276</v>
      </c>
      <c r="BC24" s="427">
        <v>2651</v>
      </c>
      <c r="BD24" s="419">
        <v>116.4762741652021</v>
      </c>
      <c r="BE24" s="417">
        <v>375</v>
      </c>
      <c r="BF24" s="427">
        <v>833</v>
      </c>
      <c r="BG24" s="427">
        <v>870</v>
      </c>
      <c r="BH24" s="419">
        <v>104.44177671068427</v>
      </c>
      <c r="BI24" s="417">
        <v>37</v>
      </c>
      <c r="BJ24" s="427">
        <v>659</v>
      </c>
      <c r="BK24" s="427">
        <v>681</v>
      </c>
      <c r="BL24" s="419">
        <v>103.33839150227617</v>
      </c>
      <c r="BM24" s="417">
        <v>22</v>
      </c>
      <c r="BN24" s="427">
        <v>145</v>
      </c>
      <c r="BO24" s="427">
        <v>118</v>
      </c>
      <c r="BP24" s="418">
        <v>81.379310344827587</v>
      </c>
      <c r="BQ24" s="417">
        <v>-27</v>
      </c>
      <c r="BR24" s="427">
        <v>5329</v>
      </c>
      <c r="BS24" s="427">
        <v>6410</v>
      </c>
      <c r="BT24" s="418">
        <v>120.28523175079752</v>
      </c>
      <c r="BU24" s="417">
        <v>1081</v>
      </c>
      <c r="BV24" s="432">
        <v>6</v>
      </c>
      <c r="BW24" s="432">
        <v>7</v>
      </c>
      <c r="BX24" s="420">
        <v>1</v>
      </c>
    </row>
    <row r="25" spans="1:76" s="435" customFormat="1" ht="22.05" customHeight="1" x14ac:dyDescent="0.35">
      <c r="A25" s="452" t="s">
        <v>467</v>
      </c>
      <c r="B25" s="427">
        <v>1773</v>
      </c>
      <c r="C25" s="428">
        <v>1958</v>
      </c>
      <c r="D25" s="418">
        <v>110.43429216018048</v>
      </c>
      <c r="E25" s="417">
        <v>185</v>
      </c>
      <c r="F25" s="427">
        <v>722</v>
      </c>
      <c r="G25" s="428">
        <v>914</v>
      </c>
      <c r="H25" s="418">
        <v>126.59279778393351</v>
      </c>
      <c r="I25" s="417">
        <v>192</v>
      </c>
      <c r="J25" s="427">
        <v>106</v>
      </c>
      <c r="K25" s="427">
        <v>54</v>
      </c>
      <c r="L25" s="418">
        <v>50.943396226415096</v>
      </c>
      <c r="M25" s="417">
        <v>-52</v>
      </c>
      <c r="N25" s="427">
        <v>27</v>
      </c>
      <c r="O25" s="427">
        <v>42</v>
      </c>
      <c r="P25" s="419">
        <v>155.55555555555557</v>
      </c>
      <c r="Q25" s="417">
        <v>15</v>
      </c>
      <c r="R25" s="427">
        <v>0</v>
      </c>
      <c r="S25" s="427">
        <v>0</v>
      </c>
      <c r="T25" s="419" t="s">
        <v>451</v>
      </c>
      <c r="U25" s="420">
        <v>0</v>
      </c>
      <c r="V25" s="429">
        <v>2</v>
      </c>
      <c r="W25" s="427">
        <v>0</v>
      </c>
      <c r="X25" s="419">
        <v>0</v>
      </c>
      <c r="Y25" s="420">
        <v>-2</v>
      </c>
      <c r="Z25" s="429">
        <v>0</v>
      </c>
      <c r="AA25" s="429">
        <v>0</v>
      </c>
      <c r="AB25" s="419" t="s">
        <v>451</v>
      </c>
      <c r="AC25" s="420">
        <v>0</v>
      </c>
      <c r="AD25" s="427">
        <v>138</v>
      </c>
      <c r="AE25" s="427">
        <v>21</v>
      </c>
      <c r="AF25" s="419">
        <v>15.217391304347828</v>
      </c>
      <c r="AG25" s="417">
        <v>-117</v>
      </c>
      <c r="AH25" s="427">
        <v>130</v>
      </c>
      <c r="AI25" s="427">
        <v>21</v>
      </c>
      <c r="AJ25" s="419">
        <v>16.153846153846153</v>
      </c>
      <c r="AK25" s="417">
        <v>-109</v>
      </c>
      <c r="AL25" s="427">
        <v>50</v>
      </c>
      <c r="AM25" s="427">
        <v>25</v>
      </c>
      <c r="AN25" s="419">
        <v>50</v>
      </c>
      <c r="AO25" s="417">
        <v>-25</v>
      </c>
      <c r="AP25" s="427">
        <v>653</v>
      </c>
      <c r="AQ25" s="427">
        <v>862</v>
      </c>
      <c r="AR25" s="419">
        <v>132.00612557427257</v>
      </c>
      <c r="AS25" s="417">
        <v>209</v>
      </c>
      <c r="AT25" s="430">
        <v>116</v>
      </c>
      <c r="AU25" s="430">
        <v>103</v>
      </c>
      <c r="AV25" s="424">
        <v>88.793103448275872</v>
      </c>
      <c r="AW25" s="423">
        <v>-13</v>
      </c>
      <c r="AX25" s="431">
        <v>244</v>
      </c>
      <c r="AY25" s="427">
        <v>339</v>
      </c>
      <c r="AZ25" s="419">
        <v>138.9344262295082</v>
      </c>
      <c r="BA25" s="417">
        <v>95</v>
      </c>
      <c r="BB25" s="427">
        <v>1598</v>
      </c>
      <c r="BC25" s="427">
        <v>1802</v>
      </c>
      <c r="BD25" s="419">
        <v>112.7659574468085</v>
      </c>
      <c r="BE25" s="417">
        <v>204</v>
      </c>
      <c r="BF25" s="427">
        <v>653</v>
      </c>
      <c r="BG25" s="427">
        <v>791</v>
      </c>
      <c r="BH25" s="419">
        <v>121.13323124042878</v>
      </c>
      <c r="BI25" s="417">
        <v>138</v>
      </c>
      <c r="BJ25" s="427">
        <v>584</v>
      </c>
      <c r="BK25" s="427">
        <v>717</v>
      </c>
      <c r="BL25" s="419">
        <v>122.77397260273972</v>
      </c>
      <c r="BM25" s="417">
        <v>133</v>
      </c>
      <c r="BN25" s="427">
        <v>100</v>
      </c>
      <c r="BO25" s="427">
        <v>84</v>
      </c>
      <c r="BP25" s="418">
        <v>84</v>
      </c>
      <c r="BQ25" s="417">
        <v>-16</v>
      </c>
      <c r="BR25" s="427">
        <v>5561</v>
      </c>
      <c r="BS25" s="427">
        <v>6147</v>
      </c>
      <c r="BT25" s="418">
        <v>110.53767308038123</v>
      </c>
      <c r="BU25" s="417">
        <v>586</v>
      </c>
      <c r="BV25" s="432">
        <v>7</v>
      </c>
      <c r="BW25" s="432">
        <v>9</v>
      </c>
      <c r="BX25" s="420">
        <v>2</v>
      </c>
    </row>
    <row r="26" spans="1:76" s="435" customFormat="1" ht="22.05" customHeight="1" x14ac:dyDescent="0.35">
      <c r="A26" s="452" t="s">
        <v>468</v>
      </c>
      <c r="B26" s="427">
        <v>1033</v>
      </c>
      <c r="C26" s="428">
        <v>1098</v>
      </c>
      <c r="D26" s="418">
        <v>106.29235237173282</v>
      </c>
      <c r="E26" s="417">
        <v>65</v>
      </c>
      <c r="F26" s="427">
        <v>621</v>
      </c>
      <c r="G26" s="428">
        <v>649</v>
      </c>
      <c r="H26" s="418">
        <v>104.50885668276972</v>
      </c>
      <c r="I26" s="417">
        <v>28</v>
      </c>
      <c r="J26" s="427">
        <v>141</v>
      </c>
      <c r="K26" s="427">
        <v>130</v>
      </c>
      <c r="L26" s="418">
        <v>92.198581560283685</v>
      </c>
      <c r="M26" s="417">
        <v>-11</v>
      </c>
      <c r="N26" s="427">
        <v>84</v>
      </c>
      <c r="O26" s="427">
        <v>85</v>
      </c>
      <c r="P26" s="419">
        <v>101.19047619047619</v>
      </c>
      <c r="Q26" s="417">
        <v>1</v>
      </c>
      <c r="R26" s="427">
        <v>0</v>
      </c>
      <c r="S26" s="427">
        <v>0</v>
      </c>
      <c r="T26" s="419" t="s">
        <v>451</v>
      </c>
      <c r="U26" s="420">
        <v>0</v>
      </c>
      <c r="V26" s="429">
        <v>6</v>
      </c>
      <c r="W26" s="427">
        <v>3</v>
      </c>
      <c r="X26" s="419">
        <v>50</v>
      </c>
      <c r="Y26" s="420">
        <v>-3</v>
      </c>
      <c r="Z26" s="429">
        <v>0</v>
      </c>
      <c r="AA26" s="429">
        <v>0</v>
      </c>
      <c r="AB26" s="419" t="s">
        <v>451</v>
      </c>
      <c r="AC26" s="420">
        <v>0</v>
      </c>
      <c r="AD26" s="427">
        <v>57</v>
      </c>
      <c r="AE26" s="427">
        <v>34</v>
      </c>
      <c r="AF26" s="419">
        <v>59.649122807017541</v>
      </c>
      <c r="AG26" s="417">
        <v>-23</v>
      </c>
      <c r="AH26" s="427">
        <v>21</v>
      </c>
      <c r="AI26" s="427">
        <v>29</v>
      </c>
      <c r="AJ26" s="419">
        <v>138.0952380952381</v>
      </c>
      <c r="AK26" s="417">
        <v>8</v>
      </c>
      <c r="AL26" s="427">
        <v>15</v>
      </c>
      <c r="AM26" s="427">
        <v>17</v>
      </c>
      <c r="AN26" s="419">
        <v>113.33333333333333</v>
      </c>
      <c r="AO26" s="417">
        <v>2</v>
      </c>
      <c r="AP26" s="427">
        <v>483</v>
      </c>
      <c r="AQ26" s="427">
        <v>567</v>
      </c>
      <c r="AR26" s="419">
        <v>117.39130434782609</v>
      </c>
      <c r="AS26" s="417">
        <v>84</v>
      </c>
      <c r="AT26" s="430">
        <v>58</v>
      </c>
      <c r="AU26" s="430">
        <v>54</v>
      </c>
      <c r="AV26" s="424">
        <v>93.103448275862064</v>
      </c>
      <c r="AW26" s="423">
        <v>-4</v>
      </c>
      <c r="AX26" s="431">
        <v>222</v>
      </c>
      <c r="AY26" s="427">
        <v>253</v>
      </c>
      <c r="AZ26" s="419">
        <v>113.96396396396395</v>
      </c>
      <c r="BA26" s="417">
        <v>31</v>
      </c>
      <c r="BB26" s="427">
        <v>832</v>
      </c>
      <c r="BC26" s="427">
        <v>918</v>
      </c>
      <c r="BD26" s="419">
        <v>110.33653846153845</v>
      </c>
      <c r="BE26" s="417">
        <v>86</v>
      </c>
      <c r="BF26" s="427">
        <v>490</v>
      </c>
      <c r="BG26" s="427">
        <v>522</v>
      </c>
      <c r="BH26" s="419">
        <v>106.53061224489795</v>
      </c>
      <c r="BI26" s="417">
        <v>32</v>
      </c>
      <c r="BJ26" s="427">
        <v>382</v>
      </c>
      <c r="BK26" s="427">
        <v>428</v>
      </c>
      <c r="BL26" s="419">
        <v>112.04188481675392</v>
      </c>
      <c r="BM26" s="417">
        <v>46</v>
      </c>
      <c r="BN26" s="427">
        <v>60</v>
      </c>
      <c r="BO26" s="427">
        <v>124</v>
      </c>
      <c r="BP26" s="418" t="s">
        <v>618</v>
      </c>
      <c r="BQ26" s="417">
        <v>64</v>
      </c>
      <c r="BR26" s="427">
        <v>5791</v>
      </c>
      <c r="BS26" s="427">
        <v>9302</v>
      </c>
      <c r="BT26" s="418">
        <v>160.628561561043</v>
      </c>
      <c r="BU26" s="417">
        <v>3511</v>
      </c>
      <c r="BV26" s="432">
        <v>8</v>
      </c>
      <c r="BW26" s="432">
        <v>4</v>
      </c>
      <c r="BX26" s="420">
        <v>-4</v>
      </c>
    </row>
    <row r="27" spans="1:76" s="435" customFormat="1" ht="22.05" customHeight="1" x14ac:dyDescent="0.35">
      <c r="A27" s="452" t="s">
        <v>469</v>
      </c>
      <c r="B27" s="427">
        <v>8211</v>
      </c>
      <c r="C27" s="428">
        <v>9930</v>
      </c>
      <c r="D27" s="418">
        <v>120.93533065400072</v>
      </c>
      <c r="E27" s="417">
        <v>1719</v>
      </c>
      <c r="F27" s="427">
        <v>2404</v>
      </c>
      <c r="G27" s="428">
        <v>3852</v>
      </c>
      <c r="H27" s="418">
        <v>160.23294509151413</v>
      </c>
      <c r="I27" s="417">
        <v>1448</v>
      </c>
      <c r="J27" s="427">
        <v>628</v>
      </c>
      <c r="K27" s="427">
        <v>163</v>
      </c>
      <c r="L27" s="418">
        <v>25.955414012738853</v>
      </c>
      <c r="M27" s="417">
        <v>-465</v>
      </c>
      <c r="N27" s="427">
        <v>133</v>
      </c>
      <c r="O27" s="427">
        <v>119</v>
      </c>
      <c r="P27" s="419">
        <v>89.473684210526315</v>
      </c>
      <c r="Q27" s="417">
        <v>-14</v>
      </c>
      <c r="R27" s="427">
        <v>0</v>
      </c>
      <c r="S27" s="427">
        <v>0</v>
      </c>
      <c r="T27" s="419" t="s">
        <v>451</v>
      </c>
      <c r="U27" s="420">
        <v>0</v>
      </c>
      <c r="V27" s="429">
        <v>5</v>
      </c>
      <c r="W27" s="427">
        <v>10</v>
      </c>
      <c r="X27" s="419" t="s">
        <v>615</v>
      </c>
      <c r="Y27" s="420">
        <v>5</v>
      </c>
      <c r="Z27" s="429">
        <v>0</v>
      </c>
      <c r="AA27" s="429">
        <v>0</v>
      </c>
      <c r="AB27" s="419" t="s">
        <v>451</v>
      </c>
      <c r="AC27" s="420">
        <v>0</v>
      </c>
      <c r="AD27" s="427">
        <v>266</v>
      </c>
      <c r="AE27" s="427">
        <v>161</v>
      </c>
      <c r="AF27" s="419">
        <v>60.526315789473685</v>
      </c>
      <c r="AG27" s="417">
        <v>-105</v>
      </c>
      <c r="AH27" s="427">
        <v>154</v>
      </c>
      <c r="AI27" s="427">
        <v>132</v>
      </c>
      <c r="AJ27" s="419">
        <v>85.714285714285708</v>
      </c>
      <c r="AK27" s="417">
        <v>-22</v>
      </c>
      <c r="AL27" s="427">
        <v>28</v>
      </c>
      <c r="AM27" s="427">
        <v>13</v>
      </c>
      <c r="AN27" s="419">
        <v>46.428571428571431</v>
      </c>
      <c r="AO27" s="417">
        <v>-15</v>
      </c>
      <c r="AP27" s="427">
        <v>1931</v>
      </c>
      <c r="AQ27" s="427">
        <v>3224</v>
      </c>
      <c r="AR27" s="419">
        <v>166.96012428793372</v>
      </c>
      <c r="AS27" s="417">
        <v>1293</v>
      </c>
      <c r="AT27" s="430">
        <v>611</v>
      </c>
      <c r="AU27" s="430">
        <v>392</v>
      </c>
      <c r="AV27" s="424">
        <v>64.157119476268406</v>
      </c>
      <c r="AW27" s="423">
        <v>-219</v>
      </c>
      <c r="AX27" s="431">
        <v>2059</v>
      </c>
      <c r="AY27" s="427">
        <v>996</v>
      </c>
      <c r="AZ27" s="419">
        <v>48.372996600291401</v>
      </c>
      <c r="BA27" s="417">
        <v>-1063</v>
      </c>
      <c r="BB27" s="427">
        <v>7371</v>
      </c>
      <c r="BC27" s="427">
        <v>9518</v>
      </c>
      <c r="BD27" s="419">
        <v>129.12766246099579</v>
      </c>
      <c r="BE27" s="417">
        <v>2147</v>
      </c>
      <c r="BF27" s="427">
        <v>2108</v>
      </c>
      <c r="BG27" s="427">
        <v>3511</v>
      </c>
      <c r="BH27" s="419">
        <v>166.55597722960152</v>
      </c>
      <c r="BI27" s="417">
        <v>1403</v>
      </c>
      <c r="BJ27" s="427">
        <v>1714</v>
      </c>
      <c r="BK27" s="427">
        <v>2705</v>
      </c>
      <c r="BL27" s="419">
        <v>157.81796966161025</v>
      </c>
      <c r="BM27" s="417">
        <v>991</v>
      </c>
      <c r="BN27" s="427">
        <v>1097</v>
      </c>
      <c r="BO27" s="427">
        <v>634</v>
      </c>
      <c r="BP27" s="418">
        <v>57.793983591613497</v>
      </c>
      <c r="BQ27" s="417">
        <v>-463</v>
      </c>
      <c r="BR27" s="427">
        <v>6824</v>
      </c>
      <c r="BS27" s="427">
        <v>8718</v>
      </c>
      <c r="BT27" s="418">
        <v>127.75498241500587</v>
      </c>
      <c r="BU27" s="417">
        <v>1894</v>
      </c>
      <c r="BV27" s="432">
        <v>2</v>
      </c>
      <c r="BW27" s="432">
        <v>6</v>
      </c>
      <c r="BX27" s="420">
        <v>4</v>
      </c>
    </row>
    <row r="28" spans="1:76" s="436" customFormat="1" x14ac:dyDescent="0.25">
      <c r="I28" s="437"/>
      <c r="J28" s="437"/>
      <c r="K28" s="437"/>
      <c r="L28" s="437"/>
      <c r="M28" s="437"/>
      <c r="N28" s="437"/>
      <c r="O28" s="437"/>
      <c r="P28" s="437"/>
      <c r="Q28" s="437"/>
      <c r="AP28" s="437"/>
      <c r="AQ28" s="437"/>
      <c r="AR28" s="437"/>
      <c r="AS28" s="437"/>
      <c r="AX28" s="438"/>
      <c r="AY28" s="438"/>
      <c r="AZ28" s="438"/>
      <c r="BA28" s="439"/>
      <c r="BM28" s="440"/>
    </row>
    <row r="29" spans="1:76" s="436" customFormat="1" x14ac:dyDescent="0.25">
      <c r="I29" s="437"/>
      <c r="J29" s="437"/>
      <c r="K29" s="437"/>
      <c r="L29" s="437"/>
      <c r="M29" s="437"/>
      <c r="N29" s="437"/>
      <c r="O29" s="437"/>
      <c r="P29" s="437"/>
      <c r="Q29" s="437"/>
      <c r="AP29" s="437"/>
      <c r="AQ29" s="437"/>
      <c r="AR29" s="437"/>
      <c r="AS29" s="437"/>
      <c r="AX29" s="438"/>
      <c r="AY29" s="438"/>
      <c r="AZ29" s="438"/>
      <c r="BA29" s="439"/>
      <c r="BM29" s="440"/>
    </row>
    <row r="30" spans="1:76" s="436" customFormat="1" x14ac:dyDescent="0.25">
      <c r="I30" s="437"/>
      <c r="J30" s="437"/>
      <c r="K30" s="437"/>
      <c r="L30" s="437"/>
      <c r="M30" s="437"/>
      <c r="N30" s="437"/>
      <c r="O30" s="437"/>
      <c r="P30" s="437"/>
      <c r="Q30" s="437"/>
      <c r="AP30" s="437"/>
      <c r="AQ30" s="437"/>
      <c r="AR30" s="437"/>
      <c r="AS30" s="437"/>
      <c r="AX30" s="438"/>
      <c r="AY30" s="438"/>
      <c r="AZ30" s="438"/>
      <c r="BA30" s="439"/>
      <c r="BM30" s="440"/>
    </row>
    <row r="31" spans="1:76" s="436" customFormat="1" x14ac:dyDescent="0.25">
      <c r="I31" s="437"/>
      <c r="J31" s="437"/>
      <c r="K31" s="437"/>
      <c r="L31" s="437"/>
      <c r="M31" s="437"/>
      <c r="N31" s="437"/>
      <c r="O31" s="437"/>
      <c r="P31" s="437"/>
      <c r="Q31" s="437"/>
      <c r="AP31" s="437"/>
      <c r="AQ31" s="437"/>
      <c r="AR31" s="437"/>
      <c r="AS31" s="437"/>
      <c r="BA31" s="440"/>
      <c r="BM31" s="440"/>
    </row>
    <row r="32" spans="1:76" s="436" customFormat="1" x14ac:dyDescent="0.25">
      <c r="I32" s="437"/>
      <c r="J32" s="437"/>
      <c r="K32" s="437"/>
      <c r="L32" s="437"/>
      <c r="M32" s="437"/>
      <c r="N32" s="437"/>
      <c r="O32" s="437"/>
      <c r="P32" s="437"/>
      <c r="Q32" s="437"/>
      <c r="AP32" s="437"/>
      <c r="AQ32" s="437"/>
      <c r="AR32" s="437"/>
      <c r="AS32" s="437"/>
      <c r="BM32" s="440"/>
    </row>
    <row r="33" spans="9:45" s="436" customFormat="1" x14ac:dyDescent="0.25">
      <c r="I33" s="437"/>
      <c r="J33" s="437"/>
      <c r="K33" s="437"/>
      <c r="L33" s="437"/>
      <c r="M33" s="437"/>
      <c r="N33" s="437"/>
      <c r="O33" s="437"/>
      <c r="P33" s="437"/>
      <c r="Q33" s="437"/>
      <c r="AP33" s="437"/>
      <c r="AQ33" s="437"/>
      <c r="AR33" s="437"/>
      <c r="AS33" s="437"/>
    </row>
    <row r="34" spans="9:45" s="436" customFormat="1" x14ac:dyDescent="0.25">
      <c r="I34" s="437"/>
      <c r="J34" s="437"/>
      <c r="K34" s="437"/>
      <c r="L34" s="437"/>
      <c r="M34" s="437"/>
      <c r="N34" s="437"/>
      <c r="O34" s="437"/>
      <c r="P34" s="437"/>
      <c r="Q34" s="437"/>
    </row>
    <row r="35" spans="9:45" s="436" customFormat="1" x14ac:dyDescent="0.25">
      <c r="I35" s="437"/>
      <c r="J35" s="437"/>
      <c r="K35" s="437"/>
      <c r="L35" s="437"/>
      <c r="M35" s="437"/>
      <c r="N35" s="437"/>
      <c r="O35" s="437"/>
      <c r="P35" s="437"/>
      <c r="Q35" s="437"/>
    </row>
    <row r="36" spans="9:45" s="436" customFormat="1" x14ac:dyDescent="0.25"/>
    <row r="37" spans="9:45" s="436" customFormat="1" x14ac:dyDescent="0.25"/>
    <row r="38" spans="9:45" s="436" customFormat="1" x14ac:dyDescent="0.25"/>
    <row r="39" spans="9:45" s="436" customFormat="1" x14ac:dyDescent="0.25"/>
    <row r="40" spans="9:45" s="436" customFormat="1" x14ac:dyDescent="0.25"/>
    <row r="41" spans="9:45" s="436" customFormat="1" x14ac:dyDescent="0.25"/>
    <row r="42" spans="9:45" s="436" customFormat="1" x14ac:dyDescent="0.25"/>
    <row r="43" spans="9:45" s="436" customFormat="1" x14ac:dyDescent="0.25"/>
    <row r="44" spans="9:45" s="436" customFormat="1" x14ac:dyDescent="0.25"/>
    <row r="45" spans="9:45" s="436" customFormat="1" x14ac:dyDescent="0.25"/>
    <row r="46" spans="9:45" s="436" customFormat="1" x14ac:dyDescent="0.25"/>
    <row r="47" spans="9:45" s="436" customFormat="1" x14ac:dyDescent="0.25"/>
    <row r="48" spans="9:45" s="436" customFormat="1" x14ac:dyDescent="0.25"/>
    <row r="49" s="436" customFormat="1" x14ac:dyDescent="0.25"/>
    <row r="50" s="436" customFormat="1" x14ac:dyDescent="0.25"/>
    <row r="51" s="436" customFormat="1" x14ac:dyDescent="0.25"/>
    <row r="52" s="436" customFormat="1" x14ac:dyDescent="0.25"/>
    <row r="53" s="436" customFormat="1" x14ac:dyDescent="0.25"/>
    <row r="54" s="436" customFormat="1" x14ac:dyDescent="0.25"/>
    <row r="55" s="388" customFormat="1" x14ac:dyDescent="0.25"/>
    <row r="56" s="388" customFormat="1" x14ac:dyDescent="0.25"/>
    <row r="57" s="388" customFormat="1" x14ac:dyDescent="0.25"/>
    <row r="58" s="388" customFormat="1" x14ac:dyDescent="0.25"/>
    <row r="59" s="388" customFormat="1" x14ac:dyDescent="0.25"/>
    <row r="60" s="388" customFormat="1" x14ac:dyDescent="0.25"/>
    <row r="61" s="388" customFormat="1" x14ac:dyDescent="0.25"/>
    <row r="62" s="388" customFormat="1" x14ac:dyDescent="0.25"/>
    <row r="63" s="388" customFormat="1" x14ac:dyDescent="0.25"/>
    <row r="64" s="388" customFormat="1" x14ac:dyDescent="0.25"/>
    <row r="65" s="388" customFormat="1" x14ac:dyDescent="0.25"/>
    <row r="66" s="388" customFormat="1" x14ac:dyDescent="0.25"/>
    <row r="67" s="388" customFormat="1" x14ac:dyDescent="0.25"/>
    <row r="68" s="388" customFormat="1" x14ac:dyDescent="0.25"/>
    <row r="69" s="388" customFormat="1" x14ac:dyDescent="0.25"/>
    <row r="70" s="388" customFormat="1" x14ac:dyDescent="0.25"/>
    <row r="71" s="388" customFormat="1" x14ac:dyDescent="0.25"/>
    <row r="72" s="388" customFormat="1" x14ac:dyDescent="0.25"/>
    <row r="73" s="388" customFormat="1" x14ac:dyDescent="0.25"/>
    <row r="74" s="388" customFormat="1" x14ac:dyDescent="0.25"/>
    <row r="75" s="388" customFormat="1" x14ac:dyDescent="0.25"/>
    <row r="76" s="388" customFormat="1" x14ac:dyDescent="0.25"/>
    <row r="77" s="388" customFormat="1" x14ac:dyDescent="0.25"/>
    <row r="78" s="388" customFormat="1" x14ac:dyDescent="0.25"/>
    <row r="79" s="388" customFormat="1" x14ac:dyDescent="0.25"/>
    <row r="80" s="388" customFormat="1" x14ac:dyDescent="0.25"/>
    <row r="81" s="388" customFormat="1" x14ac:dyDescent="0.25"/>
    <row r="82" s="388" customFormat="1" x14ac:dyDescent="0.25"/>
    <row r="83" s="388" customFormat="1" x14ac:dyDescent="0.25"/>
    <row r="84" s="388" customFormat="1" x14ac:dyDescent="0.25"/>
    <row r="85" s="388" customFormat="1" x14ac:dyDescent="0.25"/>
    <row r="86" s="388" customFormat="1" x14ac:dyDescent="0.25"/>
    <row r="87" s="388" customFormat="1" x14ac:dyDescent="0.25"/>
    <row r="88" s="388" customFormat="1" x14ac:dyDescent="0.25"/>
    <row r="89" s="388" customFormat="1" x14ac:dyDescent="0.25"/>
    <row r="90" s="388" customFormat="1" x14ac:dyDescent="0.25"/>
    <row r="91" s="388" customFormat="1" x14ac:dyDescent="0.25"/>
    <row r="92" s="388" customFormat="1" x14ac:dyDescent="0.25"/>
    <row r="93" s="388" customFormat="1" x14ac:dyDescent="0.25"/>
    <row r="94" s="388" customFormat="1" x14ac:dyDescent="0.25"/>
    <row r="95" s="388" customFormat="1" x14ac:dyDescent="0.25"/>
    <row r="96" s="388" customFormat="1" x14ac:dyDescent="0.25"/>
    <row r="97" s="388" customFormat="1" x14ac:dyDescent="0.25"/>
    <row r="98" s="388" customFormat="1" x14ac:dyDescent="0.25"/>
    <row r="99" s="388" customFormat="1" x14ac:dyDescent="0.25"/>
    <row r="100" s="388" customFormat="1" x14ac:dyDescent="0.25"/>
    <row r="101" s="388" customFormat="1" x14ac:dyDescent="0.25"/>
    <row r="102" s="388" customFormat="1" x14ac:dyDescent="0.25"/>
    <row r="103" s="388" customFormat="1" x14ac:dyDescent="0.25"/>
    <row r="104" s="388" customFormat="1" x14ac:dyDescent="0.25"/>
    <row r="105" s="388" customFormat="1" x14ac:dyDescent="0.25"/>
    <row r="106" s="388" customFormat="1" x14ac:dyDescent="0.25"/>
    <row r="107" s="388" customFormat="1" x14ac:dyDescent="0.25"/>
    <row r="108" s="388" customFormat="1" x14ac:dyDescent="0.25"/>
    <row r="109" s="388" customFormat="1" x14ac:dyDescent="0.25"/>
    <row r="110" s="388" customFormat="1" x14ac:dyDescent="0.25"/>
    <row r="111" s="388" customFormat="1" x14ac:dyDescent="0.25"/>
    <row r="112" s="388" customFormat="1" x14ac:dyDescent="0.25"/>
    <row r="113" s="388" customFormat="1" x14ac:dyDescent="0.25"/>
    <row r="114" s="388" customFormat="1" x14ac:dyDescent="0.25"/>
    <row r="115" s="388" customFormat="1" x14ac:dyDescent="0.25"/>
    <row r="116" s="388" customFormat="1" x14ac:dyDescent="0.25"/>
    <row r="117" s="388" customFormat="1" x14ac:dyDescent="0.25"/>
    <row r="118" s="388" customFormat="1" x14ac:dyDescent="0.25"/>
    <row r="119" s="388" customFormat="1" x14ac:dyDescent="0.25"/>
    <row r="120" s="388" customFormat="1" x14ac:dyDescent="0.25"/>
    <row r="121" s="388" customFormat="1" x14ac:dyDescent="0.25"/>
    <row r="122" s="388" customFormat="1" x14ac:dyDescent="0.25"/>
    <row r="123" s="388" customFormat="1" x14ac:dyDescent="0.25"/>
    <row r="124" s="388" customFormat="1" x14ac:dyDescent="0.25"/>
    <row r="125" s="388" customFormat="1" x14ac:dyDescent="0.25"/>
    <row r="126" s="388" customFormat="1" x14ac:dyDescent="0.25"/>
    <row r="127" s="388" customFormat="1" x14ac:dyDescent="0.25"/>
    <row r="128" s="388" customFormat="1" x14ac:dyDescent="0.25"/>
    <row r="129" s="388" customFormat="1" x14ac:dyDescent="0.25"/>
    <row r="130" s="388" customFormat="1" x14ac:dyDescent="0.25"/>
    <row r="131" s="388" customFormat="1" x14ac:dyDescent="0.25"/>
    <row r="132" s="388" customFormat="1" x14ac:dyDescent="0.25"/>
    <row r="133" s="388" customFormat="1" x14ac:dyDescent="0.25"/>
    <row r="134" s="388" customFormat="1" x14ac:dyDescent="0.25"/>
    <row r="135" s="388" customFormat="1" x14ac:dyDescent="0.25"/>
    <row r="136" s="388" customFormat="1" x14ac:dyDescent="0.25"/>
    <row r="137" s="388" customFormat="1" x14ac:dyDescent="0.25"/>
    <row r="138" s="388" customFormat="1" x14ac:dyDescent="0.25"/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H6:BI6"/>
    <mergeCell ref="BJ6:BJ7"/>
    <mergeCell ref="BK6:BK7"/>
    <mergeCell ref="BL6:BM6"/>
    <mergeCell ref="BN6:BN7"/>
    <mergeCell ref="BO6:BO7"/>
    <mergeCell ref="AZ6:BA6"/>
    <mergeCell ref="BB6:BB7"/>
    <mergeCell ref="BC6:BC7"/>
    <mergeCell ref="BD6:BE6"/>
    <mergeCell ref="BF6:BF7"/>
    <mergeCell ref="BG6:BG7"/>
    <mergeCell ref="AR6:AS6"/>
    <mergeCell ref="AT6:AT7"/>
    <mergeCell ref="AU6:AU7"/>
    <mergeCell ref="AV6:AW6"/>
    <mergeCell ref="AX6:AX7"/>
    <mergeCell ref="AY6:AY7"/>
    <mergeCell ref="AJ6:AK6"/>
    <mergeCell ref="AL6:AL7"/>
    <mergeCell ref="AM6:AM7"/>
    <mergeCell ref="AN6:AO6"/>
    <mergeCell ref="AP6:AP7"/>
    <mergeCell ref="AQ6:AQ7"/>
    <mergeCell ref="AB6:AC6"/>
    <mergeCell ref="AD6:AD7"/>
    <mergeCell ref="AE6:AE7"/>
    <mergeCell ref="AF6:AG6"/>
    <mergeCell ref="AH6:AH7"/>
    <mergeCell ref="AI6:AI7"/>
    <mergeCell ref="T6:U6"/>
    <mergeCell ref="V6:V7"/>
    <mergeCell ref="W6:W7"/>
    <mergeCell ref="X6:Y6"/>
    <mergeCell ref="Z6:Z7"/>
    <mergeCell ref="AA6:AA7"/>
    <mergeCell ref="L6:M6"/>
    <mergeCell ref="N6:N7"/>
    <mergeCell ref="O6:O7"/>
    <mergeCell ref="P6:Q6"/>
    <mergeCell ref="R6:R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BB3:BE5"/>
    <mergeCell ref="BF3:BI5"/>
    <mergeCell ref="BJ3:BM5"/>
    <mergeCell ref="BN3:BQ5"/>
    <mergeCell ref="BR3:BU5"/>
    <mergeCell ref="BV3:BX5"/>
    <mergeCell ref="AD3:AG5"/>
    <mergeCell ref="AH3:AK5"/>
    <mergeCell ref="AL3:AO5"/>
    <mergeCell ref="AP3:AS5"/>
    <mergeCell ref="AT3:AW5"/>
    <mergeCell ref="AX3:BA5"/>
    <mergeCell ref="B1:Q1"/>
    <mergeCell ref="BR1:BX1"/>
    <mergeCell ref="B2:Q2"/>
    <mergeCell ref="A3:A7"/>
    <mergeCell ref="B3:E5"/>
    <mergeCell ref="F3:I5"/>
    <mergeCell ref="J3:M5"/>
    <mergeCell ref="N3:Q5"/>
    <mergeCell ref="R3:Y3"/>
    <mergeCell ref="Z3:AC5"/>
  </mergeCells>
  <printOptions horizontalCentered="1"/>
  <pageMargins left="0" right="0" top="0.15748031496062992" bottom="0" header="0.15748031496062992" footer="0"/>
  <pageSetup paperSize="9" scale="68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79" zoomScaleNormal="100" zoomScaleSheetLayoutView="79" workbookViewId="0">
      <selection activeCell="P15" sqref="P15"/>
    </sheetView>
  </sheetViews>
  <sheetFormatPr defaultColWidth="7.453125" defaultRowHeight="15.6" x14ac:dyDescent="0.3"/>
  <cols>
    <col min="1" max="1" width="2.54296875" style="49" customWidth="1"/>
    <col min="2" max="2" width="52.36328125" style="3" customWidth="1"/>
    <col min="3" max="3" width="17.54296875" style="3" customWidth="1"/>
    <col min="4" max="16384" width="7.453125" style="1"/>
  </cols>
  <sheetData>
    <row r="1" spans="1:5" ht="61.95" customHeight="1" x14ac:dyDescent="0.3">
      <c r="A1" s="113" t="s">
        <v>202</v>
      </c>
      <c r="B1" s="113"/>
      <c r="C1" s="113"/>
    </row>
    <row r="2" spans="1:5" ht="20.25" customHeight="1" x14ac:dyDescent="0.3">
      <c r="B2" s="113" t="s">
        <v>1</v>
      </c>
      <c r="C2" s="113"/>
    </row>
    <row r="4" spans="1:5" s="8" customFormat="1" ht="63.75" customHeight="1" x14ac:dyDescent="0.3">
      <c r="A4" s="4"/>
      <c r="B4" s="5" t="s">
        <v>2</v>
      </c>
      <c r="C4" s="6" t="s">
        <v>203</v>
      </c>
    </row>
    <row r="5" spans="1:5" ht="36" customHeight="1" x14ac:dyDescent="0.3">
      <c r="A5" s="50">
        <v>1</v>
      </c>
      <c r="B5" s="47" t="s">
        <v>204</v>
      </c>
      <c r="C5" s="16">
        <v>61</v>
      </c>
      <c r="E5" s="13"/>
    </row>
    <row r="6" spans="1:5" x14ac:dyDescent="0.3">
      <c r="A6" s="50">
        <v>2</v>
      </c>
      <c r="B6" s="47" t="s">
        <v>5</v>
      </c>
      <c r="C6" s="16">
        <v>56</v>
      </c>
      <c r="E6" s="13"/>
    </row>
    <row r="7" spans="1:5" x14ac:dyDescent="0.3">
      <c r="A7" s="50">
        <v>3</v>
      </c>
      <c r="B7" s="47" t="s">
        <v>8</v>
      </c>
      <c r="C7" s="16">
        <v>42</v>
      </c>
      <c r="E7" s="13"/>
    </row>
    <row r="8" spans="1:5" s="14" customFormat="1" ht="18" customHeight="1" x14ac:dyDescent="0.3">
      <c r="A8" s="50">
        <v>4</v>
      </c>
      <c r="B8" s="47" t="s">
        <v>41</v>
      </c>
      <c r="C8" s="16">
        <v>29</v>
      </c>
      <c r="E8" s="13"/>
    </row>
    <row r="9" spans="1:5" s="14" customFormat="1" ht="18" customHeight="1" x14ac:dyDescent="0.3">
      <c r="A9" s="50">
        <v>5</v>
      </c>
      <c r="B9" s="47" t="s">
        <v>12</v>
      </c>
      <c r="C9" s="16">
        <v>25</v>
      </c>
      <c r="E9" s="13"/>
    </row>
    <row r="10" spans="1:5" s="14" customFormat="1" x14ac:dyDescent="0.3">
      <c r="A10" s="50">
        <v>6</v>
      </c>
      <c r="B10" s="47" t="s">
        <v>15</v>
      </c>
      <c r="C10" s="16">
        <v>23</v>
      </c>
      <c r="E10" s="13"/>
    </row>
    <row r="11" spans="1:5" s="14" customFormat="1" ht="30.6" customHeight="1" x14ac:dyDescent="0.3">
      <c r="A11" s="50">
        <v>7</v>
      </c>
      <c r="B11" s="47" t="s">
        <v>23</v>
      </c>
      <c r="C11" s="16">
        <v>23</v>
      </c>
      <c r="E11" s="13"/>
    </row>
    <row r="12" spans="1:5" s="14" customFormat="1" ht="17.399999999999999" customHeight="1" x14ac:dyDescent="0.3">
      <c r="A12" s="50">
        <v>8</v>
      </c>
      <c r="B12" s="47" t="s">
        <v>13</v>
      </c>
      <c r="C12" s="16">
        <v>21</v>
      </c>
      <c r="E12" s="13"/>
    </row>
    <row r="13" spans="1:5" s="14" customFormat="1" ht="30.6" customHeight="1" x14ac:dyDescent="0.3">
      <c r="A13" s="50">
        <v>9</v>
      </c>
      <c r="B13" s="47" t="s">
        <v>11</v>
      </c>
      <c r="C13" s="16">
        <v>20</v>
      </c>
      <c r="E13" s="13"/>
    </row>
    <row r="14" spans="1:5" s="14" customFormat="1" ht="20.399999999999999" customHeight="1" x14ac:dyDescent="0.3">
      <c r="A14" s="50">
        <v>10</v>
      </c>
      <c r="B14" s="47" t="s">
        <v>35</v>
      </c>
      <c r="C14" s="16">
        <v>18</v>
      </c>
      <c r="E14" s="13"/>
    </row>
    <row r="15" spans="1:5" s="14" customFormat="1" ht="21" customHeight="1" x14ac:dyDescent="0.3">
      <c r="A15" s="50">
        <v>11</v>
      </c>
      <c r="B15" s="47" t="s">
        <v>39</v>
      </c>
      <c r="C15" s="16">
        <v>16</v>
      </c>
      <c r="E15" s="13"/>
    </row>
    <row r="16" spans="1:5" s="14" customFormat="1" ht="20.399999999999999" customHeight="1" x14ac:dyDescent="0.3">
      <c r="A16" s="50">
        <v>12</v>
      </c>
      <c r="B16" s="47" t="s">
        <v>7</v>
      </c>
      <c r="C16" s="16">
        <v>16</v>
      </c>
      <c r="E16" s="13"/>
    </row>
    <row r="17" spans="1:5" s="14" customFormat="1" ht="18.600000000000001" customHeight="1" x14ac:dyDescent="0.3">
      <c r="A17" s="50">
        <v>13</v>
      </c>
      <c r="B17" s="47" t="s">
        <v>10</v>
      </c>
      <c r="C17" s="16">
        <v>15</v>
      </c>
      <c r="E17" s="13"/>
    </row>
    <row r="18" spans="1:5" s="14" customFormat="1" ht="31.2" customHeight="1" x14ac:dyDescent="0.3">
      <c r="A18" s="50">
        <v>14</v>
      </c>
      <c r="B18" s="47" t="s">
        <v>9</v>
      </c>
      <c r="C18" s="16">
        <v>11</v>
      </c>
      <c r="E18" s="13"/>
    </row>
    <row r="19" spans="1:5" s="14" customFormat="1" ht="16.8" customHeight="1" x14ac:dyDescent="0.3">
      <c r="A19" s="50">
        <v>15</v>
      </c>
      <c r="B19" s="47" t="s">
        <v>16</v>
      </c>
      <c r="C19" s="16">
        <v>11</v>
      </c>
      <c r="E19" s="13"/>
    </row>
    <row r="20" spans="1:5" s="14" customFormat="1" ht="18.600000000000001" customHeight="1" x14ac:dyDescent="0.3">
      <c r="A20" s="50">
        <v>16</v>
      </c>
      <c r="B20" s="47" t="s">
        <v>31</v>
      </c>
      <c r="C20" s="16">
        <v>11</v>
      </c>
      <c r="E20" s="13"/>
    </row>
    <row r="21" spans="1:5" s="14" customFormat="1" ht="21" customHeight="1" x14ac:dyDescent="0.3">
      <c r="A21" s="50">
        <v>17</v>
      </c>
      <c r="B21" s="47" t="s">
        <v>14</v>
      </c>
      <c r="C21" s="16">
        <v>10</v>
      </c>
      <c r="E21" s="13"/>
    </row>
    <row r="22" spans="1:5" s="14" customFormat="1" ht="20.399999999999999" customHeight="1" x14ac:dyDescent="0.3">
      <c r="A22" s="50">
        <v>18</v>
      </c>
      <c r="B22" s="47" t="s">
        <v>47</v>
      </c>
      <c r="C22" s="16">
        <v>9</v>
      </c>
      <c r="E22" s="13"/>
    </row>
    <row r="23" spans="1:5" s="14" customFormat="1" ht="23.4" customHeight="1" x14ac:dyDescent="0.3">
      <c r="A23" s="50">
        <v>19</v>
      </c>
      <c r="B23" s="47" t="s">
        <v>28</v>
      </c>
      <c r="C23" s="16">
        <v>9</v>
      </c>
      <c r="E23" s="13"/>
    </row>
    <row r="24" spans="1:5" s="14" customFormat="1" ht="19.2" customHeight="1" x14ac:dyDescent="0.3">
      <c r="A24" s="50">
        <v>20</v>
      </c>
      <c r="B24" s="47" t="s">
        <v>29</v>
      </c>
      <c r="C24" s="16">
        <v>8</v>
      </c>
      <c r="E24" s="13"/>
    </row>
    <row r="25" spans="1:5" s="14" customFormat="1" ht="31.2" x14ac:dyDescent="0.3">
      <c r="A25" s="50">
        <v>21</v>
      </c>
      <c r="B25" s="47" t="s">
        <v>21</v>
      </c>
      <c r="C25" s="16">
        <v>8</v>
      </c>
      <c r="E25" s="13"/>
    </row>
    <row r="26" spans="1:5" s="14" customFormat="1" ht="30" customHeight="1" x14ac:dyDescent="0.3">
      <c r="A26" s="50">
        <v>22</v>
      </c>
      <c r="B26" s="47" t="s">
        <v>42</v>
      </c>
      <c r="C26" s="16">
        <v>8</v>
      </c>
      <c r="E26" s="13"/>
    </row>
    <row r="27" spans="1:5" s="14" customFormat="1" ht="19.8" customHeight="1" x14ac:dyDescent="0.3">
      <c r="A27" s="50">
        <v>23</v>
      </c>
      <c r="B27" s="47" t="s">
        <v>18</v>
      </c>
      <c r="C27" s="16">
        <v>7</v>
      </c>
      <c r="E27" s="13"/>
    </row>
    <row r="28" spans="1:5" s="14" customFormat="1" ht="28.8" customHeight="1" x14ac:dyDescent="0.3">
      <c r="A28" s="50">
        <v>24</v>
      </c>
      <c r="B28" s="47" t="s">
        <v>40</v>
      </c>
      <c r="C28" s="16">
        <v>7</v>
      </c>
      <c r="E28" s="13"/>
    </row>
    <row r="29" spans="1:5" s="14" customFormat="1" ht="30" customHeight="1" x14ac:dyDescent="0.3">
      <c r="A29" s="50">
        <v>25</v>
      </c>
      <c r="B29" s="47" t="s">
        <v>37</v>
      </c>
      <c r="C29" s="16">
        <v>7</v>
      </c>
      <c r="E29" s="13"/>
    </row>
    <row r="30" spans="1:5" s="14" customFormat="1" ht="24.6" customHeight="1" x14ac:dyDescent="0.3">
      <c r="A30" s="50">
        <v>26</v>
      </c>
      <c r="B30" s="47" t="s">
        <v>44</v>
      </c>
      <c r="C30" s="16">
        <v>6</v>
      </c>
      <c r="E30" s="13"/>
    </row>
    <row r="31" spans="1:5" s="14" customFormat="1" x14ac:dyDescent="0.3">
      <c r="A31" s="50">
        <v>27</v>
      </c>
      <c r="B31" s="47" t="s">
        <v>34</v>
      </c>
      <c r="C31" s="16">
        <v>6</v>
      </c>
      <c r="E31" s="13"/>
    </row>
    <row r="32" spans="1:5" s="14" customFormat="1" ht="12.6" customHeight="1" x14ac:dyDescent="0.3">
      <c r="A32" s="50">
        <v>28</v>
      </c>
      <c r="B32" s="47" t="s">
        <v>43</v>
      </c>
      <c r="C32" s="16">
        <v>5</v>
      </c>
      <c r="E32" s="13"/>
    </row>
    <row r="33" spans="1:5" s="14" customFormat="1" ht="28.8" customHeight="1" x14ac:dyDescent="0.3">
      <c r="A33" s="50">
        <v>29</v>
      </c>
      <c r="B33" s="47" t="s">
        <v>64</v>
      </c>
      <c r="C33" s="16">
        <v>5</v>
      </c>
      <c r="E33" s="13"/>
    </row>
    <row r="34" spans="1:5" s="14" customFormat="1" ht="18" customHeight="1" x14ac:dyDescent="0.3">
      <c r="A34" s="50">
        <v>30</v>
      </c>
      <c r="B34" s="47" t="s">
        <v>46</v>
      </c>
      <c r="C34" s="16">
        <v>5</v>
      </c>
      <c r="E34" s="13"/>
    </row>
    <row r="35" spans="1:5" s="14" customFormat="1" ht="31.2" x14ac:dyDescent="0.3">
      <c r="A35" s="50">
        <v>31</v>
      </c>
      <c r="B35" s="47" t="s">
        <v>22</v>
      </c>
      <c r="C35" s="16">
        <v>5</v>
      </c>
      <c r="E35" s="13"/>
    </row>
    <row r="36" spans="1:5" s="14" customFormat="1" x14ac:dyDescent="0.3">
      <c r="A36" s="50">
        <v>32</v>
      </c>
      <c r="B36" s="47" t="s">
        <v>32</v>
      </c>
      <c r="C36" s="16">
        <v>5</v>
      </c>
      <c r="E36" s="13"/>
    </row>
    <row r="37" spans="1:5" s="14" customFormat="1" ht="20.399999999999999" customHeight="1" x14ac:dyDescent="0.3">
      <c r="A37" s="50">
        <v>33</v>
      </c>
      <c r="B37" s="47" t="s">
        <v>38</v>
      </c>
      <c r="C37" s="16">
        <v>4</v>
      </c>
      <c r="E37" s="13"/>
    </row>
    <row r="38" spans="1:5" s="14" customFormat="1" x14ac:dyDescent="0.3">
      <c r="A38" s="50">
        <v>34</v>
      </c>
      <c r="B38" s="47" t="s">
        <v>65</v>
      </c>
      <c r="C38" s="16">
        <v>4</v>
      </c>
      <c r="E38" s="13"/>
    </row>
    <row r="39" spans="1:5" s="14" customFormat="1" ht="16.2" customHeight="1" x14ac:dyDescent="0.3">
      <c r="A39" s="50">
        <v>35</v>
      </c>
      <c r="B39" s="47" t="s">
        <v>24</v>
      </c>
      <c r="C39" s="16">
        <v>4</v>
      </c>
      <c r="E39" s="13"/>
    </row>
    <row r="40" spans="1:5" s="14" customFormat="1" ht="12.6" customHeight="1" x14ac:dyDescent="0.3">
      <c r="A40" s="50">
        <v>36</v>
      </c>
      <c r="B40" s="47" t="s">
        <v>53</v>
      </c>
      <c r="C40" s="16">
        <v>4</v>
      </c>
      <c r="E40" s="13"/>
    </row>
    <row r="41" spans="1:5" ht="30.6" customHeight="1" x14ac:dyDescent="0.3">
      <c r="A41" s="50">
        <v>37</v>
      </c>
      <c r="B41" s="47" t="s">
        <v>45</v>
      </c>
      <c r="C41" s="16">
        <v>4</v>
      </c>
      <c r="E41" s="13"/>
    </row>
    <row r="42" spans="1:5" ht="31.2" x14ac:dyDescent="0.3">
      <c r="A42" s="50">
        <v>38</v>
      </c>
      <c r="B42" s="48" t="s">
        <v>19</v>
      </c>
      <c r="C42" s="16">
        <v>4</v>
      </c>
      <c r="E42" s="13"/>
    </row>
    <row r="43" spans="1:5" ht="17.399999999999999" customHeight="1" x14ac:dyDescent="0.3">
      <c r="A43" s="50">
        <v>39</v>
      </c>
      <c r="B43" s="47" t="s">
        <v>49</v>
      </c>
      <c r="C43" s="16">
        <v>4</v>
      </c>
      <c r="E43" s="13"/>
    </row>
    <row r="44" spans="1:5" ht="16.8" customHeight="1" x14ac:dyDescent="0.3">
      <c r="A44" s="50">
        <v>40</v>
      </c>
      <c r="B44" s="47" t="s">
        <v>30</v>
      </c>
      <c r="C44" s="16">
        <v>4</v>
      </c>
      <c r="E44" s="13"/>
    </row>
    <row r="45" spans="1:5" ht="20.399999999999999" customHeight="1" x14ac:dyDescent="0.3">
      <c r="A45" s="50">
        <v>41</v>
      </c>
      <c r="B45" s="47" t="s">
        <v>17</v>
      </c>
      <c r="C45" s="16">
        <v>4</v>
      </c>
      <c r="E45" s="13"/>
    </row>
    <row r="46" spans="1:5" ht="16.8" customHeight="1" x14ac:dyDescent="0.3">
      <c r="A46" s="50">
        <v>42</v>
      </c>
      <c r="B46" s="47" t="s">
        <v>50</v>
      </c>
      <c r="C46" s="16">
        <v>3</v>
      </c>
      <c r="E46" s="13"/>
    </row>
    <row r="47" spans="1:5" ht="31.2" x14ac:dyDescent="0.3">
      <c r="A47" s="50">
        <v>43</v>
      </c>
      <c r="B47" s="48" t="s">
        <v>66</v>
      </c>
      <c r="C47" s="16">
        <v>3</v>
      </c>
      <c r="E47" s="13"/>
    </row>
    <row r="48" spans="1:5" x14ac:dyDescent="0.3">
      <c r="A48" s="50">
        <v>44</v>
      </c>
      <c r="B48" s="48" t="s">
        <v>36</v>
      </c>
      <c r="C48" s="16">
        <v>3</v>
      </c>
      <c r="E48" s="13"/>
    </row>
    <row r="49" spans="1:5" ht="27" customHeight="1" x14ac:dyDescent="0.3">
      <c r="A49" s="50">
        <v>45</v>
      </c>
      <c r="B49" s="48" t="s">
        <v>51</v>
      </c>
      <c r="C49" s="16">
        <v>3</v>
      </c>
      <c r="E49" s="13"/>
    </row>
    <row r="50" spans="1:5" ht="16.8" customHeight="1" x14ac:dyDescent="0.3">
      <c r="A50" s="50">
        <v>46</v>
      </c>
      <c r="B50" s="48" t="s">
        <v>72</v>
      </c>
      <c r="C50" s="16">
        <v>3</v>
      </c>
      <c r="E50" s="13"/>
    </row>
    <row r="51" spans="1:5" ht="31.8" customHeight="1" x14ac:dyDescent="0.3">
      <c r="A51" s="50">
        <v>47</v>
      </c>
      <c r="B51" s="48" t="s">
        <v>74</v>
      </c>
      <c r="C51" s="16">
        <v>3</v>
      </c>
      <c r="E51" s="13"/>
    </row>
    <row r="52" spans="1:5" ht="18.600000000000001" customHeight="1" x14ac:dyDescent="0.3">
      <c r="A52" s="50">
        <v>48</v>
      </c>
      <c r="B52" s="48" t="s">
        <v>75</v>
      </c>
      <c r="C52" s="16">
        <v>3</v>
      </c>
      <c r="E52" s="13"/>
    </row>
    <row r="53" spans="1:5" x14ac:dyDescent="0.3">
      <c r="A53" s="50">
        <v>49</v>
      </c>
      <c r="B53" s="48" t="s">
        <v>76</v>
      </c>
      <c r="C53" s="16">
        <v>3</v>
      </c>
      <c r="E53" s="13"/>
    </row>
    <row r="54" spans="1:5" ht="18.600000000000001" customHeight="1" x14ac:dyDescent="0.3">
      <c r="A54" s="50">
        <v>50</v>
      </c>
      <c r="B54" s="48" t="s">
        <v>52</v>
      </c>
      <c r="C54" s="16">
        <v>3</v>
      </c>
      <c r="E54" s="13"/>
    </row>
    <row r="55" spans="1:5" x14ac:dyDescent="0.3">
      <c r="C55" s="21"/>
      <c r="E55" s="13"/>
    </row>
    <row r="56" spans="1:5" x14ac:dyDescent="0.3">
      <c r="C56" s="21"/>
      <c r="E56" s="13"/>
    </row>
    <row r="57" spans="1:5" x14ac:dyDescent="0.3">
      <c r="C57" s="21"/>
      <c r="E57" s="13"/>
    </row>
    <row r="58" spans="1:5" x14ac:dyDescent="0.3">
      <c r="C58" s="21"/>
      <c r="E58" s="13"/>
    </row>
    <row r="59" spans="1:5" x14ac:dyDescent="0.3">
      <c r="C59" s="21"/>
      <c r="E59" s="13"/>
    </row>
    <row r="60" spans="1:5" x14ac:dyDescent="0.3">
      <c r="C60" s="21"/>
    </row>
    <row r="61" spans="1:5" x14ac:dyDescent="0.3">
      <c r="C61" s="21"/>
    </row>
    <row r="62" spans="1:5" x14ac:dyDescent="0.3">
      <c r="C62" s="21"/>
    </row>
    <row r="63" spans="1:5" x14ac:dyDescent="0.3">
      <c r="C63" s="21"/>
    </row>
    <row r="64" spans="1:5" x14ac:dyDescent="0.3">
      <c r="C64" s="21"/>
    </row>
  </sheetData>
  <mergeCells count="2">
    <mergeCell ref="A1:C1"/>
    <mergeCell ref="B2:C2"/>
  </mergeCells>
  <printOptions horizontalCentered="1"/>
  <pageMargins left="0" right="0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B1" zoomScale="66" zoomScaleNormal="80" zoomScaleSheetLayoutView="66" workbookViewId="0">
      <selection activeCell="K11" sqref="K11"/>
    </sheetView>
  </sheetViews>
  <sheetFormatPr defaultRowHeight="18" x14ac:dyDescent="0.35"/>
  <cols>
    <col min="1" max="1" width="1.08984375" style="302" hidden="1" customWidth="1"/>
    <col min="2" max="2" width="68.453125" style="302" customWidth="1"/>
    <col min="3" max="3" width="9.26953125" style="302" customWidth="1"/>
    <col min="4" max="4" width="9" style="302" customWidth="1"/>
    <col min="5" max="5" width="8.54296875" style="302" customWidth="1"/>
    <col min="6" max="6" width="9" style="302" customWidth="1"/>
    <col min="7" max="7" width="8.7265625" style="302"/>
    <col min="8" max="10" width="7.453125" style="302" customWidth="1"/>
    <col min="11" max="256" width="8.7265625" style="302"/>
    <col min="257" max="257" width="0" style="302" hidden="1" customWidth="1"/>
    <col min="258" max="258" width="68.453125" style="302" customWidth="1"/>
    <col min="259" max="259" width="9.26953125" style="302" customWidth="1"/>
    <col min="260" max="260" width="9" style="302" customWidth="1"/>
    <col min="261" max="261" width="8.54296875" style="302" customWidth="1"/>
    <col min="262" max="262" width="9" style="302" customWidth="1"/>
    <col min="263" max="263" width="8.7265625" style="302"/>
    <col min="264" max="266" width="7.453125" style="302" customWidth="1"/>
    <col min="267" max="512" width="8.7265625" style="302"/>
    <col min="513" max="513" width="0" style="302" hidden="1" customWidth="1"/>
    <col min="514" max="514" width="68.453125" style="302" customWidth="1"/>
    <col min="515" max="515" width="9.26953125" style="302" customWidth="1"/>
    <col min="516" max="516" width="9" style="302" customWidth="1"/>
    <col min="517" max="517" width="8.54296875" style="302" customWidth="1"/>
    <col min="518" max="518" width="9" style="302" customWidth="1"/>
    <col min="519" max="519" width="8.7265625" style="302"/>
    <col min="520" max="522" width="7.453125" style="302" customWidth="1"/>
    <col min="523" max="768" width="8.7265625" style="302"/>
    <col min="769" max="769" width="0" style="302" hidden="1" customWidth="1"/>
    <col min="770" max="770" width="68.453125" style="302" customWidth="1"/>
    <col min="771" max="771" width="9.26953125" style="302" customWidth="1"/>
    <col min="772" max="772" width="9" style="302" customWidth="1"/>
    <col min="773" max="773" width="8.54296875" style="302" customWidth="1"/>
    <col min="774" max="774" width="9" style="302" customWidth="1"/>
    <col min="775" max="775" width="8.7265625" style="302"/>
    <col min="776" max="778" width="7.453125" style="302" customWidth="1"/>
    <col min="779" max="1024" width="8.7265625" style="302"/>
    <col min="1025" max="1025" width="0" style="302" hidden="1" customWidth="1"/>
    <col min="1026" max="1026" width="68.453125" style="302" customWidth="1"/>
    <col min="1027" max="1027" width="9.26953125" style="302" customWidth="1"/>
    <col min="1028" max="1028" width="9" style="302" customWidth="1"/>
    <col min="1029" max="1029" width="8.54296875" style="302" customWidth="1"/>
    <col min="1030" max="1030" width="9" style="302" customWidth="1"/>
    <col min="1031" max="1031" width="8.7265625" style="302"/>
    <col min="1032" max="1034" width="7.453125" style="302" customWidth="1"/>
    <col min="1035" max="1280" width="8.7265625" style="302"/>
    <col min="1281" max="1281" width="0" style="302" hidden="1" customWidth="1"/>
    <col min="1282" max="1282" width="68.453125" style="302" customWidth="1"/>
    <col min="1283" max="1283" width="9.26953125" style="302" customWidth="1"/>
    <col min="1284" max="1284" width="9" style="302" customWidth="1"/>
    <col min="1285" max="1285" width="8.54296875" style="302" customWidth="1"/>
    <col min="1286" max="1286" width="9" style="302" customWidth="1"/>
    <col min="1287" max="1287" width="8.7265625" style="302"/>
    <col min="1288" max="1290" width="7.453125" style="302" customWidth="1"/>
    <col min="1291" max="1536" width="8.7265625" style="302"/>
    <col min="1537" max="1537" width="0" style="302" hidden="1" customWidth="1"/>
    <col min="1538" max="1538" width="68.453125" style="302" customWidth="1"/>
    <col min="1539" max="1539" width="9.26953125" style="302" customWidth="1"/>
    <col min="1540" max="1540" width="9" style="302" customWidth="1"/>
    <col min="1541" max="1541" width="8.54296875" style="302" customWidth="1"/>
    <col min="1542" max="1542" width="9" style="302" customWidth="1"/>
    <col min="1543" max="1543" width="8.7265625" style="302"/>
    <col min="1544" max="1546" width="7.453125" style="302" customWidth="1"/>
    <col min="1547" max="1792" width="8.7265625" style="302"/>
    <col min="1793" max="1793" width="0" style="302" hidden="1" customWidth="1"/>
    <col min="1794" max="1794" width="68.453125" style="302" customWidth="1"/>
    <col min="1795" max="1795" width="9.26953125" style="302" customWidth="1"/>
    <col min="1796" max="1796" width="9" style="302" customWidth="1"/>
    <col min="1797" max="1797" width="8.54296875" style="302" customWidth="1"/>
    <col min="1798" max="1798" width="9" style="302" customWidth="1"/>
    <col min="1799" max="1799" width="8.7265625" style="302"/>
    <col min="1800" max="1802" width="7.453125" style="302" customWidth="1"/>
    <col min="1803" max="2048" width="8.7265625" style="302"/>
    <col min="2049" max="2049" width="0" style="302" hidden="1" customWidth="1"/>
    <col min="2050" max="2050" width="68.453125" style="302" customWidth="1"/>
    <col min="2051" max="2051" width="9.26953125" style="302" customWidth="1"/>
    <col min="2052" max="2052" width="9" style="302" customWidth="1"/>
    <col min="2053" max="2053" width="8.54296875" style="302" customWidth="1"/>
    <col min="2054" max="2054" width="9" style="302" customWidth="1"/>
    <col min="2055" max="2055" width="8.7265625" style="302"/>
    <col min="2056" max="2058" width="7.453125" style="302" customWidth="1"/>
    <col min="2059" max="2304" width="8.7265625" style="302"/>
    <col min="2305" max="2305" width="0" style="302" hidden="1" customWidth="1"/>
    <col min="2306" max="2306" width="68.453125" style="302" customWidth="1"/>
    <col min="2307" max="2307" width="9.26953125" style="302" customWidth="1"/>
    <col min="2308" max="2308" width="9" style="302" customWidth="1"/>
    <col min="2309" max="2309" width="8.54296875" style="302" customWidth="1"/>
    <col min="2310" max="2310" width="9" style="302" customWidth="1"/>
    <col min="2311" max="2311" width="8.7265625" style="302"/>
    <col min="2312" max="2314" width="7.453125" style="302" customWidth="1"/>
    <col min="2315" max="2560" width="8.7265625" style="302"/>
    <col min="2561" max="2561" width="0" style="302" hidden="1" customWidth="1"/>
    <col min="2562" max="2562" width="68.453125" style="302" customWidth="1"/>
    <col min="2563" max="2563" width="9.26953125" style="302" customWidth="1"/>
    <col min="2564" max="2564" width="9" style="302" customWidth="1"/>
    <col min="2565" max="2565" width="8.54296875" style="302" customWidth="1"/>
    <col min="2566" max="2566" width="9" style="302" customWidth="1"/>
    <col min="2567" max="2567" width="8.7265625" style="302"/>
    <col min="2568" max="2570" width="7.453125" style="302" customWidth="1"/>
    <col min="2571" max="2816" width="8.7265625" style="302"/>
    <col min="2817" max="2817" width="0" style="302" hidden="1" customWidth="1"/>
    <col min="2818" max="2818" width="68.453125" style="302" customWidth="1"/>
    <col min="2819" max="2819" width="9.26953125" style="302" customWidth="1"/>
    <col min="2820" max="2820" width="9" style="302" customWidth="1"/>
    <col min="2821" max="2821" width="8.54296875" style="302" customWidth="1"/>
    <col min="2822" max="2822" width="9" style="302" customWidth="1"/>
    <col min="2823" max="2823" width="8.7265625" style="302"/>
    <col min="2824" max="2826" width="7.453125" style="302" customWidth="1"/>
    <col min="2827" max="3072" width="8.7265625" style="302"/>
    <col min="3073" max="3073" width="0" style="302" hidden="1" customWidth="1"/>
    <col min="3074" max="3074" width="68.453125" style="302" customWidth="1"/>
    <col min="3075" max="3075" width="9.26953125" style="302" customWidth="1"/>
    <col min="3076" max="3076" width="9" style="302" customWidth="1"/>
    <col min="3077" max="3077" width="8.54296875" style="302" customWidth="1"/>
    <col min="3078" max="3078" width="9" style="302" customWidth="1"/>
    <col min="3079" max="3079" width="8.7265625" style="302"/>
    <col min="3080" max="3082" width="7.453125" style="302" customWidth="1"/>
    <col min="3083" max="3328" width="8.7265625" style="302"/>
    <col min="3329" max="3329" width="0" style="302" hidden="1" customWidth="1"/>
    <col min="3330" max="3330" width="68.453125" style="302" customWidth="1"/>
    <col min="3331" max="3331" width="9.26953125" style="302" customWidth="1"/>
    <col min="3332" max="3332" width="9" style="302" customWidth="1"/>
    <col min="3333" max="3333" width="8.54296875" style="302" customWidth="1"/>
    <col min="3334" max="3334" width="9" style="302" customWidth="1"/>
    <col min="3335" max="3335" width="8.7265625" style="302"/>
    <col min="3336" max="3338" width="7.453125" style="302" customWidth="1"/>
    <col min="3339" max="3584" width="8.7265625" style="302"/>
    <col min="3585" max="3585" width="0" style="302" hidden="1" customWidth="1"/>
    <col min="3586" max="3586" width="68.453125" style="302" customWidth="1"/>
    <col min="3587" max="3587" width="9.26953125" style="302" customWidth="1"/>
    <col min="3588" max="3588" width="9" style="302" customWidth="1"/>
    <col min="3589" max="3589" width="8.54296875" style="302" customWidth="1"/>
    <col min="3590" max="3590" width="9" style="302" customWidth="1"/>
    <col min="3591" max="3591" width="8.7265625" style="302"/>
    <col min="3592" max="3594" width="7.453125" style="302" customWidth="1"/>
    <col min="3595" max="3840" width="8.7265625" style="302"/>
    <col min="3841" max="3841" width="0" style="302" hidden="1" customWidth="1"/>
    <col min="3842" max="3842" width="68.453125" style="302" customWidth="1"/>
    <col min="3843" max="3843" width="9.26953125" style="302" customWidth="1"/>
    <col min="3844" max="3844" width="9" style="302" customWidth="1"/>
    <col min="3845" max="3845" width="8.54296875" style="302" customWidth="1"/>
    <col min="3846" max="3846" width="9" style="302" customWidth="1"/>
    <col min="3847" max="3847" width="8.7265625" style="302"/>
    <col min="3848" max="3850" width="7.453125" style="302" customWidth="1"/>
    <col min="3851" max="4096" width="8.7265625" style="302"/>
    <col min="4097" max="4097" width="0" style="302" hidden="1" customWidth="1"/>
    <col min="4098" max="4098" width="68.453125" style="302" customWidth="1"/>
    <col min="4099" max="4099" width="9.26953125" style="302" customWidth="1"/>
    <col min="4100" max="4100" width="9" style="302" customWidth="1"/>
    <col min="4101" max="4101" width="8.54296875" style="302" customWidth="1"/>
    <col min="4102" max="4102" width="9" style="302" customWidth="1"/>
    <col min="4103" max="4103" width="8.7265625" style="302"/>
    <col min="4104" max="4106" width="7.453125" style="302" customWidth="1"/>
    <col min="4107" max="4352" width="8.7265625" style="302"/>
    <col min="4353" max="4353" width="0" style="302" hidden="1" customWidth="1"/>
    <col min="4354" max="4354" width="68.453125" style="302" customWidth="1"/>
    <col min="4355" max="4355" width="9.26953125" style="302" customWidth="1"/>
    <col min="4356" max="4356" width="9" style="302" customWidth="1"/>
    <col min="4357" max="4357" width="8.54296875" style="302" customWidth="1"/>
    <col min="4358" max="4358" width="9" style="302" customWidth="1"/>
    <col min="4359" max="4359" width="8.7265625" style="302"/>
    <col min="4360" max="4362" width="7.453125" style="302" customWidth="1"/>
    <col min="4363" max="4608" width="8.7265625" style="302"/>
    <col min="4609" max="4609" width="0" style="302" hidden="1" customWidth="1"/>
    <col min="4610" max="4610" width="68.453125" style="302" customWidth="1"/>
    <col min="4611" max="4611" width="9.26953125" style="302" customWidth="1"/>
    <col min="4612" max="4612" width="9" style="302" customWidth="1"/>
    <col min="4613" max="4613" width="8.54296875" style="302" customWidth="1"/>
    <col min="4614" max="4614" width="9" style="302" customWidth="1"/>
    <col min="4615" max="4615" width="8.7265625" style="302"/>
    <col min="4616" max="4618" width="7.453125" style="302" customWidth="1"/>
    <col min="4619" max="4864" width="8.7265625" style="302"/>
    <col min="4865" max="4865" width="0" style="302" hidden="1" customWidth="1"/>
    <col min="4866" max="4866" width="68.453125" style="302" customWidth="1"/>
    <col min="4867" max="4867" width="9.26953125" style="302" customWidth="1"/>
    <col min="4868" max="4868" width="9" style="302" customWidth="1"/>
    <col min="4869" max="4869" width="8.54296875" style="302" customWidth="1"/>
    <col min="4870" max="4870" width="9" style="302" customWidth="1"/>
    <col min="4871" max="4871" width="8.7265625" style="302"/>
    <col min="4872" max="4874" width="7.453125" style="302" customWidth="1"/>
    <col min="4875" max="5120" width="8.7265625" style="302"/>
    <col min="5121" max="5121" width="0" style="302" hidden="1" customWidth="1"/>
    <col min="5122" max="5122" width="68.453125" style="302" customWidth="1"/>
    <col min="5123" max="5123" width="9.26953125" style="302" customWidth="1"/>
    <col min="5124" max="5124" width="9" style="302" customWidth="1"/>
    <col min="5125" max="5125" width="8.54296875" style="302" customWidth="1"/>
    <col min="5126" max="5126" width="9" style="302" customWidth="1"/>
    <col min="5127" max="5127" width="8.7265625" style="302"/>
    <col min="5128" max="5130" width="7.453125" style="302" customWidth="1"/>
    <col min="5131" max="5376" width="8.7265625" style="302"/>
    <col min="5377" max="5377" width="0" style="302" hidden="1" customWidth="1"/>
    <col min="5378" max="5378" width="68.453125" style="302" customWidth="1"/>
    <col min="5379" max="5379" width="9.26953125" style="302" customWidth="1"/>
    <col min="5380" max="5380" width="9" style="302" customWidth="1"/>
    <col min="5381" max="5381" width="8.54296875" style="302" customWidth="1"/>
    <col min="5382" max="5382" width="9" style="302" customWidth="1"/>
    <col min="5383" max="5383" width="8.7265625" style="302"/>
    <col min="5384" max="5386" width="7.453125" style="302" customWidth="1"/>
    <col min="5387" max="5632" width="8.7265625" style="302"/>
    <col min="5633" max="5633" width="0" style="302" hidden="1" customWidth="1"/>
    <col min="5634" max="5634" width="68.453125" style="302" customWidth="1"/>
    <col min="5635" max="5635" width="9.26953125" style="302" customWidth="1"/>
    <col min="5636" max="5636" width="9" style="302" customWidth="1"/>
    <col min="5637" max="5637" width="8.54296875" style="302" customWidth="1"/>
    <col min="5638" max="5638" width="9" style="302" customWidth="1"/>
    <col min="5639" max="5639" width="8.7265625" style="302"/>
    <col min="5640" max="5642" width="7.453125" style="302" customWidth="1"/>
    <col min="5643" max="5888" width="8.7265625" style="302"/>
    <col min="5889" max="5889" width="0" style="302" hidden="1" customWidth="1"/>
    <col min="5890" max="5890" width="68.453125" style="302" customWidth="1"/>
    <col min="5891" max="5891" width="9.26953125" style="302" customWidth="1"/>
    <col min="5892" max="5892" width="9" style="302" customWidth="1"/>
    <col min="5893" max="5893" width="8.54296875" style="302" customWidth="1"/>
    <col min="5894" max="5894" width="9" style="302" customWidth="1"/>
    <col min="5895" max="5895" width="8.7265625" style="302"/>
    <col min="5896" max="5898" width="7.453125" style="302" customWidth="1"/>
    <col min="5899" max="6144" width="8.7265625" style="302"/>
    <col min="6145" max="6145" width="0" style="302" hidden="1" customWidth="1"/>
    <col min="6146" max="6146" width="68.453125" style="302" customWidth="1"/>
    <col min="6147" max="6147" width="9.26953125" style="302" customWidth="1"/>
    <col min="6148" max="6148" width="9" style="302" customWidth="1"/>
    <col min="6149" max="6149" width="8.54296875" style="302" customWidth="1"/>
    <col min="6150" max="6150" width="9" style="302" customWidth="1"/>
    <col min="6151" max="6151" width="8.7265625" style="302"/>
    <col min="6152" max="6154" width="7.453125" style="302" customWidth="1"/>
    <col min="6155" max="6400" width="8.7265625" style="302"/>
    <col min="6401" max="6401" width="0" style="302" hidden="1" customWidth="1"/>
    <col min="6402" max="6402" width="68.453125" style="302" customWidth="1"/>
    <col min="6403" max="6403" width="9.26953125" style="302" customWidth="1"/>
    <col min="6404" max="6404" width="9" style="302" customWidth="1"/>
    <col min="6405" max="6405" width="8.54296875" style="302" customWidth="1"/>
    <col min="6406" max="6406" width="9" style="302" customWidth="1"/>
    <col min="6407" max="6407" width="8.7265625" style="302"/>
    <col min="6408" max="6410" width="7.453125" style="302" customWidth="1"/>
    <col min="6411" max="6656" width="8.7265625" style="302"/>
    <col min="6657" max="6657" width="0" style="302" hidden="1" customWidth="1"/>
    <col min="6658" max="6658" width="68.453125" style="302" customWidth="1"/>
    <col min="6659" max="6659" width="9.26953125" style="302" customWidth="1"/>
    <col min="6660" max="6660" width="9" style="302" customWidth="1"/>
    <col min="6661" max="6661" width="8.54296875" style="302" customWidth="1"/>
    <col min="6662" max="6662" width="9" style="302" customWidth="1"/>
    <col min="6663" max="6663" width="8.7265625" style="302"/>
    <col min="6664" max="6666" width="7.453125" style="302" customWidth="1"/>
    <col min="6667" max="6912" width="8.7265625" style="302"/>
    <col min="6913" max="6913" width="0" style="302" hidden="1" customWidth="1"/>
    <col min="6914" max="6914" width="68.453125" style="302" customWidth="1"/>
    <col min="6915" max="6915" width="9.26953125" style="302" customWidth="1"/>
    <col min="6916" max="6916" width="9" style="302" customWidth="1"/>
    <col min="6917" max="6917" width="8.54296875" style="302" customWidth="1"/>
    <col min="6918" max="6918" width="9" style="302" customWidth="1"/>
    <col min="6919" max="6919" width="8.7265625" style="302"/>
    <col min="6920" max="6922" width="7.453125" style="302" customWidth="1"/>
    <col min="6923" max="7168" width="8.7265625" style="302"/>
    <col min="7169" max="7169" width="0" style="302" hidden="1" customWidth="1"/>
    <col min="7170" max="7170" width="68.453125" style="302" customWidth="1"/>
    <col min="7171" max="7171" width="9.26953125" style="302" customWidth="1"/>
    <col min="7172" max="7172" width="9" style="302" customWidth="1"/>
    <col min="7173" max="7173" width="8.54296875" style="302" customWidth="1"/>
    <col min="7174" max="7174" width="9" style="302" customWidth="1"/>
    <col min="7175" max="7175" width="8.7265625" style="302"/>
    <col min="7176" max="7178" width="7.453125" style="302" customWidth="1"/>
    <col min="7179" max="7424" width="8.7265625" style="302"/>
    <col min="7425" max="7425" width="0" style="302" hidden="1" customWidth="1"/>
    <col min="7426" max="7426" width="68.453125" style="302" customWidth="1"/>
    <col min="7427" max="7427" width="9.26953125" style="302" customWidth="1"/>
    <col min="7428" max="7428" width="9" style="302" customWidth="1"/>
    <col min="7429" max="7429" width="8.54296875" style="302" customWidth="1"/>
    <col min="7430" max="7430" width="9" style="302" customWidth="1"/>
    <col min="7431" max="7431" width="8.7265625" style="302"/>
    <col min="7432" max="7434" width="7.453125" style="302" customWidth="1"/>
    <col min="7435" max="7680" width="8.7265625" style="302"/>
    <col min="7681" max="7681" width="0" style="302" hidden="1" customWidth="1"/>
    <col min="7682" max="7682" width="68.453125" style="302" customWidth="1"/>
    <col min="7683" max="7683" width="9.26953125" style="302" customWidth="1"/>
    <col min="7684" max="7684" width="9" style="302" customWidth="1"/>
    <col min="7685" max="7685" width="8.54296875" style="302" customWidth="1"/>
    <col min="7686" max="7686" width="9" style="302" customWidth="1"/>
    <col min="7687" max="7687" width="8.7265625" style="302"/>
    <col min="7688" max="7690" width="7.453125" style="302" customWidth="1"/>
    <col min="7691" max="7936" width="8.7265625" style="302"/>
    <col min="7937" max="7937" width="0" style="302" hidden="1" customWidth="1"/>
    <col min="7938" max="7938" width="68.453125" style="302" customWidth="1"/>
    <col min="7939" max="7939" width="9.26953125" style="302" customWidth="1"/>
    <col min="7940" max="7940" width="9" style="302" customWidth="1"/>
    <col min="7941" max="7941" width="8.54296875" style="302" customWidth="1"/>
    <col min="7942" max="7942" width="9" style="302" customWidth="1"/>
    <col min="7943" max="7943" width="8.7265625" style="302"/>
    <col min="7944" max="7946" width="7.453125" style="302" customWidth="1"/>
    <col min="7947" max="8192" width="8.7265625" style="302"/>
    <col min="8193" max="8193" width="0" style="302" hidden="1" customWidth="1"/>
    <col min="8194" max="8194" width="68.453125" style="302" customWidth="1"/>
    <col min="8195" max="8195" width="9.26953125" style="302" customWidth="1"/>
    <col min="8196" max="8196" width="9" style="302" customWidth="1"/>
    <col min="8197" max="8197" width="8.54296875" style="302" customWidth="1"/>
    <col min="8198" max="8198" width="9" style="302" customWidth="1"/>
    <col min="8199" max="8199" width="8.7265625" style="302"/>
    <col min="8200" max="8202" width="7.453125" style="302" customWidth="1"/>
    <col min="8203" max="8448" width="8.7265625" style="302"/>
    <col min="8449" max="8449" width="0" style="302" hidden="1" customWidth="1"/>
    <col min="8450" max="8450" width="68.453125" style="302" customWidth="1"/>
    <col min="8451" max="8451" width="9.26953125" style="302" customWidth="1"/>
    <col min="8452" max="8452" width="9" style="302" customWidth="1"/>
    <col min="8453" max="8453" width="8.54296875" style="302" customWidth="1"/>
    <col min="8454" max="8454" width="9" style="302" customWidth="1"/>
    <col min="8455" max="8455" width="8.7265625" style="302"/>
    <col min="8456" max="8458" width="7.453125" style="302" customWidth="1"/>
    <col min="8459" max="8704" width="8.7265625" style="302"/>
    <col min="8705" max="8705" width="0" style="302" hidden="1" customWidth="1"/>
    <col min="8706" max="8706" width="68.453125" style="302" customWidth="1"/>
    <col min="8707" max="8707" width="9.26953125" style="302" customWidth="1"/>
    <col min="8708" max="8708" width="9" style="302" customWidth="1"/>
    <col min="8709" max="8709" width="8.54296875" style="302" customWidth="1"/>
    <col min="8710" max="8710" width="9" style="302" customWidth="1"/>
    <col min="8711" max="8711" width="8.7265625" style="302"/>
    <col min="8712" max="8714" width="7.453125" style="302" customWidth="1"/>
    <col min="8715" max="8960" width="8.7265625" style="302"/>
    <col min="8961" max="8961" width="0" style="302" hidden="1" customWidth="1"/>
    <col min="8962" max="8962" width="68.453125" style="302" customWidth="1"/>
    <col min="8963" max="8963" width="9.26953125" style="302" customWidth="1"/>
    <col min="8964" max="8964" width="9" style="302" customWidth="1"/>
    <col min="8965" max="8965" width="8.54296875" style="302" customWidth="1"/>
    <col min="8966" max="8966" width="9" style="302" customWidth="1"/>
    <col min="8967" max="8967" width="8.7265625" style="302"/>
    <col min="8968" max="8970" width="7.453125" style="302" customWidth="1"/>
    <col min="8971" max="9216" width="8.7265625" style="302"/>
    <col min="9217" max="9217" width="0" style="302" hidden="1" customWidth="1"/>
    <col min="9218" max="9218" width="68.453125" style="302" customWidth="1"/>
    <col min="9219" max="9219" width="9.26953125" style="302" customWidth="1"/>
    <col min="9220" max="9220" width="9" style="302" customWidth="1"/>
    <col min="9221" max="9221" width="8.54296875" style="302" customWidth="1"/>
    <col min="9222" max="9222" width="9" style="302" customWidth="1"/>
    <col min="9223" max="9223" width="8.7265625" style="302"/>
    <col min="9224" max="9226" width="7.453125" style="302" customWidth="1"/>
    <col min="9227" max="9472" width="8.7265625" style="302"/>
    <col min="9473" max="9473" width="0" style="302" hidden="1" customWidth="1"/>
    <col min="9474" max="9474" width="68.453125" style="302" customWidth="1"/>
    <col min="9475" max="9475" width="9.26953125" style="302" customWidth="1"/>
    <col min="9476" max="9476" width="9" style="302" customWidth="1"/>
    <col min="9477" max="9477" width="8.54296875" style="302" customWidth="1"/>
    <col min="9478" max="9478" width="9" style="302" customWidth="1"/>
    <col min="9479" max="9479" width="8.7265625" style="302"/>
    <col min="9480" max="9482" width="7.453125" style="302" customWidth="1"/>
    <col min="9483" max="9728" width="8.7265625" style="302"/>
    <col min="9729" max="9729" width="0" style="302" hidden="1" customWidth="1"/>
    <col min="9730" max="9730" width="68.453125" style="302" customWidth="1"/>
    <col min="9731" max="9731" width="9.26953125" style="302" customWidth="1"/>
    <col min="9732" max="9732" width="9" style="302" customWidth="1"/>
    <col min="9733" max="9733" width="8.54296875" style="302" customWidth="1"/>
    <col min="9734" max="9734" width="9" style="302" customWidth="1"/>
    <col min="9735" max="9735" width="8.7265625" style="302"/>
    <col min="9736" max="9738" width="7.453125" style="302" customWidth="1"/>
    <col min="9739" max="9984" width="8.7265625" style="302"/>
    <col min="9985" max="9985" width="0" style="302" hidden="1" customWidth="1"/>
    <col min="9986" max="9986" width="68.453125" style="302" customWidth="1"/>
    <col min="9987" max="9987" width="9.26953125" style="302" customWidth="1"/>
    <col min="9988" max="9988" width="9" style="302" customWidth="1"/>
    <col min="9989" max="9989" width="8.54296875" style="302" customWidth="1"/>
    <col min="9990" max="9990" width="9" style="302" customWidth="1"/>
    <col min="9991" max="9991" width="8.7265625" style="302"/>
    <col min="9992" max="9994" width="7.453125" style="302" customWidth="1"/>
    <col min="9995" max="10240" width="8.7265625" style="302"/>
    <col min="10241" max="10241" width="0" style="302" hidden="1" customWidth="1"/>
    <col min="10242" max="10242" width="68.453125" style="302" customWidth="1"/>
    <col min="10243" max="10243" width="9.26953125" style="302" customWidth="1"/>
    <col min="10244" max="10244" width="9" style="302" customWidth="1"/>
    <col min="10245" max="10245" width="8.54296875" style="302" customWidth="1"/>
    <col min="10246" max="10246" width="9" style="302" customWidth="1"/>
    <col min="10247" max="10247" width="8.7265625" style="302"/>
    <col min="10248" max="10250" width="7.453125" style="302" customWidth="1"/>
    <col min="10251" max="10496" width="8.7265625" style="302"/>
    <col min="10497" max="10497" width="0" style="302" hidden="1" customWidth="1"/>
    <col min="10498" max="10498" width="68.453125" style="302" customWidth="1"/>
    <col min="10499" max="10499" width="9.26953125" style="302" customWidth="1"/>
    <col min="10500" max="10500" width="9" style="302" customWidth="1"/>
    <col min="10501" max="10501" width="8.54296875" style="302" customWidth="1"/>
    <col min="10502" max="10502" width="9" style="302" customWidth="1"/>
    <col min="10503" max="10503" width="8.7265625" style="302"/>
    <col min="10504" max="10506" width="7.453125" style="302" customWidth="1"/>
    <col min="10507" max="10752" width="8.7265625" style="302"/>
    <col min="10753" max="10753" width="0" style="302" hidden="1" customWidth="1"/>
    <col min="10754" max="10754" width="68.453125" style="302" customWidth="1"/>
    <col min="10755" max="10755" width="9.26953125" style="302" customWidth="1"/>
    <col min="10756" max="10756" width="9" style="302" customWidth="1"/>
    <col min="10757" max="10757" width="8.54296875" style="302" customWidth="1"/>
    <col min="10758" max="10758" width="9" style="302" customWidth="1"/>
    <col min="10759" max="10759" width="8.7265625" style="302"/>
    <col min="10760" max="10762" width="7.453125" style="302" customWidth="1"/>
    <col min="10763" max="11008" width="8.7265625" style="302"/>
    <col min="11009" max="11009" width="0" style="302" hidden="1" customWidth="1"/>
    <col min="11010" max="11010" width="68.453125" style="302" customWidth="1"/>
    <col min="11011" max="11011" width="9.26953125" style="302" customWidth="1"/>
    <col min="11012" max="11012" width="9" style="302" customWidth="1"/>
    <col min="11013" max="11013" width="8.54296875" style="302" customWidth="1"/>
    <col min="11014" max="11014" width="9" style="302" customWidth="1"/>
    <col min="11015" max="11015" width="8.7265625" style="302"/>
    <col min="11016" max="11018" width="7.453125" style="302" customWidth="1"/>
    <col min="11019" max="11264" width="8.7265625" style="302"/>
    <col min="11265" max="11265" width="0" style="302" hidden="1" customWidth="1"/>
    <col min="11266" max="11266" width="68.453125" style="302" customWidth="1"/>
    <col min="11267" max="11267" width="9.26953125" style="302" customWidth="1"/>
    <col min="11268" max="11268" width="9" style="302" customWidth="1"/>
    <col min="11269" max="11269" width="8.54296875" style="302" customWidth="1"/>
    <col min="11270" max="11270" width="9" style="302" customWidth="1"/>
    <col min="11271" max="11271" width="8.7265625" style="302"/>
    <col min="11272" max="11274" width="7.453125" style="302" customWidth="1"/>
    <col min="11275" max="11520" width="8.7265625" style="302"/>
    <col min="11521" max="11521" width="0" style="302" hidden="1" customWidth="1"/>
    <col min="11522" max="11522" width="68.453125" style="302" customWidth="1"/>
    <col min="11523" max="11523" width="9.26953125" style="302" customWidth="1"/>
    <col min="11524" max="11524" width="9" style="302" customWidth="1"/>
    <col min="11525" max="11525" width="8.54296875" style="302" customWidth="1"/>
    <col min="11526" max="11526" width="9" style="302" customWidth="1"/>
    <col min="11527" max="11527" width="8.7265625" style="302"/>
    <col min="11528" max="11530" width="7.453125" style="302" customWidth="1"/>
    <col min="11531" max="11776" width="8.7265625" style="302"/>
    <col min="11777" max="11777" width="0" style="302" hidden="1" customWidth="1"/>
    <col min="11778" max="11778" width="68.453125" style="302" customWidth="1"/>
    <col min="11779" max="11779" width="9.26953125" style="302" customWidth="1"/>
    <col min="11780" max="11780" width="9" style="302" customWidth="1"/>
    <col min="11781" max="11781" width="8.54296875" style="302" customWidth="1"/>
    <col min="11782" max="11782" width="9" style="302" customWidth="1"/>
    <col min="11783" max="11783" width="8.7265625" style="302"/>
    <col min="11784" max="11786" width="7.453125" style="302" customWidth="1"/>
    <col min="11787" max="12032" width="8.7265625" style="302"/>
    <col min="12033" max="12033" width="0" style="302" hidden="1" customWidth="1"/>
    <col min="12034" max="12034" width="68.453125" style="302" customWidth="1"/>
    <col min="12035" max="12035" width="9.26953125" style="302" customWidth="1"/>
    <col min="12036" max="12036" width="9" style="302" customWidth="1"/>
    <col min="12037" max="12037" width="8.54296875" style="302" customWidth="1"/>
    <col min="12038" max="12038" width="9" style="302" customWidth="1"/>
    <col min="12039" max="12039" width="8.7265625" style="302"/>
    <col min="12040" max="12042" width="7.453125" style="302" customWidth="1"/>
    <col min="12043" max="12288" width="8.7265625" style="302"/>
    <col min="12289" max="12289" width="0" style="302" hidden="1" customWidth="1"/>
    <col min="12290" max="12290" width="68.453125" style="302" customWidth="1"/>
    <col min="12291" max="12291" width="9.26953125" style="302" customWidth="1"/>
    <col min="12292" max="12292" width="9" style="302" customWidth="1"/>
    <col min="12293" max="12293" width="8.54296875" style="302" customWidth="1"/>
    <col min="12294" max="12294" width="9" style="302" customWidth="1"/>
    <col min="12295" max="12295" width="8.7265625" style="302"/>
    <col min="12296" max="12298" width="7.453125" style="302" customWidth="1"/>
    <col min="12299" max="12544" width="8.7265625" style="302"/>
    <col min="12545" max="12545" width="0" style="302" hidden="1" customWidth="1"/>
    <col min="12546" max="12546" width="68.453125" style="302" customWidth="1"/>
    <col min="12547" max="12547" width="9.26953125" style="302" customWidth="1"/>
    <col min="12548" max="12548" width="9" style="302" customWidth="1"/>
    <col min="12549" max="12549" width="8.54296875" style="302" customWidth="1"/>
    <col min="12550" max="12550" width="9" style="302" customWidth="1"/>
    <col min="12551" max="12551" width="8.7265625" style="302"/>
    <col min="12552" max="12554" width="7.453125" style="302" customWidth="1"/>
    <col min="12555" max="12800" width="8.7265625" style="302"/>
    <col min="12801" max="12801" width="0" style="302" hidden="1" customWidth="1"/>
    <col min="12802" max="12802" width="68.453125" style="302" customWidth="1"/>
    <col min="12803" max="12803" width="9.26953125" style="302" customWidth="1"/>
    <col min="12804" max="12804" width="9" style="302" customWidth="1"/>
    <col min="12805" max="12805" width="8.54296875" style="302" customWidth="1"/>
    <col min="12806" max="12806" width="9" style="302" customWidth="1"/>
    <col min="12807" max="12807" width="8.7265625" style="302"/>
    <col min="12808" max="12810" width="7.453125" style="302" customWidth="1"/>
    <col min="12811" max="13056" width="8.7265625" style="302"/>
    <col min="13057" max="13057" width="0" style="302" hidden="1" customWidth="1"/>
    <col min="13058" max="13058" width="68.453125" style="302" customWidth="1"/>
    <col min="13059" max="13059" width="9.26953125" style="302" customWidth="1"/>
    <col min="13060" max="13060" width="9" style="302" customWidth="1"/>
    <col min="13061" max="13061" width="8.54296875" style="302" customWidth="1"/>
    <col min="13062" max="13062" width="9" style="302" customWidth="1"/>
    <col min="13063" max="13063" width="8.7265625" style="302"/>
    <col min="13064" max="13066" width="7.453125" style="302" customWidth="1"/>
    <col min="13067" max="13312" width="8.7265625" style="302"/>
    <col min="13313" max="13313" width="0" style="302" hidden="1" customWidth="1"/>
    <col min="13314" max="13314" width="68.453125" style="302" customWidth="1"/>
    <col min="13315" max="13315" width="9.26953125" style="302" customWidth="1"/>
    <col min="13316" max="13316" width="9" style="302" customWidth="1"/>
    <col min="13317" max="13317" width="8.54296875" style="302" customWidth="1"/>
    <col min="13318" max="13318" width="9" style="302" customWidth="1"/>
    <col min="13319" max="13319" width="8.7265625" style="302"/>
    <col min="13320" max="13322" width="7.453125" style="302" customWidth="1"/>
    <col min="13323" max="13568" width="8.7265625" style="302"/>
    <col min="13569" max="13569" width="0" style="302" hidden="1" customWidth="1"/>
    <col min="13570" max="13570" width="68.453125" style="302" customWidth="1"/>
    <col min="13571" max="13571" width="9.26953125" style="302" customWidth="1"/>
    <col min="13572" max="13572" width="9" style="302" customWidth="1"/>
    <col min="13573" max="13573" width="8.54296875" style="302" customWidth="1"/>
    <col min="13574" max="13574" width="9" style="302" customWidth="1"/>
    <col min="13575" max="13575" width="8.7265625" style="302"/>
    <col min="13576" max="13578" width="7.453125" style="302" customWidth="1"/>
    <col min="13579" max="13824" width="8.7265625" style="302"/>
    <col min="13825" max="13825" width="0" style="302" hidden="1" customWidth="1"/>
    <col min="13826" max="13826" width="68.453125" style="302" customWidth="1"/>
    <col min="13827" max="13827" width="9.26953125" style="302" customWidth="1"/>
    <col min="13828" max="13828" width="9" style="302" customWidth="1"/>
    <col min="13829" max="13829" width="8.54296875" style="302" customWidth="1"/>
    <col min="13830" max="13830" width="9" style="302" customWidth="1"/>
    <col min="13831" max="13831" width="8.7265625" style="302"/>
    <col min="13832" max="13834" width="7.453125" style="302" customWidth="1"/>
    <col min="13835" max="14080" width="8.7265625" style="302"/>
    <col min="14081" max="14081" width="0" style="302" hidden="1" customWidth="1"/>
    <col min="14082" max="14082" width="68.453125" style="302" customWidth="1"/>
    <col min="14083" max="14083" width="9.26953125" style="302" customWidth="1"/>
    <col min="14084" max="14084" width="9" style="302" customWidth="1"/>
    <col min="14085" max="14085" width="8.54296875" style="302" customWidth="1"/>
    <col min="14086" max="14086" width="9" style="302" customWidth="1"/>
    <col min="14087" max="14087" width="8.7265625" style="302"/>
    <col min="14088" max="14090" width="7.453125" style="302" customWidth="1"/>
    <col min="14091" max="14336" width="8.7265625" style="302"/>
    <col min="14337" max="14337" width="0" style="302" hidden="1" customWidth="1"/>
    <col min="14338" max="14338" width="68.453125" style="302" customWidth="1"/>
    <col min="14339" max="14339" width="9.26953125" style="302" customWidth="1"/>
    <col min="14340" max="14340" width="9" style="302" customWidth="1"/>
    <col min="14341" max="14341" width="8.54296875" style="302" customWidth="1"/>
    <col min="14342" max="14342" width="9" style="302" customWidth="1"/>
    <col min="14343" max="14343" width="8.7265625" style="302"/>
    <col min="14344" max="14346" width="7.453125" style="302" customWidth="1"/>
    <col min="14347" max="14592" width="8.7265625" style="302"/>
    <col min="14593" max="14593" width="0" style="302" hidden="1" customWidth="1"/>
    <col min="14594" max="14594" width="68.453125" style="302" customWidth="1"/>
    <col min="14595" max="14595" width="9.26953125" style="302" customWidth="1"/>
    <col min="14596" max="14596" width="9" style="302" customWidth="1"/>
    <col min="14597" max="14597" width="8.54296875" style="302" customWidth="1"/>
    <col min="14598" max="14598" width="9" style="302" customWidth="1"/>
    <col min="14599" max="14599" width="8.7265625" style="302"/>
    <col min="14600" max="14602" width="7.453125" style="302" customWidth="1"/>
    <col min="14603" max="14848" width="8.7265625" style="302"/>
    <col min="14849" max="14849" width="0" style="302" hidden="1" customWidth="1"/>
    <col min="14850" max="14850" width="68.453125" style="302" customWidth="1"/>
    <col min="14851" max="14851" width="9.26953125" style="302" customWidth="1"/>
    <col min="14852" max="14852" width="9" style="302" customWidth="1"/>
    <col min="14853" max="14853" width="8.54296875" style="302" customWidth="1"/>
    <col min="14854" max="14854" width="9" style="302" customWidth="1"/>
    <col min="14855" max="14855" width="8.7265625" style="302"/>
    <col min="14856" max="14858" width="7.453125" style="302" customWidth="1"/>
    <col min="14859" max="15104" width="8.7265625" style="302"/>
    <col min="15105" max="15105" width="0" style="302" hidden="1" customWidth="1"/>
    <col min="15106" max="15106" width="68.453125" style="302" customWidth="1"/>
    <col min="15107" max="15107" width="9.26953125" style="302" customWidth="1"/>
    <col min="15108" max="15108" width="9" style="302" customWidth="1"/>
    <col min="15109" max="15109" width="8.54296875" style="302" customWidth="1"/>
    <col min="15110" max="15110" width="9" style="302" customWidth="1"/>
    <col min="15111" max="15111" width="8.7265625" style="302"/>
    <col min="15112" max="15114" width="7.453125" style="302" customWidth="1"/>
    <col min="15115" max="15360" width="8.7265625" style="302"/>
    <col min="15361" max="15361" width="0" style="302" hidden="1" customWidth="1"/>
    <col min="15362" max="15362" width="68.453125" style="302" customWidth="1"/>
    <col min="15363" max="15363" width="9.26953125" style="302" customWidth="1"/>
    <col min="15364" max="15364" width="9" style="302" customWidth="1"/>
    <col min="15365" max="15365" width="8.54296875" style="302" customWidth="1"/>
    <col min="15366" max="15366" width="9" style="302" customWidth="1"/>
    <col min="15367" max="15367" width="8.7265625" style="302"/>
    <col min="15368" max="15370" width="7.453125" style="302" customWidth="1"/>
    <col min="15371" max="15616" width="8.7265625" style="302"/>
    <col min="15617" max="15617" width="0" style="302" hidden="1" customWidth="1"/>
    <col min="15618" max="15618" width="68.453125" style="302" customWidth="1"/>
    <col min="15619" max="15619" width="9.26953125" style="302" customWidth="1"/>
    <col min="15620" max="15620" width="9" style="302" customWidth="1"/>
    <col min="15621" max="15621" width="8.54296875" style="302" customWidth="1"/>
    <col min="15622" max="15622" width="9" style="302" customWidth="1"/>
    <col min="15623" max="15623" width="8.7265625" style="302"/>
    <col min="15624" max="15626" width="7.453125" style="302" customWidth="1"/>
    <col min="15627" max="15872" width="8.7265625" style="302"/>
    <col min="15873" max="15873" width="0" style="302" hidden="1" customWidth="1"/>
    <col min="15874" max="15874" width="68.453125" style="302" customWidth="1"/>
    <col min="15875" max="15875" width="9.26953125" style="302" customWidth="1"/>
    <col min="15876" max="15876" width="9" style="302" customWidth="1"/>
    <col min="15877" max="15877" width="8.54296875" style="302" customWidth="1"/>
    <col min="15878" max="15878" width="9" style="302" customWidth="1"/>
    <col min="15879" max="15879" width="8.7265625" style="302"/>
    <col min="15880" max="15882" width="7.453125" style="302" customWidth="1"/>
    <col min="15883" max="16128" width="8.7265625" style="302"/>
    <col min="16129" max="16129" width="0" style="302" hidden="1" customWidth="1"/>
    <col min="16130" max="16130" width="68.453125" style="302" customWidth="1"/>
    <col min="16131" max="16131" width="9.26953125" style="302" customWidth="1"/>
    <col min="16132" max="16132" width="9" style="302" customWidth="1"/>
    <col min="16133" max="16133" width="8.54296875" style="302" customWidth="1"/>
    <col min="16134" max="16134" width="9" style="302" customWidth="1"/>
    <col min="16135" max="16135" width="8.7265625" style="302"/>
    <col min="16136" max="16138" width="7.453125" style="302" customWidth="1"/>
    <col min="16139" max="16384" width="8.7265625" style="302"/>
  </cols>
  <sheetData>
    <row r="1" spans="1:14" s="288" customFormat="1" ht="24.75" customHeight="1" x14ac:dyDescent="0.35">
      <c r="A1" s="262" t="s">
        <v>470</v>
      </c>
      <c r="B1" s="262"/>
      <c r="C1" s="262"/>
      <c r="D1" s="262"/>
      <c r="E1" s="262"/>
      <c r="F1" s="262"/>
    </row>
    <row r="2" spans="1:14" s="288" customFormat="1" ht="26.25" customHeight="1" x14ac:dyDescent="0.35">
      <c r="A2" s="289"/>
      <c r="B2" s="261" t="s">
        <v>244</v>
      </c>
      <c r="C2" s="261"/>
      <c r="D2" s="261"/>
      <c r="E2" s="261"/>
      <c r="F2" s="261"/>
    </row>
    <row r="3" spans="1:14" s="257" customFormat="1" ht="15.6" customHeight="1" x14ac:dyDescent="0.35">
      <c r="A3" s="260"/>
      <c r="B3" s="263" t="s">
        <v>438</v>
      </c>
      <c r="C3" s="264"/>
      <c r="D3" s="264"/>
      <c r="E3" s="264"/>
      <c r="F3" s="264"/>
    </row>
    <row r="4" spans="1:14" s="257" customFormat="1" ht="15.6" customHeight="1" x14ac:dyDescent="0.35">
      <c r="A4" s="260"/>
      <c r="B4" s="263" t="s">
        <v>439</v>
      </c>
      <c r="C4" s="264"/>
      <c r="D4" s="264"/>
      <c r="E4" s="264"/>
      <c r="F4" s="264"/>
    </row>
    <row r="5" spans="1:14" s="291" customFormat="1" x14ac:dyDescent="0.35">
      <c r="A5" s="290"/>
      <c r="B5" s="290"/>
      <c r="C5" s="290"/>
      <c r="D5" s="290"/>
      <c r="E5" s="290"/>
      <c r="F5" s="188" t="s">
        <v>374</v>
      </c>
    </row>
    <row r="6" spans="1:14" s="270" customFormat="1" ht="24.75" customHeight="1" x14ac:dyDescent="0.35">
      <c r="A6" s="266"/>
      <c r="B6" s="267"/>
      <c r="C6" s="268" t="s">
        <v>440</v>
      </c>
      <c r="D6" s="268" t="s">
        <v>441</v>
      </c>
      <c r="E6" s="269" t="s">
        <v>442</v>
      </c>
      <c r="F6" s="269"/>
    </row>
    <row r="7" spans="1:14" s="270" customFormat="1" ht="39" customHeight="1" x14ac:dyDescent="0.35">
      <c r="A7" s="266"/>
      <c r="B7" s="267"/>
      <c r="C7" s="268"/>
      <c r="D7" s="268"/>
      <c r="E7" s="271" t="s">
        <v>443</v>
      </c>
      <c r="F7" s="271" t="s">
        <v>444</v>
      </c>
    </row>
    <row r="8" spans="1:14" s="292" customFormat="1" ht="22.2" customHeight="1" x14ac:dyDescent="0.35">
      <c r="B8" s="293" t="s">
        <v>472</v>
      </c>
      <c r="C8" s="294">
        <f>SUM(C10:C18)</f>
        <v>420</v>
      </c>
      <c r="D8" s="294">
        <f>SUM(D10:D18)</f>
        <v>1895</v>
      </c>
      <c r="E8" s="303" t="s">
        <v>446</v>
      </c>
      <c r="F8" s="294">
        <f>D8-C8</f>
        <v>1475</v>
      </c>
      <c r="H8" s="276"/>
      <c r="I8" s="276"/>
      <c r="J8" s="296"/>
      <c r="L8" s="297"/>
      <c r="N8" s="297"/>
    </row>
    <row r="9" spans="1:14" s="292" customFormat="1" ht="22.2" customHeight="1" x14ac:dyDescent="0.35">
      <c r="B9" s="304" t="s">
        <v>311</v>
      </c>
      <c r="C9" s="294"/>
      <c r="D9" s="294"/>
      <c r="E9" s="295"/>
      <c r="F9" s="294"/>
      <c r="H9" s="276"/>
      <c r="I9" s="276"/>
      <c r="J9" s="296"/>
      <c r="L9" s="297"/>
      <c r="N9" s="297"/>
    </row>
    <row r="10" spans="1:14" s="278" customFormat="1" ht="36" x14ac:dyDescent="0.35">
      <c r="B10" s="299" t="s">
        <v>251</v>
      </c>
      <c r="C10" s="300">
        <v>11</v>
      </c>
      <c r="D10" s="300">
        <v>641</v>
      </c>
      <c r="E10" s="301" t="s">
        <v>475</v>
      </c>
      <c r="F10" s="300">
        <f t="shared" ref="F10:F18" si="0">D10-C10</f>
        <v>630</v>
      </c>
      <c r="H10" s="276"/>
      <c r="I10" s="305"/>
      <c r="J10" s="296"/>
      <c r="K10" s="283"/>
      <c r="L10" s="297"/>
      <c r="N10" s="297"/>
    </row>
    <row r="11" spans="1:14" s="278" customFormat="1" ht="30.6" customHeight="1" x14ac:dyDescent="0.35">
      <c r="B11" s="299" t="s">
        <v>152</v>
      </c>
      <c r="C11" s="300">
        <v>52</v>
      </c>
      <c r="D11" s="300">
        <v>730</v>
      </c>
      <c r="E11" s="301" t="s">
        <v>476</v>
      </c>
      <c r="F11" s="300">
        <f t="shared" si="0"/>
        <v>678</v>
      </c>
      <c r="H11" s="276"/>
      <c r="I11" s="305"/>
      <c r="J11" s="296"/>
      <c r="K11" s="283"/>
      <c r="L11" s="297"/>
      <c r="N11" s="297"/>
    </row>
    <row r="12" spans="1:14" s="278" customFormat="1" ht="30.6" customHeight="1" x14ac:dyDescent="0.35">
      <c r="B12" s="299" t="s">
        <v>153</v>
      </c>
      <c r="C12" s="300">
        <v>130</v>
      </c>
      <c r="D12" s="300">
        <v>174</v>
      </c>
      <c r="E12" s="301">
        <f t="shared" ref="E12:E14" si="1">ROUND(D12/C12*100,1)</f>
        <v>133.80000000000001</v>
      </c>
      <c r="F12" s="300">
        <f t="shared" si="0"/>
        <v>44</v>
      </c>
      <c r="H12" s="276"/>
      <c r="I12" s="305"/>
      <c r="J12" s="296"/>
      <c r="K12" s="283"/>
      <c r="L12" s="297"/>
      <c r="N12" s="297"/>
    </row>
    <row r="13" spans="1:14" s="278" customFormat="1" ht="30.6" customHeight="1" x14ac:dyDescent="0.35">
      <c r="B13" s="299" t="s">
        <v>155</v>
      </c>
      <c r="C13" s="300">
        <v>35</v>
      </c>
      <c r="D13" s="300">
        <v>51</v>
      </c>
      <c r="E13" s="301">
        <f t="shared" si="1"/>
        <v>145.69999999999999</v>
      </c>
      <c r="F13" s="300">
        <f t="shared" si="0"/>
        <v>16</v>
      </c>
      <c r="H13" s="276"/>
      <c r="I13" s="305"/>
      <c r="J13" s="296"/>
      <c r="K13" s="283"/>
      <c r="L13" s="297"/>
      <c r="N13" s="297"/>
    </row>
    <row r="14" spans="1:14" s="278" customFormat="1" ht="30.6" customHeight="1" x14ac:dyDescent="0.35">
      <c r="B14" s="299" t="s">
        <v>158</v>
      </c>
      <c r="C14" s="300">
        <v>144</v>
      </c>
      <c r="D14" s="300">
        <v>30</v>
      </c>
      <c r="E14" s="301">
        <f t="shared" si="1"/>
        <v>20.8</v>
      </c>
      <c r="F14" s="300">
        <f t="shared" si="0"/>
        <v>-114</v>
      </c>
      <c r="H14" s="276"/>
      <c r="I14" s="305"/>
      <c r="J14" s="296"/>
      <c r="K14" s="283"/>
      <c r="L14" s="297"/>
      <c r="N14" s="297"/>
    </row>
    <row r="15" spans="1:14" s="278" customFormat="1" ht="36" x14ac:dyDescent="0.35">
      <c r="B15" s="299" t="s">
        <v>162</v>
      </c>
      <c r="C15" s="300">
        <v>0</v>
      </c>
      <c r="D15" s="300">
        <v>0</v>
      </c>
      <c r="E15" s="284" t="s">
        <v>451</v>
      </c>
      <c r="F15" s="300">
        <f t="shared" si="0"/>
        <v>0</v>
      </c>
      <c r="H15" s="276"/>
      <c r="I15" s="305"/>
      <c r="J15" s="296"/>
      <c r="K15" s="283"/>
      <c r="L15" s="297"/>
      <c r="N15" s="297"/>
    </row>
    <row r="16" spans="1:14" s="278" customFormat="1" ht="30.6" customHeight="1" x14ac:dyDescent="0.35">
      <c r="B16" s="299" t="s">
        <v>166</v>
      </c>
      <c r="C16" s="300">
        <v>5</v>
      </c>
      <c r="D16" s="300">
        <v>27</v>
      </c>
      <c r="E16" s="301" t="s">
        <v>477</v>
      </c>
      <c r="F16" s="300">
        <f t="shared" si="0"/>
        <v>22</v>
      </c>
      <c r="H16" s="276"/>
      <c r="I16" s="305"/>
      <c r="J16" s="296"/>
      <c r="K16" s="283"/>
      <c r="L16" s="297"/>
      <c r="N16" s="297"/>
    </row>
    <row r="17" spans="2:14" s="278" customFormat="1" ht="36" x14ac:dyDescent="0.35">
      <c r="B17" s="299" t="s">
        <v>171</v>
      </c>
      <c r="C17" s="300">
        <v>10</v>
      </c>
      <c r="D17" s="300">
        <v>91</v>
      </c>
      <c r="E17" s="301" t="s">
        <v>478</v>
      </c>
      <c r="F17" s="300">
        <f t="shared" si="0"/>
        <v>81</v>
      </c>
      <c r="H17" s="276"/>
      <c r="I17" s="305"/>
      <c r="J17" s="296"/>
      <c r="K17" s="283"/>
      <c r="L17" s="297"/>
      <c r="N17" s="297"/>
    </row>
    <row r="18" spans="2:14" s="278" customFormat="1" ht="30.6" customHeight="1" x14ac:dyDescent="0.35">
      <c r="B18" s="299" t="s">
        <v>252</v>
      </c>
      <c r="C18" s="300">
        <v>33</v>
      </c>
      <c r="D18" s="300">
        <v>151</v>
      </c>
      <c r="E18" s="301" t="s">
        <v>479</v>
      </c>
      <c r="F18" s="300">
        <f t="shared" si="0"/>
        <v>118</v>
      </c>
      <c r="H18" s="276"/>
      <c r="I18" s="305"/>
      <c r="J18" s="296"/>
      <c r="K18" s="283"/>
      <c r="L18" s="297"/>
      <c r="N18" s="297"/>
    </row>
    <row r="19" spans="2:14" x14ac:dyDescent="0.35">
      <c r="H19" s="276"/>
      <c r="I19" s="27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10" sqref="G10"/>
    </sheetView>
  </sheetViews>
  <sheetFormatPr defaultColWidth="7.453125" defaultRowHeight="15.6" x14ac:dyDescent="0.3"/>
  <cols>
    <col min="1" max="1" width="2.54296875" style="2" customWidth="1"/>
    <col min="2" max="2" width="42.90625" style="3" customWidth="1"/>
    <col min="3" max="3" width="17.54296875" style="3" customWidth="1"/>
    <col min="4" max="4" width="18.08984375" style="1" customWidth="1"/>
    <col min="5" max="16384" width="7.453125" style="1"/>
  </cols>
  <sheetData>
    <row r="1" spans="1:6" ht="62.4" customHeight="1" x14ac:dyDescent="0.3">
      <c r="A1" s="113" t="s">
        <v>0</v>
      </c>
      <c r="B1" s="113"/>
      <c r="C1" s="113"/>
      <c r="D1" s="113"/>
    </row>
    <row r="2" spans="1:6" ht="20.25" customHeight="1" x14ac:dyDescent="0.3">
      <c r="B2" s="113" t="s">
        <v>1</v>
      </c>
      <c r="C2" s="113"/>
      <c r="D2" s="113"/>
    </row>
    <row r="3" spans="1:6" ht="9.75" customHeight="1" x14ac:dyDescent="0.3"/>
    <row r="4" spans="1:6" s="8" customFormat="1" ht="63.75" customHeight="1" x14ac:dyDescent="0.3">
      <c r="A4" s="4"/>
      <c r="B4" s="5" t="s">
        <v>2</v>
      </c>
      <c r="C4" s="6" t="s">
        <v>3</v>
      </c>
      <c r="D4" s="7" t="s">
        <v>4</v>
      </c>
    </row>
    <row r="5" spans="1:6" ht="46.8" x14ac:dyDescent="0.3">
      <c r="A5" s="9">
        <v>1</v>
      </c>
      <c r="B5" s="10" t="s">
        <v>6</v>
      </c>
      <c r="C5" s="11">
        <v>49</v>
      </c>
      <c r="D5" s="12">
        <v>80.327868852459019</v>
      </c>
      <c r="F5" s="13"/>
    </row>
    <row r="6" spans="1:6" x14ac:dyDescent="0.3">
      <c r="A6" s="9">
        <v>2</v>
      </c>
      <c r="B6" s="10" t="s">
        <v>5</v>
      </c>
      <c r="C6" s="11">
        <v>42</v>
      </c>
      <c r="D6" s="12">
        <v>74.999999999999986</v>
      </c>
      <c r="F6" s="13"/>
    </row>
    <row r="7" spans="1:6" x14ac:dyDescent="0.3">
      <c r="A7" s="9">
        <v>3</v>
      </c>
      <c r="B7" s="10" t="s">
        <v>8</v>
      </c>
      <c r="C7" s="11">
        <v>35</v>
      </c>
      <c r="D7" s="12">
        <v>83.333333333333343</v>
      </c>
      <c r="F7" s="13"/>
    </row>
    <row r="8" spans="1:6" s="14" customFormat="1" x14ac:dyDescent="0.3">
      <c r="A8" s="9">
        <v>4</v>
      </c>
      <c r="B8" s="10" t="s">
        <v>12</v>
      </c>
      <c r="C8" s="11">
        <v>24</v>
      </c>
      <c r="D8" s="12">
        <v>96</v>
      </c>
      <c r="F8" s="13"/>
    </row>
    <row r="9" spans="1:6" s="14" customFormat="1" ht="31.2" x14ac:dyDescent="0.3">
      <c r="A9" s="9">
        <v>5</v>
      </c>
      <c r="B9" s="10" t="s">
        <v>15</v>
      </c>
      <c r="C9" s="11">
        <v>23</v>
      </c>
      <c r="D9" s="12">
        <v>100</v>
      </c>
      <c r="F9" s="13"/>
    </row>
    <row r="10" spans="1:6" s="14" customFormat="1" ht="31.2" x14ac:dyDescent="0.3">
      <c r="A10" s="9">
        <v>6</v>
      </c>
      <c r="B10" s="10" t="s">
        <v>23</v>
      </c>
      <c r="C10" s="11">
        <v>20</v>
      </c>
      <c r="D10" s="12">
        <v>86.956521739130437</v>
      </c>
      <c r="F10" s="13"/>
    </row>
    <row r="11" spans="1:6" s="14" customFormat="1" ht="31.2" x14ac:dyDescent="0.3">
      <c r="A11" s="9">
        <v>7</v>
      </c>
      <c r="B11" s="10" t="s">
        <v>13</v>
      </c>
      <c r="C11" s="11">
        <v>19</v>
      </c>
      <c r="D11" s="12">
        <v>90.476190476190482</v>
      </c>
      <c r="F11" s="13"/>
    </row>
    <row r="12" spans="1:6" s="14" customFormat="1" ht="46.8" x14ac:dyDescent="0.3">
      <c r="A12" s="9">
        <v>8</v>
      </c>
      <c r="B12" s="10" t="s">
        <v>11</v>
      </c>
      <c r="C12" s="11">
        <v>18</v>
      </c>
      <c r="D12" s="12">
        <v>90</v>
      </c>
      <c r="F12" s="13"/>
    </row>
    <row r="13" spans="1:6" s="14" customFormat="1" x14ac:dyDescent="0.3">
      <c r="A13" s="9">
        <v>9</v>
      </c>
      <c r="B13" s="10" t="s">
        <v>39</v>
      </c>
      <c r="C13" s="11">
        <v>15</v>
      </c>
      <c r="D13" s="12">
        <v>93.75</v>
      </c>
      <c r="F13" s="13"/>
    </row>
    <row r="14" spans="1:6" s="14" customFormat="1" x14ac:dyDescent="0.3">
      <c r="A14" s="9">
        <v>10</v>
      </c>
      <c r="B14" s="10" t="s">
        <v>10</v>
      </c>
      <c r="C14" s="11">
        <v>13</v>
      </c>
      <c r="D14" s="12">
        <v>86.666666666666671</v>
      </c>
      <c r="F14" s="13"/>
    </row>
    <row r="15" spans="1:6" s="14" customFormat="1" x14ac:dyDescent="0.3">
      <c r="A15" s="9">
        <v>11</v>
      </c>
      <c r="B15" s="10" t="s">
        <v>14</v>
      </c>
      <c r="C15" s="11">
        <v>9</v>
      </c>
      <c r="D15" s="12">
        <v>90</v>
      </c>
      <c r="F15" s="13"/>
    </row>
    <row r="16" spans="1:6" s="14" customFormat="1" x14ac:dyDescent="0.3">
      <c r="A16" s="9">
        <v>12</v>
      </c>
      <c r="B16" s="10" t="s">
        <v>7</v>
      </c>
      <c r="C16" s="11">
        <v>8</v>
      </c>
      <c r="D16" s="12">
        <v>50</v>
      </c>
      <c r="F16" s="13"/>
    </row>
    <row r="17" spans="1:6" s="14" customFormat="1" x14ac:dyDescent="0.3">
      <c r="A17" s="9">
        <v>13</v>
      </c>
      <c r="B17" s="10" t="s">
        <v>28</v>
      </c>
      <c r="C17" s="11">
        <v>8</v>
      </c>
      <c r="D17" s="12">
        <v>88.888888888888886</v>
      </c>
      <c r="F17" s="13"/>
    </row>
    <row r="18" spans="1:6" s="14" customFormat="1" x14ac:dyDescent="0.3">
      <c r="A18" s="9">
        <v>14</v>
      </c>
      <c r="B18" s="10" t="s">
        <v>16</v>
      </c>
      <c r="C18" s="11">
        <v>7</v>
      </c>
      <c r="D18" s="12">
        <v>63.636363636363633</v>
      </c>
      <c r="F18" s="13"/>
    </row>
    <row r="19" spans="1:6" s="14" customFormat="1" ht="31.2" x14ac:dyDescent="0.3">
      <c r="A19" s="9">
        <v>15</v>
      </c>
      <c r="B19" s="10" t="s">
        <v>40</v>
      </c>
      <c r="C19" s="11">
        <v>7</v>
      </c>
      <c r="D19" s="12">
        <v>99.999999999999986</v>
      </c>
      <c r="F19" s="13"/>
    </row>
    <row r="20" spans="1:6" s="14" customFormat="1" x14ac:dyDescent="0.3">
      <c r="A20" s="9">
        <v>16</v>
      </c>
      <c r="B20" s="10" t="s">
        <v>41</v>
      </c>
      <c r="C20" s="11">
        <v>7</v>
      </c>
      <c r="D20" s="12">
        <v>24.137931034482762</v>
      </c>
      <c r="F20" s="13"/>
    </row>
    <row r="21" spans="1:6" s="14" customFormat="1" ht="31.2" x14ac:dyDescent="0.3">
      <c r="A21" s="9">
        <v>17</v>
      </c>
      <c r="B21" s="10" t="s">
        <v>42</v>
      </c>
      <c r="C21" s="11">
        <v>7</v>
      </c>
      <c r="D21" s="12">
        <v>87.5</v>
      </c>
      <c r="F21" s="13"/>
    </row>
    <row r="22" spans="1:6" s="14" customFormat="1" x14ac:dyDescent="0.3">
      <c r="A22" s="9">
        <v>18</v>
      </c>
      <c r="B22" s="10" t="s">
        <v>35</v>
      </c>
      <c r="C22" s="11">
        <v>6</v>
      </c>
      <c r="D22" s="12">
        <v>33.333333333333336</v>
      </c>
      <c r="F22" s="13"/>
    </row>
    <row r="23" spans="1:6" s="14" customFormat="1" ht="31.2" x14ac:dyDescent="0.3">
      <c r="A23" s="9">
        <v>19</v>
      </c>
      <c r="B23" s="10" t="s">
        <v>21</v>
      </c>
      <c r="C23" s="11">
        <v>6</v>
      </c>
      <c r="D23" s="12">
        <v>75</v>
      </c>
      <c r="F23" s="13"/>
    </row>
    <row r="24" spans="1:6" s="14" customFormat="1" ht="31.2" x14ac:dyDescent="0.3">
      <c r="A24" s="9">
        <v>20</v>
      </c>
      <c r="B24" s="10" t="s">
        <v>9</v>
      </c>
      <c r="C24" s="11">
        <v>5</v>
      </c>
      <c r="D24" s="12">
        <v>45.454545454545453</v>
      </c>
      <c r="F24" s="13"/>
    </row>
    <row r="25" spans="1:6" s="14" customFormat="1" x14ac:dyDescent="0.3">
      <c r="A25" s="9">
        <v>21</v>
      </c>
      <c r="B25" s="10" t="s">
        <v>43</v>
      </c>
      <c r="C25" s="11">
        <v>5</v>
      </c>
      <c r="D25" s="12">
        <v>100</v>
      </c>
      <c r="F25" s="13"/>
    </row>
    <row r="26" spans="1:6" s="14" customFormat="1" x14ac:dyDescent="0.3">
      <c r="A26" s="9">
        <v>22</v>
      </c>
      <c r="B26" s="10" t="s">
        <v>38</v>
      </c>
      <c r="C26" s="11">
        <v>4</v>
      </c>
      <c r="D26" s="12">
        <v>100</v>
      </c>
      <c r="F26" s="13"/>
    </row>
    <row r="27" spans="1:6" s="14" customFormat="1" ht="31.2" x14ac:dyDescent="0.3">
      <c r="A27" s="9">
        <v>23</v>
      </c>
      <c r="B27" s="10" t="s">
        <v>44</v>
      </c>
      <c r="C27" s="11">
        <v>4</v>
      </c>
      <c r="D27" s="12">
        <v>66.666666666666671</v>
      </c>
      <c r="F27" s="13"/>
    </row>
    <row r="28" spans="1:6" s="14" customFormat="1" ht="31.2" x14ac:dyDescent="0.3">
      <c r="A28" s="9">
        <v>24</v>
      </c>
      <c r="B28" s="10" t="s">
        <v>45</v>
      </c>
      <c r="C28" s="11">
        <v>4</v>
      </c>
      <c r="D28" s="12">
        <v>100</v>
      </c>
      <c r="F28" s="13"/>
    </row>
    <row r="29" spans="1:6" s="14" customFormat="1" ht="46.8" x14ac:dyDescent="0.3">
      <c r="A29" s="9">
        <v>25</v>
      </c>
      <c r="B29" s="10" t="s">
        <v>19</v>
      </c>
      <c r="C29" s="11">
        <v>4</v>
      </c>
      <c r="D29" s="12">
        <v>100</v>
      </c>
      <c r="F29" s="13"/>
    </row>
    <row r="30" spans="1:6" s="14" customFormat="1" x14ac:dyDescent="0.3">
      <c r="A30" s="9">
        <v>26</v>
      </c>
      <c r="B30" s="10" t="s">
        <v>46</v>
      </c>
      <c r="C30" s="11">
        <v>4</v>
      </c>
      <c r="D30" s="12">
        <v>80</v>
      </c>
      <c r="F30" s="13"/>
    </row>
    <row r="31" spans="1:6" s="14" customFormat="1" x14ac:dyDescent="0.3">
      <c r="A31" s="9">
        <v>27</v>
      </c>
      <c r="B31" s="10" t="s">
        <v>17</v>
      </c>
      <c r="C31" s="11">
        <v>4</v>
      </c>
      <c r="D31" s="12">
        <v>100</v>
      </c>
      <c r="F31" s="13"/>
    </row>
    <row r="32" spans="1:6" s="14" customFormat="1" x14ac:dyDescent="0.3">
      <c r="A32" s="9">
        <v>28</v>
      </c>
      <c r="B32" s="10" t="s">
        <v>18</v>
      </c>
      <c r="C32" s="11">
        <v>3</v>
      </c>
      <c r="D32" s="12">
        <v>42.857142857142854</v>
      </c>
      <c r="F32" s="13"/>
    </row>
    <row r="33" spans="1:6" s="14" customFormat="1" x14ac:dyDescent="0.3">
      <c r="A33" s="9">
        <v>29</v>
      </c>
      <c r="B33" s="10" t="s">
        <v>47</v>
      </c>
      <c r="C33" s="11">
        <v>3</v>
      </c>
      <c r="D33" s="12">
        <v>33.333333333333336</v>
      </c>
      <c r="F33" s="13"/>
    </row>
    <row r="34" spans="1:6" s="14" customFormat="1" ht="31.2" x14ac:dyDescent="0.3">
      <c r="A34" s="9">
        <v>30</v>
      </c>
      <c r="B34" s="10" t="s">
        <v>37</v>
      </c>
      <c r="C34" s="11">
        <v>3</v>
      </c>
      <c r="D34" s="12">
        <v>42.857142857142854</v>
      </c>
      <c r="F34" s="13"/>
    </row>
    <row r="35" spans="1:6" s="14" customFormat="1" ht="46.8" x14ac:dyDescent="0.3">
      <c r="A35" s="9">
        <v>31</v>
      </c>
      <c r="B35" s="15" t="s">
        <v>48</v>
      </c>
      <c r="C35" s="16">
        <v>3</v>
      </c>
      <c r="D35" s="12">
        <v>100</v>
      </c>
      <c r="F35" s="13"/>
    </row>
    <row r="36" spans="1:6" s="14" customFormat="1" x14ac:dyDescent="0.3">
      <c r="A36" s="9">
        <v>32</v>
      </c>
      <c r="B36" s="10" t="s">
        <v>31</v>
      </c>
      <c r="C36" s="11">
        <v>3</v>
      </c>
      <c r="D36" s="12">
        <v>27.272727272727273</v>
      </c>
      <c r="F36" s="13"/>
    </row>
    <row r="37" spans="1:6" s="14" customFormat="1" x14ac:dyDescent="0.3">
      <c r="A37" s="9">
        <v>33</v>
      </c>
      <c r="B37" s="10" t="s">
        <v>49</v>
      </c>
      <c r="C37" s="11">
        <v>3</v>
      </c>
      <c r="D37" s="12">
        <v>75</v>
      </c>
      <c r="F37" s="13"/>
    </row>
    <row r="38" spans="1:6" s="14" customFormat="1" ht="31.2" x14ac:dyDescent="0.3">
      <c r="A38" s="9">
        <v>34</v>
      </c>
      <c r="B38" s="10" t="s">
        <v>22</v>
      </c>
      <c r="C38" s="11">
        <v>3</v>
      </c>
      <c r="D38" s="12">
        <v>60</v>
      </c>
      <c r="F38" s="13"/>
    </row>
    <row r="39" spans="1:6" s="14" customFormat="1" x14ac:dyDescent="0.3">
      <c r="A39" s="9">
        <v>35</v>
      </c>
      <c r="B39" s="10" t="s">
        <v>50</v>
      </c>
      <c r="C39" s="11">
        <v>2</v>
      </c>
      <c r="D39" s="12">
        <v>66.666666666666671</v>
      </c>
      <c r="F39" s="13"/>
    </row>
    <row r="40" spans="1:6" s="14" customFormat="1" x14ac:dyDescent="0.3">
      <c r="A40" s="9">
        <v>36</v>
      </c>
      <c r="B40" s="10" t="s">
        <v>33</v>
      </c>
      <c r="C40" s="11">
        <v>2</v>
      </c>
      <c r="D40" s="12">
        <v>100</v>
      </c>
      <c r="F40" s="13"/>
    </row>
    <row r="41" spans="1:6" ht="31.2" x14ac:dyDescent="0.3">
      <c r="A41" s="9">
        <v>37</v>
      </c>
      <c r="B41" s="17" t="s">
        <v>51</v>
      </c>
      <c r="C41" s="11">
        <v>2</v>
      </c>
      <c r="D41" s="18">
        <v>66.666666666666671</v>
      </c>
      <c r="F41" s="13"/>
    </row>
    <row r="42" spans="1:6" ht="31.2" x14ac:dyDescent="0.3">
      <c r="A42" s="9">
        <v>38</v>
      </c>
      <c r="B42" s="19" t="s">
        <v>52</v>
      </c>
      <c r="C42" s="11">
        <v>2</v>
      </c>
      <c r="D42" s="18">
        <v>66.666666666666671</v>
      </c>
      <c r="F42" s="13"/>
    </row>
    <row r="43" spans="1:6" x14ac:dyDescent="0.3">
      <c r="A43" s="9">
        <v>39</v>
      </c>
      <c r="B43" s="10" t="s">
        <v>24</v>
      </c>
      <c r="C43" s="11">
        <v>2</v>
      </c>
      <c r="D43" s="18">
        <v>50</v>
      </c>
      <c r="F43" s="13"/>
    </row>
    <row r="44" spans="1:6" x14ac:dyDescent="0.3">
      <c r="A44" s="9">
        <v>40</v>
      </c>
      <c r="B44" s="10" t="s">
        <v>53</v>
      </c>
      <c r="C44" s="11">
        <v>2</v>
      </c>
      <c r="D44" s="18">
        <v>50</v>
      </c>
      <c r="F44" s="13"/>
    </row>
    <row r="45" spans="1:6" ht="31.2" x14ac:dyDescent="0.3">
      <c r="A45" s="9">
        <v>41</v>
      </c>
      <c r="B45" s="10" t="s">
        <v>54</v>
      </c>
      <c r="C45" s="11">
        <v>2</v>
      </c>
      <c r="D45" s="18">
        <v>100</v>
      </c>
      <c r="F45" s="13"/>
    </row>
    <row r="46" spans="1:6" ht="31.2" x14ac:dyDescent="0.3">
      <c r="A46" s="9">
        <v>42</v>
      </c>
      <c r="B46" s="10" t="s">
        <v>55</v>
      </c>
      <c r="C46" s="11">
        <v>2</v>
      </c>
      <c r="D46" s="18">
        <v>100</v>
      </c>
      <c r="F46" s="13"/>
    </row>
    <row r="47" spans="1:6" ht="31.2" x14ac:dyDescent="0.3">
      <c r="A47" s="9">
        <v>43</v>
      </c>
      <c r="B47" s="20" t="s">
        <v>56</v>
      </c>
      <c r="C47" s="11">
        <v>2</v>
      </c>
      <c r="D47" s="18">
        <v>100</v>
      </c>
      <c r="F47" s="13"/>
    </row>
    <row r="48" spans="1:6" ht="31.2" x14ac:dyDescent="0.3">
      <c r="A48" s="9">
        <v>44</v>
      </c>
      <c r="B48" s="20" t="s">
        <v>57</v>
      </c>
      <c r="C48" s="11">
        <v>2</v>
      </c>
      <c r="D48" s="18">
        <v>100</v>
      </c>
      <c r="F48" s="13"/>
    </row>
    <row r="49" spans="1:6" ht="31.2" x14ac:dyDescent="0.3">
      <c r="A49" s="9">
        <v>45</v>
      </c>
      <c r="B49" s="20" t="s">
        <v>58</v>
      </c>
      <c r="C49" s="11">
        <v>2</v>
      </c>
      <c r="D49" s="18">
        <v>66.666666666666671</v>
      </c>
      <c r="F49" s="13"/>
    </row>
    <row r="50" spans="1:6" x14ac:dyDescent="0.3">
      <c r="A50" s="9">
        <v>46</v>
      </c>
      <c r="B50" s="20" t="s">
        <v>59</v>
      </c>
      <c r="C50" s="11">
        <v>2</v>
      </c>
      <c r="D50" s="18">
        <v>100</v>
      </c>
      <c r="F50" s="13"/>
    </row>
    <row r="51" spans="1:6" x14ac:dyDescent="0.3">
      <c r="A51" s="9">
        <v>47</v>
      </c>
      <c r="B51" s="20" t="s">
        <v>26</v>
      </c>
      <c r="C51" s="11">
        <v>2</v>
      </c>
      <c r="D51" s="18">
        <v>66.666666666666671</v>
      </c>
      <c r="F51" s="13"/>
    </row>
    <row r="52" spans="1:6" ht="31.2" x14ac:dyDescent="0.3">
      <c r="A52" s="9">
        <v>48</v>
      </c>
      <c r="B52" s="20" t="s">
        <v>60</v>
      </c>
      <c r="C52" s="11">
        <v>2</v>
      </c>
      <c r="D52" s="18">
        <v>100</v>
      </c>
      <c r="F52" s="13"/>
    </row>
    <row r="53" spans="1:6" x14ac:dyDescent="0.3">
      <c r="A53" s="9">
        <v>49</v>
      </c>
      <c r="B53" s="20" t="s">
        <v>61</v>
      </c>
      <c r="C53" s="11">
        <v>2</v>
      </c>
      <c r="D53" s="18">
        <v>66.666666666666671</v>
      </c>
      <c r="F53" s="13"/>
    </row>
    <row r="54" spans="1:6" ht="31.2" x14ac:dyDescent="0.3">
      <c r="A54" s="9">
        <v>50</v>
      </c>
      <c r="B54" s="19" t="s">
        <v>20</v>
      </c>
      <c r="C54" s="11">
        <v>2</v>
      </c>
      <c r="D54" s="18">
        <v>100</v>
      </c>
      <c r="F54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12" sqref="G12"/>
    </sheetView>
  </sheetViews>
  <sheetFormatPr defaultColWidth="7.453125" defaultRowHeight="15.6" x14ac:dyDescent="0.3"/>
  <cols>
    <col min="1" max="1" width="2.54296875" style="2" customWidth="1"/>
    <col min="2" max="2" width="42.90625" style="3" customWidth="1"/>
    <col min="3" max="3" width="17.54296875" style="3" customWidth="1"/>
    <col min="4" max="4" width="18.08984375" style="1" customWidth="1"/>
    <col min="5" max="6" width="7.453125" style="1"/>
    <col min="7" max="7" width="31.1796875" style="1" customWidth="1"/>
    <col min="8" max="16384" width="7.453125" style="1"/>
  </cols>
  <sheetData>
    <row r="1" spans="1:6" ht="64.2" customHeight="1" x14ac:dyDescent="0.3">
      <c r="A1" s="113" t="s">
        <v>62</v>
      </c>
      <c r="B1" s="113"/>
      <c r="C1" s="113"/>
      <c r="D1" s="113"/>
    </row>
    <row r="2" spans="1:6" ht="20.25" customHeight="1" x14ac:dyDescent="0.3">
      <c r="B2" s="113" t="s">
        <v>1</v>
      </c>
      <c r="C2" s="113"/>
      <c r="D2" s="113"/>
    </row>
    <row r="4" spans="1:6" s="8" customFormat="1" ht="63.75" customHeight="1" x14ac:dyDescent="0.3">
      <c r="A4" s="4"/>
      <c r="B4" s="5" t="s">
        <v>2</v>
      </c>
      <c r="C4" s="6" t="s">
        <v>63</v>
      </c>
      <c r="D4" s="7" t="s">
        <v>4</v>
      </c>
    </row>
    <row r="5" spans="1:6" x14ac:dyDescent="0.3">
      <c r="A5" s="9">
        <v>1</v>
      </c>
      <c r="B5" s="10" t="s">
        <v>41</v>
      </c>
      <c r="C5" s="11">
        <v>22</v>
      </c>
      <c r="D5" s="12">
        <v>75.862068965517253</v>
      </c>
      <c r="F5" s="13"/>
    </row>
    <row r="6" spans="1:6" x14ac:dyDescent="0.3">
      <c r="A6" s="9">
        <v>2</v>
      </c>
      <c r="B6" s="10" t="s">
        <v>5</v>
      </c>
      <c r="C6" s="11">
        <v>14</v>
      </c>
      <c r="D6" s="12">
        <v>24.999999999999996</v>
      </c>
      <c r="F6" s="13"/>
    </row>
    <row r="7" spans="1:6" x14ac:dyDescent="0.3">
      <c r="A7" s="9">
        <v>3</v>
      </c>
      <c r="B7" s="10" t="s">
        <v>35</v>
      </c>
      <c r="C7" s="11">
        <v>12</v>
      </c>
      <c r="D7" s="12">
        <v>66.666666666666671</v>
      </c>
      <c r="F7" s="13"/>
    </row>
    <row r="8" spans="1:6" s="14" customFormat="1" ht="46.8" x14ac:dyDescent="0.3">
      <c r="A8" s="9">
        <v>4</v>
      </c>
      <c r="B8" s="10" t="s">
        <v>6</v>
      </c>
      <c r="C8" s="11">
        <v>12</v>
      </c>
      <c r="D8" s="12">
        <v>19.672131147540984</v>
      </c>
      <c r="F8" s="13"/>
    </row>
    <row r="9" spans="1:6" s="14" customFormat="1" x14ac:dyDescent="0.3">
      <c r="A9" s="9">
        <v>5</v>
      </c>
      <c r="B9" s="10" t="s">
        <v>29</v>
      </c>
      <c r="C9" s="11">
        <v>8</v>
      </c>
      <c r="D9" s="12">
        <v>100</v>
      </c>
      <c r="F9" s="13"/>
    </row>
    <row r="10" spans="1:6" s="14" customFormat="1" x14ac:dyDescent="0.3">
      <c r="A10" s="9">
        <v>6</v>
      </c>
      <c r="B10" s="10" t="s">
        <v>31</v>
      </c>
      <c r="C10" s="11">
        <v>8</v>
      </c>
      <c r="D10" s="12">
        <v>72.727272727272734</v>
      </c>
      <c r="F10" s="13"/>
    </row>
    <row r="11" spans="1:6" s="14" customFormat="1" x14ac:dyDescent="0.3">
      <c r="A11" s="9">
        <v>7</v>
      </c>
      <c r="B11" s="10" t="s">
        <v>7</v>
      </c>
      <c r="C11" s="11">
        <v>8</v>
      </c>
      <c r="D11" s="12">
        <v>50</v>
      </c>
      <c r="F11" s="13"/>
    </row>
    <row r="12" spans="1:6" s="14" customFormat="1" x14ac:dyDescent="0.3">
      <c r="A12" s="9">
        <v>8</v>
      </c>
      <c r="B12" s="10" t="s">
        <v>8</v>
      </c>
      <c r="C12" s="11">
        <v>7</v>
      </c>
      <c r="D12" s="12">
        <v>16.666666666666668</v>
      </c>
      <c r="F12" s="13"/>
    </row>
    <row r="13" spans="1:6" s="14" customFormat="1" ht="31.2" x14ac:dyDescent="0.3">
      <c r="A13" s="9">
        <v>9</v>
      </c>
      <c r="B13" s="10" t="s">
        <v>9</v>
      </c>
      <c r="C13" s="11">
        <v>6</v>
      </c>
      <c r="D13" s="12">
        <v>54.545454545454547</v>
      </c>
      <c r="F13" s="13"/>
    </row>
    <row r="14" spans="1:6" s="14" customFormat="1" x14ac:dyDescent="0.3">
      <c r="A14" s="9">
        <v>10</v>
      </c>
      <c r="B14" s="10" t="s">
        <v>47</v>
      </c>
      <c r="C14" s="11">
        <v>6</v>
      </c>
      <c r="D14" s="12">
        <v>66.666666666666671</v>
      </c>
      <c r="F14" s="13"/>
    </row>
    <row r="15" spans="1:6" s="14" customFormat="1" x14ac:dyDescent="0.3">
      <c r="A15" s="9">
        <v>11</v>
      </c>
      <c r="B15" s="10" t="s">
        <v>32</v>
      </c>
      <c r="C15" s="11">
        <v>5</v>
      </c>
      <c r="D15" s="12">
        <v>100</v>
      </c>
      <c r="F15" s="13"/>
    </row>
    <row r="16" spans="1:6" s="14" customFormat="1" x14ac:dyDescent="0.3">
      <c r="A16" s="9">
        <v>12</v>
      </c>
      <c r="B16" s="10" t="s">
        <v>34</v>
      </c>
      <c r="C16" s="11">
        <v>5</v>
      </c>
      <c r="D16" s="12">
        <v>83.333333333333343</v>
      </c>
      <c r="F16" s="13"/>
    </row>
    <row r="17" spans="1:6" s="14" customFormat="1" x14ac:dyDescent="0.3">
      <c r="A17" s="9">
        <v>13</v>
      </c>
      <c r="B17" s="10" t="s">
        <v>16</v>
      </c>
      <c r="C17" s="11">
        <v>4</v>
      </c>
      <c r="D17" s="12">
        <v>36.363636363636367</v>
      </c>
      <c r="F17" s="13"/>
    </row>
    <row r="18" spans="1:6" s="14" customFormat="1" x14ac:dyDescent="0.3">
      <c r="A18" s="9">
        <v>14</v>
      </c>
      <c r="B18" s="10" t="s">
        <v>18</v>
      </c>
      <c r="C18" s="11">
        <v>4</v>
      </c>
      <c r="D18" s="12">
        <v>57.142857142857139</v>
      </c>
      <c r="F18" s="13"/>
    </row>
    <row r="19" spans="1:6" s="14" customFormat="1" x14ac:dyDescent="0.3">
      <c r="A19" s="9">
        <v>15</v>
      </c>
      <c r="B19" s="10" t="s">
        <v>65</v>
      </c>
      <c r="C19" s="11">
        <v>4</v>
      </c>
      <c r="D19" s="12">
        <v>100</v>
      </c>
      <c r="F19" s="13"/>
    </row>
    <row r="20" spans="1:6" s="14" customFormat="1" ht="31.2" x14ac:dyDescent="0.3">
      <c r="A20" s="9">
        <v>16</v>
      </c>
      <c r="B20" s="10" t="s">
        <v>37</v>
      </c>
      <c r="C20" s="11">
        <v>4</v>
      </c>
      <c r="D20" s="12">
        <v>57.142857142857139</v>
      </c>
      <c r="F20" s="13"/>
    </row>
    <row r="21" spans="1:6" s="14" customFormat="1" ht="31.2" x14ac:dyDescent="0.3">
      <c r="A21" s="9">
        <v>17</v>
      </c>
      <c r="B21" s="10" t="s">
        <v>64</v>
      </c>
      <c r="C21" s="11">
        <v>4</v>
      </c>
      <c r="D21" s="12">
        <v>80</v>
      </c>
      <c r="F21" s="13"/>
    </row>
    <row r="22" spans="1:6" s="14" customFormat="1" ht="31.2" x14ac:dyDescent="0.3">
      <c r="A22" s="9">
        <v>18</v>
      </c>
      <c r="B22" s="10" t="s">
        <v>66</v>
      </c>
      <c r="C22" s="11">
        <v>3</v>
      </c>
      <c r="D22" s="12">
        <v>100</v>
      </c>
      <c r="F22" s="13"/>
    </row>
    <row r="23" spans="1:6" s="14" customFormat="1" x14ac:dyDescent="0.3">
      <c r="A23" s="9">
        <v>19</v>
      </c>
      <c r="B23" s="10" t="s">
        <v>30</v>
      </c>
      <c r="C23" s="11">
        <v>3</v>
      </c>
      <c r="D23" s="12">
        <v>75</v>
      </c>
      <c r="F23" s="13"/>
    </row>
    <row r="24" spans="1:6" s="14" customFormat="1" ht="31.2" x14ac:dyDescent="0.3">
      <c r="A24" s="9">
        <v>20</v>
      </c>
      <c r="B24" s="10" t="s">
        <v>23</v>
      </c>
      <c r="C24" s="11">
        <v>3</v>
      </c>
      <c r="D24" s="12">
        <v>13.043478260869565</v>
      </c>
      <c r="F24" s="13"/>
    </row>
    <row r="25" spans="1:6" s="14" customFormat="1" x14ac:dyDescent="0.3">
      <c r="A25" s="9">
        <v>21</v>
      </c>
      <c r="B25" s="10" t="s">
        <v>67</v>
      </c>
      <c r="C25" s="11">
        <v>3</v>
      </c>
      <c r="D25" s="12">
        <v>100</v>
      </c>
      <c r="F25" s="13"/>
    </row>
    <row r="26" spans="1:6" s="14" customFormat="1" x14ac:dyDescent="0.3">
      <c r="A26" s="9">
        <v>22</v>
      </c>
      <c r="B26" s="10" t="s">
        <v>68</v>
      </c>
      <c r="C26" s="11">
        <v>2</v>
      </c>
      <c r="D26" s="12">
        <v>100</v>
      </c>
      <c r="F26" s="13"/>
    </row>
    <row r="27" spans="1:6" s="14" customFormat="1" ht="31.2" x14ac:dyDescent="0.3">
      <c r="A27" s="9">
        <v>23</v>
      </c>
      <c r="B27" s="10" t="s">
        <v>69</v>
      </c>
      <c r="C27" s="11">
        <v>2</v>
      </c>
      <c r="D27" s="12">
        <v>100</v>
      </c>
      <c r="F27" s="13"/>
    </row>
    <row r="28" spans="1:6" s="14" customFormat="1" ht="31.2" x14ac:dyDescent="0.3">
      <c r="A28" s="9">
        <v>24</v>
      </c>
      <c r="B28" s="10" t="s">
        <v>70</v>
      </c>
      <c r="C28" s="11">
        <v>2</v>
      </c>
      <c r="D28" s="12">
        <v>100</v>
      </c>
      <c r="F28" s="13"/>
    </row>
    <row r="29" spans="1:6" s="14" customFormat="1" x14ac:dyDescent="0.3">
      <c r="A29" s="9">
        <v>25</v>
      </c>
      <c r="B29" s="10" t="s">
        <v>36</v>
      </c>
      <c r="C29" s="11">
        <v>2</v>
      </c>
      <c r="D29" s="12">
        <v>66.666666666666671</v>
      </c>
      <c r="F29" s="13"/>
    </row>
    <row r="30" spans="1:6" s="14" customFormat="1" x14ac:dyDescent="0.3">
      <c r="A30" s="9">
        <v>26</v>
      </c>
      <c r="B30" s="10" t="s">
        <v>71</v>
      </c>
      <c r="C30" s="11">
        <v>2</v>
      </c>
      <c r="D30" s="12">
        <v>100</v>
      </c>
      <c r="F30" s="13"/>
    </row>
    <row r="31" spans="1:6" s="14" customFormat="1" x14ac:dyDescent="0.3">
      <c r="A31" s="9">
        <v>27</v>
      </c>
      <c r="B31" s="10" t="s">
        <v>72</v>
      </c>
      <c r="C31" s="11">
        <v>2</v>
      </c>
      <c r="D31" s="12">
        <v>66.666666666666671</v>
      </c>
      <c r="F31" s="13"/>
    </row>
    <row r="32" spans="1:6" s="14" customFormat="1" x14ac:dyDescent="0.3">
      <c r="A32" s="9">
        <v>28</v>
      </c>
      <c r="B32" s="10" t="s">
        <v>73</v>
      </c>
      <c r="C32" s="11">
        <v>2</v>
      </c>
      <c r="D32" s="12">
        <v>100</v>
      </c>
      <c r="F32" s="13"/>
    </row>
    <row r="33" spans="1:6" s="14" customFormat="1" ht="31.2" x14ac:dyDescent="0.3">
      <c r="A33" s="9">
        <v>29</v>
      </c>
      <c r="B33" s="10" t="s">
        <v>74</v>
      </c>
      <c r="C33" s="11">
        <v>2</v>
      </c>
      <c r="D33" s="12">
        <v>66.666666666666671</v>
      </c>
      <c r="F33" s="13"/>
    </row>
    <row r="34" spans="1:6" s="14" customFormat="1" x14ac:dyDescent="0.3">
      <c r="A34" s="9">
        <v>30</v>
      </c>
      <c r="B34" s="10" t="s">
        <v>75</v>
      </c>
      <c r="C34" s="11">
        <v>2</v>
      </c>
      <c r="D34" s="12">
        <v>66.666666666666671</v>
      </c>
      <c r="F34" s="13"/>
    </row>
    <row r="35" spans="1:6" s="14" customFormat="1" ht="31.2" x14ac:dyDescent="0.3">
      <c r="A35" s="9">
        <v>31</v>
      </c>
      <c r="B35" s="15" t="s">
        <v>76</v>
      </c>
      <c r="C35" s="16">
        <v>2</v>
      </c>
      <c r="D35" s="12">
        <v>66.666666666666671</v>
      </c>
      <c r="F35" s="13"/>
    </row>
    <row r="36" spans="1:6" s="14" customFormat="1" x14ac:dyDescent="0.3">
      <c r="A36" s="9">
        <v>32</v>
      </c>
      <c r="B36" s="10" t="s">
        <v>24</v>
      </c>
      <c r="C36" s="11">
        <v>2</v>
      </c>
      <c r="D36" s="12">
        <v>50</v>
      </c>
      <c r="F36" s="13"/>
    </row>
    <row r="37" spans="1:6" s="14" customFormat="1" x14ac:dyDescent="0.3">
      <c r="A37" s="9">
        <v>33</v>
      </c>
      <c r="B37" s="10" t="s">
        <v>53</v>
      </c>
      <c r="C37" s="11">
        <v>2</v>
      </c>
      <c r="D37" s="12">
        <v>50</v>
      </c>
      <c r="F37" s="13"/>
    </row>
    <row r="38" spans="1:6" s="14" customFormat="1" ht="31.2" x14ac:dyDescent="0.3">
      <c r="A38" s="9">
        <v>34</v>
      </c>
      <c r="B38" s="10" t="s">
        <v>44</v>
      </c>
      <c r="C38" s="11">
        <v>2</v>
      </c>
      <c r="D38" s="12">
        <v>33.333333333333336</v>
      </c>
      <c r="F38" s="13"/>
    </row>
    <row r="39" spans="1:6" s="14" customFormat="1" ht="31.2" x14ac:dyDescent="0.3">
      <c r="A39" s="9">
        <v>35</v>
      </c>
      <c r="B39" s="10" t="s">
        <v>13</v>
      </c>
      <c r="C39" s="11">
        <v>2</v>
      </c>
      <c r="D39" s="12">
        <v>9.5238095238095237</v>
      </c>
      <c r="F39" s="13"/>
    </row>
    <row r="40" spans="1:6" s="14" customFormat="1" ht="31.2" x14ac:dyDescent="0.3">
      <c r="A40" s="9">
        <v>36</v>
      </c>
      <c r="B40" s="10" t="s">
        <v>27</v>
      </c>
      <c r="C40" s="11">
        <v>2</v>
      </c>
      <c r="D40" s="12">
        <v>66.666666666666671</v>
      </c>
      <c r="F40" s="13"/>
    </row>
    <row r="41" spans="1:6" ht="31.2" x14ac:dyDescent="0.3">
      <c r="A41" s="9">
        <v>37</v>
      </c>
      <c r="B41" s="17" t="s">
        <v>21</v>
      </c>
      <c r="C41" s="11">
        <v>2</v>
      </c>
      <c r="D41" s="18">
        <v>25</v>
      </c>
      <c r="F41" s="13"/>
    </row>
    <row r="42" spans="1:6" ht="31.2" x14ac:dyDescent="0.3">
      <c r="A42" s="9">
        <v>38</v>
      </c>
      <c r="B42" s="19" t="s">
        <v>22</v>
      </c>
      <c r="C42" s="11">
        <v>2</v>
      </c>
      <c r="D42" s="18">
        <v>40</v>
      </c>
      <c r="F42" s="13"/>
    </row>
    <row r="43" spans="1:6" ht="46.8" x14ac:dyDescent="0.3">
      <c r="A43" s="9">
        <v>39</v>
      </c>
      <c r="B43" s="10" t="s">
        <v>11</v>
      </c>
      <c r="C43" s="11">
        <v>2</v>
      </c>
      <c r="D43" s="18">
        <v>10</v>
      </c>
      <c r="F43" s="13"/>
    </row>
    <row r="44" spans="1:6" x14ac:dyDescent="0.3">
      <c r="A44" s="9">
        <v>40</v>
      </c>
      <c r="B44" s="10" t="s">
        <v>10</v>
      </c>
      <c r="C44" s="11">
        <v>2</v>
      </c>
      <c r="D44" s="18">
        <v>13.333333333333334</v>
      </c>
      <c r="F44" s="13"/>
    </row>
    <row r="45" spans="1:6" x14ac:dyDescent="0.3">
      <c r="A45" s="9">
        <v>41</v>
      </c>
      <c r="B45" s="10" t="s">
        <v>25</v>
      </c>
      <c r="C45" s="11">
        <v>2</v>
      </c>
      <c r="D45" s="18">
        <v>66.666666666666671</v>
      </c>
      <c r="F45" s="13"/>
    </row>
    <row r="46" spans="1:6" x14ac:dyDescent="0.3">
      <c r="A46" s="9">
        <v>42</v>
      </c>
      <c r="B46" s="10" t="s">
        <v>50</v>
      </c>
      <c r="C46" s="11">
        <v>1</v>
      </c>
      <c r="D46" s="18">
        <v>33.333333333333336</v>
      </c>
      <c r="F46" s="13"/>
    </row>
    <row r="47" spans="1:6" x14ac:dyDescent="0.3">
      <c r="A47" s="9">
        <v>43</v>
      </c>
      <c r="B47" s="20" t="s">
        <v>77</v>
      </c>
      <c r="C47" s="11">
        <v>1</v>
      </c>
      <c r="D47" s="18">
        <v>100</v>
      </c>
      <c r="F47" s="13"/>
    </row>
    <row r="48" spans="1:6" x14ac:dyDescent="0.3">
      <c r="A48" s="9">
        <v>44</v>
      </c>
      <c r="B48" s="20" t="s">
        <v>78</v>
      </c>
      <c r="C48" s="11">
        <v>1</v>
      </c>
      <c r="D48" s="18">
        <v>50</v>
      </c>
      <c r="F48" s="13"/>
    </row>
    <row r="49" spans="1:6" ht="31.2" x14ac:dyDescent="0.3">
      <c r="A49" s="9">
        <v>45</v>
      </c>
      <c r="B49" s="20" t="s">
        <v>79</v>
      </c>
      <c r="C49" s="11">
        <v>1</v>
      </c>
      <c r="D49" s="18">
        <v>100</v>
      </c>
      <c r="F49" s="13"/>
    </row>
    <row r="50" spans="1:6" x14ac:dyDescent="0.3">
      <c r="A50" s="9">
        <v>46</v>
      </c>
      <c r="B50" s="20" t="s">
        <v>80</v>
      </c>
      <c r="C50" s="11">
        <v>1</v>
      </c>
      <c r="D50" s="18">
        <v>100</v>
      </c>
      <c r="F50" s="13"/>
    </row>
    <row r="51" spans="1:6" x14ac:dyDescent="0.3">
      <c r="A51" s="9">
        <v>47</v>
      </c>
      <c r="B51" s="20" t="s">
        <v>81</v>
      </c>
      <c r="C51" s="11">
        <v>1</v>
      </c>
      <c r="D51" s="18">
        <v>100</v>
      </c>
      <c r="F51" s="13"/>
    </row>
    <row r="52" spans="1:6" x14ac:dyDescent="0.3">
      <c r="A52" s="9">
        <v>48</v>
      </c>
      <c r="B52" s="20" t="s">
        <v>82</v>
      </c>
      <c r="C52" s="11">
        <v>1</v>
      </c>
      <c r="D52" s="18">
        <v>100</v>
      </c>
      <c r="F52" s="13"/>
    </row>
    <row r="53" spans="1:6" x14ac:dyDescent="0.3">
      <c r="A53" s="9">
        <v>49</v>
      </c>
      <c r="B53" s="20" t="s">
        <v>83</v>
      </c>
      <c r="C53" s="11">
        <v>1</v>
      </c>
      <c r="D53" s="18">
        <v>100</v>
      </c>
      <c r="F53" s="13"/>
    </row>
    <row r="54" spans="1:6" x14ac:dyDescent="0.3">
      <c r="A54" s="9">
        <v>50</v>
      </c>
      <c r="B54" s="19" t="s">
        <v>84</v>
      </c>
      <c r="C54" s="11">
        <v>1</v>
      </c>
      <c r="D54" s="18">
        <v>50</v>
      </c>
      <c r="F54" s="13"/>
    </row>
    <row r="55" spans="1:6" x14ac:dyDescent="0.3">
      <c r="C55" s="21"/>
      <c r="D55" s="2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C9" sqref="C9"/>
    </sheetView>
  </sheetViews>
  <sheetFormatPr defaultRowHeight="15.6" x14ac:dyDescent="0.3"/>
  <cols>
    <col min="1" max="1" width="3.54296875" style="34" customWidth="1"/>
    <col min="2" max="2" width="50.26953125" style="3" customWidth="1"/>
    <col min="3" max="3" width="20.1796875" style="8" customWidth="1"/>
    <col min="4" max="224" width="8.7265625" style="1"/>
    <col min="225" max="225" width="3.54296875" style="1" customWidth="1"/>
    <col min="226" max="226" width="25.453125" style="1" customWidth="1"/>
    <col min="227" max="229" width="8.1796875" style="1" customWidth="1"/>
    <col min="230" max="230" width="8.453125" style="1" customWidth="1"/>
    <col min="231" max="232" width="8.1796875" style="1" customWidth="1"/>
    <col min="233" max="480" width="8.7265625" style="1"/>
    <col min="481" max="481" width="3.54296875" style="1" customWidth="1"/>
    <col min="482" max="482" width="25.453125" style="1" customWidth="1"/>
    <col min="483" max="485" width="8.1796875" style="1" customWidth="1"/>
    <col min="486" max="486" width="8.453125" style="1" customWidth="1"/>
    <col min="487" max="488" width="8.1796875" style="1" customWidth="1"/>
    <col min="489" max="736" width="8.7265625" style="1"/>
    <col min="737" max="737" width="3.54296875" style="1" customWidth="1"/>
    <col min="738" max="738" width="25.453125" style="1" customWidth="1"/>
    <col min="739" max="741" width="8.1796875" style="1" customWidth="1"/>
    <col min="742" max="742" width="8.453125" style="1" customWidth="1"/>
    <col min="743" max="744" width="8.1796875" style="1" customWidth="1"/>
    <col min="745" max="992" width="8.7265625" style="1"/>
    <col min="993" max="993" width="3.54296875" style="1" customWidth="1"/>
    <col min="994" max="994" width="25.453125" style="1" customWidth="1"/>
    <col min="995" max="997" width="8.1796875" style="1" customWidth="1"/>
    <col min="998" max="998" width="8.453125" style="1" customWidth="1"/>
    <col min="999" max="1000" width="8.1796875" style="1" customWidth="1"/>
    <col min="1001" max="1248" width="8.7265625" style="1"/>
    <col min="1249" max="1249" width="3.54296875" style="1" customWidth="1"/>
    <col min="1250" max="1250" width="25.453125" style="1" customWidth="1"/>
    <col min="1251" max="1253" width="8.1796875" style="1" customWidth="1"/>
    <col min="1254" max="1254" width="8.453125" style="1" customWidth="1"/>
    <col min="1255" max="1256" width="8.1796875" style="1" customWidth="1"/>
    <col min="1257" max="1504" width="8.7265625" style="1"/>
    <col min="1505" max="1505" width="3.54296875" style="1" customWidth="1"/>
    <col min="1506" max="1506" width="25.453125" style="1" customWidth="1"/>
    <col min="1507" max="1509" width="8.1796875" style="1" customWidth="1"/>
    <col min="1510" max="1510" width="8.453125" style="1" customWidth="1"/>
    <col min="1511" max="1512" width="8.1796875" style="1" customWidth="1"/>
    <col min="1513" max="1760" width="8.7265625" style="1"/>
    <col min="1761" max="1761" width="3.54296875" style="1" customWidth="1"/>
    <col min="1762" max="1762" width="25.453125" style="1" customWidth="1"/>
    <col min="1763" max="1765" width="8.1796875" style="1" customWidth="1"/>
    <col min="1766" max="1766" width="8.453125" style="1" customWidth="1"/>
    <col min="1767" max="1768" width="8.1796875" style="1" customWidth="1"/>
    <col min="1769" max="2016" width="8.7265625" style="1"/>
    <col min="2017" max="2017" width="3.54296875" style="1" customWidth="1"/>
    <col min="2018" max="2018" width="25.453125" style="1" customWidth="1"/>
    <col min="2019" max="2021" width="8.1796875" style="1" customWidth="1"/>
    <col min="2022" max="2022" width="8.453125" style="1" customWidth="1"/>
    <col min="2023" max="2024" width="8.1796875" style="1" customWidth="1"/>
    <col min="2025" max="2272" width="8.7265625" style="1"/>
    <col min="2273" max="2273" width="3.54296875" style="1" customWidth="1"/>
    <col min="2274" max="2274" width="25.453125" style="1" customWidth="1"/>
    <col min="2275" max="2277" width="8.1796875" style="1" customWidth="1"/>
    <col min="2278" max="2278" width="8.453125" style="1" customWidth="1"/>
    <col min="2279" max="2280" width="8.1796875" style="1" customWidth="1"/>
    <col min="2281" max="2528" width="8.7265625" style="1"/>
    <col min="2529" max="2529" width="3.54296875" style="1" customWidth="1"/>
    <col min="2530" max="2530" width="25.453125" style="1" customWidth="1"/>
    <col min="2531" max="2533" width="8.1796875" style="1" customWidth="1"/>
    <col min="2534" max="2534" width="8.453125" style="1" customWidth="1"/>
    <col min="2535" max="2536" width="8.1796875" style="1" customWidth="1"/>
    <col min="2537" max="2784" width="8.7265625" style="1"/>
    <col min="2785" max="2785" width="3.54296875" style="1" customWidth="1"/>
    <col min="2786" max="2786" width="25.453125" style="1" customWidth="1"/>
    <col min="2787" max="2789" width="8.1796875" style="1" customWidth="1"/>
    <col min="2790" max="2790" width="8.453125" style="1" customWidth="1"/>
    <col min="2791" max="2792" width="8.1796875" style="1" customWidth="1"/>
    <col min="2793" max="3040" width="8.7265625" style="1"/>
    <col min="3041" max="3041" width="3.54296875" style="1" customWidth="1"/>
    <col min="3042" max="3042" width="25.453125" style="1" customWidth="1"/>
    <col min="3043" max="3045" width="8.1796875" style="1" customWidth="1"/>
    <col min="3046" max="3046" width="8.453125" style="1" customWidth="1"/>
    <col min="3047" max="3048" width="8.1796875" style="1" customWidth="1"/>
    <col min="3049" max="3296" width="8.7265625" style="1"/>
    <col min="3297" max="3297" width="3.54296875" style="1" customWidth="1"/>
    <col min="3298" max="3298" width="25.453125" style="1" customWidth="1"/>
    <col min="3299" max="3301" width="8.1796875" style="1" customWidth="1"/>
    <col min="3302" max="3302" width="8.453125" style="1" customWidth="1"/>
    <col min="3303" max="3304" width="8.1796875" style="1" customWidth="1"/>
    <col min="3305" max="3552" width="8.7265625" style="1"/>
    <col min="3553" max="3553" width="3.54296875" style="1" customWidth="1"/>
    <col min="3554" max="3554" width="25.453125" style="1" customWidth="1"/>
    <col min="3555" max="3557" width="8.1796875" style="1" customWidth="1"/>
    <col min="3558" max="3558" width="8.453125" style="1" customWidth="1"/>
    <col min="3559" max="3560" width="8.1796875" style="1" customWidth="1"/>
    <col min="3561" max="3808" width="8.7265625" style="1"/>
    <col min="3809" max="3809" width="3.54296875" style="1" customWidth="1"/>
    <col min="3810" max="3810" width="25.453125" style="1" customWidth="1"/>
    <col min="3811" max="3813" width="8.1796875" style="1" customWidth="1"/>
    <col min="3814" max="3814" width="8.453125" style="1" customWidth="1"/>
    <col min="3815" max="3816" width="8.1796875" style="1" customWidth="1"/>
    <col min="3817" max="4064" width="8.7265625" style="1"/>
    <col min="4065" max="4065" width="3.54296875" style="1" customWidth="1"/>
    <col min="4066" max="4066" width="25.453125" style="1" customWidth="1"/>
    <col min="4067" max="4069" width="8.1796875" style="1" customWidth="1"/>
    <col min="4070" max="4070" width="8.453125" style="1" customWidth="1"/>
    <col min="4071" max="4072" width="8.1796875" style="1" customWidth="1"/>
    <col min="4073" max="4320" width="8.7265625" style="1"/>
    <col min="4321" max="4321" width="3.54296875" style="1" customWidth="1"/>
    <col min="4322" max="4322" width="25.453125" style="1" customWidth="1"/>
    <col min="4323" max="4325" width="8.1796875" style="1" customWidth="1"/>
    <col min="4326" max="4326" width="8.453125" style="1" customWidth="1"/>
    <col min="4327" max="4328" width="8.1796875" style="1" customWidth="1"/>
    <col min="4329" max="4576" width="8.7265625" style="1"/>
    <col min="4577" max="4577" width="3.54296875" style="1" customWidth="1"/>
    <col min="4578" max="4578" width="25.453125" style="1" customWidth="1"/>
    <col min="4579" max="4581" width="8.1796875" style="1" customWidth="1"/>
    <col min="4582" max="4582" width="8.453125" style="1" customWidth="1"/>
    <col min="4583" max="4584" width="8.1796875" style="1" customWidth="1"/>
    <col min="4585" max="4832" width="8.7265625" style="1"/>
    <col min="4833" max="4833" width="3.54296875" style="1" customWidth="1"/>
    <col min="4834" max="4834" width="25.453125" style="1" customWidth="1"/>
    <col min="4835" max="4837" width="8.1796875" style="1" customWidth="1"/>
    <col min="4838" max="4838" width="8.453125" style="1" customWidth="1"/>
    <col min="4839" max="4840" width="8.1796875" style="1" customWidth="1"/>
    <col min="4841" max="5088" width="8.7265625" style="1"/>
    <col min="5089" max="5089" width="3.54296875" style="1" customWidth="1"/>
    <col min="5090" max="5090" width="25.453125" style="1" customWidth="1"/>
    <col min="5091" max="5093" width="8.1796875" style="1" customWidth="1"/>
    <col min="5094" max="5094" width="8.453125" style="1" customWidth="1"/>
    <col min="5095" max="5096" width="8.1796875" style="1" customWidth="1"/>
    <col min="5097" max="5344" width="8.7265625" style="1"/>
    <col min="5345" max="5345" width="3.54296875" style="1" customWidth="1"/>
    <col min="5346" max="5346" width="25.453125" style="1" customWidth="1"/>
    <col min="5347" max="5349" width="8.1796875" style="1" customWidth="1"/>
    <col min="5350" max="5350" width="8.453125" style="1" customWidth="1"/>
    <col min="5351" max="5352" width="8.1796875" style="1" customWidth="1"/>
    <col min="5353" max="5600" width="8.7265625" style="1"/>
    <col min="5601" max="5601" width="3.54296875" style="1" customWidth="1"/>
    <col min="5602" max="5602" width="25.453125" style="1" customWidth="1"/>
    <col min="5603" max="5605" width="8.1796875" style="1" customWidth="1"/>
    <col min="5606" max="5606" width="8.453125" style="1" customWidth="1"/>
    <col min="5607" max="5608" width="8.1796875" style="1" customWidth="1"/>
    <col min="5609" max="5856" width="8.7265625" style="1"/>
    <col min="5857" max="5857" width="3.54296875" style="1" customWidth="1"/>
    <col min="5858" max="5858" width="25.453125" style="1" customWidth="1"/>
    <col min="5859" max="5861" width="8.1796875" style="1" customWidth="1"/>
    <col min="5862" max="5862" width="8.453125" style="1" customWidth="1"/>
    <col min="5863" max="5864" width="8.1796875" style="1" customWidth="1"/>
    <col min="5865" max="6112" width="8.7265625" style="1"/>
    <col min="6113" max="6113" width="3.54296875" style="1" customWidth="1"/>
    <col min="6114" max="6114" width="25.453125" style="1" customWidth="1"/>
    <col min="6115" max="6117" width="8.1796875" style="1" customWidth="1"/>
    <col min="6118" max="6118" width="8.453125" style="1" customWidth="1"/>
    <col min="6119" max="6120" width="8.1796875" style="1" customWidth="1"/>
    <col min="6121" max="6368" width="8.7265625" style="1"/>
    <col min="6369" max="6369" width="3.54296875" style="1" customWidth="1"/>
    <col min="6370" max="6370" width="25.453125" style="1" customWidth="1"/>
    <col min="6371" max="6373" width="8.1796875" style="1" customWidth="1"/>
    <col min="6374" max="6374" width="8.453125" style="1" customWidth="1"/>
    <col min="6375" max="6376" width="8.1796875" style="1" customWidth="1"/>
    <col min="6377" max="6624" width="8.7265625" style="1"/>
    <col min="6625" max="6625" width="3.54296875" style="1" customWidth="1"/>
    <col min="6626" max="6626" width="25.453125" style="1" customWidth="1"/>
    <col min="6627" max="6629" width="8.1796875" style="1" customWidth="1"/>
    <col min="6630" max="6630" width="8.453125" style="1" customWidth="1"/>
    <col min="6631" max="6632" width="8.1796875" style="1" customWidth="1"/>
    <col min="6633" max="6880" width="8.7265625" style="1"/>
    <col min="6881" max="6881" width="3.54296875" style="1" customWidth="1"/>
    <col min="6882" max="6882" width="25.453125" style="1" customWidth="1"/>
    <col min="6883" max="6885" width="8.1796875" style="1" customWidth="1"/>
    <col min="6886" max="6886" width="8.453125" style="1" customWidth="1"/>
    <col min="6887" max="6888" width="8.1796875" style="1" customWidth="1"/>
    <col min="6889" max="7136" width="8.7265625" style="1"/>
    <col min="7137" max="7137" width="3.54296875" style="1" customWidth="1"/>
    <col min="7138" max="7138" width="25.453125" style="1" customWidth="1"/>
    <col min="7139" max="7141" width="8.1796875" style="1" customWidth="1"/>
    <col min="7142" max="7142" width="8.453125" style="1" customWidth="1"/>
    <col min="7143" max="7144" width="8.1796875" style="1" customWidth="1"/>
    <col min="7145" max="7392" width="8.7265625" style="1"/>
    <col min="7393" max="7393" width="3.54296875" style="1" customWidth="1"/>
    <col min="7394" max="7394" width="25.453125" style="1" customWidth="1"/>
    <col min="7395" max="7397" width="8.1796875" style="1" customWidth="1"/>
    <col min="7398" max="7398" width="8.453125" style="1" customWidth="1"/>
    <col min="7399" max="7400" width="8.1796875" style="1" customWidth="1"/>
    <col min="7401" max="7648" width="8.7265625" style="1"/>
    <col min="7649" max="7649" width="3.54296875" style="1" customWidth="1"/>
    <col min="7650" max="7650" width="25.453125" style="1" customWidth="1"/>
    <col min="7651" max="7653" width="8.1796875" style="1" customWidth="1"/>
    <col min="7654" max="7654" width="8.453125" style="1" customWidth="1"/>
    <col min="7655" max="7656" width="8.1796875" style="1" customWidth="1"/>
    <col min="7657" max="7904" width="8.7265625" style="1"/>
    <col min="7905" max="7905" width="3.54296875" style="1" customWidth="1"/>
    <col min="7906" max="7906" width="25.453125" style="1" customWidth="1"/>
    <col min="7907" max="7909" width="8.1796875" style="1" customWidth="1"/>
    <col min="7910" max="7910" width="8.453125" style="1" customWidth="1"/>
    <col min="7911" max="7912" width="8.1796875" style="1" customWidth="1"/>
    <col min="7913" max="8160" width="8.7265625" style="1"/>
    <col min="8161" max="8161" width="3.54296875" style="1" customWidth="1"/>
    <col min="8162" max="8162" width="25.453125" style="1" customWidth="1"/>
    <col min="8163" max="8165" width="8.1796875" style="1" customWidth="1"/>
    <col min="8166" max="8166" width="8.453125" style="1" customWidth="1"/>
    <col min="8167" max="8168" width="8.1796875" style="1" customWidth="1"/>
    <col min="8169" max="8416" width="8.7265625" style="1"/>
    <col min="8417" max="8417" width="3.54296875" style="1" customWidth="1"/>
    <col min="8418" max="8418" width="25.453125" style="1" customWidth="1"/>
    <col min="8419" max="8421" width="8.1796875" style="1" customWidth="1"/>
    <col min="8422" max="8422" width="8.453125" style="1" customWidth="1"/>
    <col min="8423" max="8424" width="8.1796875" style="1" customWidth="1"/>
    <col min="8425" max="8672" width="8.7265625" style="1"/>
    <col min="8673" max="8673" width="3.54296875" style="1" customWidth="1"/>
    <col min="8674" max="8674" width="25.453125" style="1" customWidth="1"/>
    <col min="8675" max="8677" width="8.1796875" style="1" customWidth="1"/>
    <col min="8678" max="8678" width="8.453125" style="1" customWidth="1"/>
    <col min="8679" max="8680" width="8.1796875" style="1" customWidth="1"/>
    <col min="8681" max="8928" width="8.7265625" style="1"/>
    <col min="8929" max="8929" width="3.54296875" style="1" customWidth="1"/>
    <col min="8930" max="8930" width="25.453125" style="1" customWidth="1"/>
    <col min="8931" max="8933" width="8.1796875" style="1" customWidth="1"/>
    <col min="8934" max="8934" width="8.453125" style="1" customWidth="1"/>
    <col min="8935" max="8936" width="8.1796875" style="1" customWidth="1"/>
    <col min="8937" max="9184" width="8.7265625" style="1"/>
    <col min="9185" max="9185" width="3.54296875" style="1" customWidth="1"/>
    <col min="9186" max="9186" width="25.453125" style="1" customWidth="1"/>
    <col min="9187" max="9189" width="8.1796875" style="1" customWidth="1"/>
    <col min="9190" max="9190" width="8.453125" style="1" customWidth="1"/>
    <col min="9191" max="9192" width="8.1796875" style="1" customWidth="1"/>
    <col min="9193" max="9440" width="8.7265625" style="1"/>
    <col min="9441" max="9441" width="3.54296875" style="1" customWidth="1"/>
    <col min="9442" max="9442" width="25.453125" style="1" customWidth="1"/>
    <col min="9443" max="9445" width="8.1796875" style="1" customWidth="1"/>
    <col min="9446" max="9446" width="8.453125" style="1" customWidth="1"/>
    <col min="9447" max="9448" width="8.1796875" style="1" customWidth="1"/>
    <col min="9449" max="9696" width="8.7265625" style="1"/>
    <col min="9697" max="9697" width="3.54296875" style="1" customWidth="1"/>
    <col min="9698" max="9698" width="25.453125" style="1" customWidth="1"/>
    <col min="9699" max="9701" width="8.1796875" style="1" customWidth="1"/>
    <col min="9702" max="9702" width="8.453125" style="1" customWidth="1"/>
    <col min="9703" max="9704" width="8.1796875" style="1" customWidth="1"/>
    <col min="9705" max="9952" width="8.7265625" style="1"/>
    <col min="9953" max="9953" width="3.54296875" style="1" customWidth="1"/>
    <col min="9954" max="9954" width="25.453125" style="1" customWidth="1"/>
    <col min="9955" max="9957" width="8.1796875" style="1" customWidth="1"/>
    <col min="9958" max="9958" width="8.453125" style="1" customWidth="1"/>
    <col min="9959" max="9960" width="8.1796875" style="1" customWidth="1"/>
    <col min="9961" max="10208" width="8.7265625" style="1"/>
    <col min="10209" max="10209" width="3.54296875" style="1" customWidth="1"/>
    <col min="10210" max="10210" width="25.453125" style="1" customWidth="1"/>
    <col min="10211" max="10213" width="8.1796875" style="1" customWidth="1"/>
    <col min="10214" max="10214" width="8.453125" style="1" customWidth="1"/>
    <col min="10215" max="10216" width="8.1796875" style="1" customWidth="1"/>
    <col min="10217" max="10464" width="8.7265625" style="1"/>
    <col min="10465" max="10465" width="3.54296875" style="1" customWidth="1"/>
    <col min="10466" max="10466" width="25.453125" style="1" customWidth="1"/>
    <col min="10467" max="10469" width="8.1796875" style="1" customWidth="1"/>
    <col min="10470" max="10470" width="8.453125" style="1" customWidth="1"/>
    <col min="10471" max="10472" width="8.1796875" style="1" customWidth="1"/>
    <col min="10473" max="10720" width="8.7265625" style="1"/>
    <col min="10721" max="10721" width="3.54296875" style="1" customWidth="1"/>
    <col min="10722" max="10722" width="25.453125" style="1" customWidth="1"/>
    <col min="10723" max="10725" width="8.1796875" style="1" customWidth="1"/>
    <col min="10726" max="10726" width="8.453125" style="1" customWidth="1"/>
    <col min="10727" max="10728" width="8.1796875" style="1" customWidth="1"/>
    <col min="10729" max="10976" width="8.7265625" style="1"/>
    <col min="10977" max="10977" width="3.54296875" style="1" customWidth="1"/>
    <col min="10978" max="10978" width="25.453125" style="1" customWidth="1"/>
    <col min="10979" max="10981" width="8.1796875" style="1" customWidth="1"/>
    <col min="10982" max="10982" width="8.453125" style="1" customWidth="1"/>
    <col min="10983" max="10984" width="8.1796875" style="1" customWidth="1"/>
    <col min="10985" max="11232" width="8.7265625" style="1"/>
    <col min="11233" max="11233" width="3.54296875" style="1" customWidth="1"/>
    <col min="11234" max="11234" width="25.453125" style="1" customWidth="1"/>
    <col min="11235" max="11237" width="8.1796875" style="1" customWidth="1"/>
    <col min="11238" max="11238" width="8.453125" style="1" customWidth="1"/>
    <col min="11239" max="11240" width="8.1796875" style="1" customWidth="1"/>
    <col min="11241" max="11488" width="8.7265625" style="1"/>
    <col min="11489" max="11489" width="3.54296875" style="1" customWidth="1"/>
    <col min="11490" max="11490" width="25.453125" style="1" customWidth="1"/>
    <col min="11491" max="11493" width="8.1796875" style="1" customWidth="1"/>
    <col min="11494" max="11494" width="8.453125" style="1" customWidth="1"/>
    <col min="11495" max="11496" width="8.1796875" style="1" customWidth="1"/>
    <col min="11497" max="11744" width="8.7265625" style="1"/>
    <col min="11745" max="11745" width="3.54296875" style="1" customWidth="1"/>
    <col min="11746" max="11746" width="25.453125" style="1" customWidth="1"/>
    <col min="11747" max="11749" width="8.1796875" style="1" customWidth="1"/>
    <col min="11750" max="11750" width="8.453125" style="1" customWidth="1"/>
    <col min="11751" max="11752" width="8.1796875" style="1" customWidth="1"/>
    <col min="11753" max="12000" width="8.7265625" style="1"/>
    <col min="12001" max="12001" width="3.54296875" style="1" customWidth="1"/>
    <col min="12002" max="12002" width="25.453125" style="1" customWidth="1"/>
    <col min="12003" max="12005" width="8.1796875" style="1" customWidth="1"/>
    <col min="12006" max="12006" width="8.453125" style="1" customWidth="1"/>
    <col min="12007" max="12008" width="8.1796875" style="1" customWidth="1"/>
    <col min="12009" max="12256" width="8.7265625" style="1"/>
    <col min="12257" max="12257" width="3.54296875" style="1" customWidth="1"/>
    <col min="12258" max="12258" width="25.453125" style="1" customWidth="1"/>
    <col min="12259" max="12261" width="8.1796875" style="1" customWidth="1"/>
    <col min="12262" max="12262" width="8.453125" style="1" customWidth="1"/>
    <col min="12263" max="12264" width="8.1796875" style="1" customWidth="1"/>
    <col min="12265" max="12512" width="8.7265625" style="1"/>
    <col min="12513" max="12513" width="3.54296875" style="1" customWidth="1"/>
    <col min="12514" max="12514" width="25.453125" style="1" customWidth="1"/>
    <col min="12515" max="12517" width="8.1796875" style="1" customWidth="1"/>
    <col min="12518" max="12518" width="8.453125" style="1" customWidth="1"/>
    <col min="12519" max="12520" width="8.1796875" style="1" customWidth="1"/>
    <col min="12521" max="12768" width="8.7265625" style="1"/>
    <col min="12769" max="12769" width="3.54296875" style="1" customWidth="1"/>
    <col min="12770" max="12770" width="25.453125" style="1" customWidth="1"/>
    <col min="12771" max="12773" width="8.1796875" style="1" customWidth="1"/>
    <col min="12774" max="12774" width="8.453125" style="1" customWidth="1"/>
    <col min="12775" max="12776" width="8.1796875" style="1" customWidth="1"/>
    <col min="12777" max="13024" width="8.7265625" style="1"/>
    <col min="13025" max="13025" width="3.54296875" style="1" customWidth="1"/>
    <col min="13026" max="13026" width="25.453125" style="1" customWidth="1"/>
    <col min="13027" max="13029" width="8.1796875" style="1" customWidth="1"/>
    <col min="13030" max="13030" width="8.453125" style="1" customWidth="1"/>
    <col min="13031" max="13032" width="8.1796875" style="1" customWidth="1"/>
    <col min="13033" max="13280" width="8.7265625" style="1"/>
    <col min="13281" max="13281" width="3.54296875" style="1" customWidth="1"/>
    <col min="13282" max="13282" width="25.453125" style="1" customWidth="1"/>
    <col min="13283" max="13285" width="8.1796875" style="1" customWidth="1"/>
    <col min="13286" max="13286" width="8.453125" style="1" customWidth="1"/>
    <col min="13287" max="13288" width="8.1796875" style="1" customWidth="1"/>
    <col min="13289" max="13536" width="8.7265625" style="1"/>
    <col min="13537" max="13537" width="3.54296875" style="1" customWidth="1"/>
    <col min="13538" max="13538" width="25.453125" style="1" customWidth="1"/>
    <col min="13539" max="13541" width="8.1796875" style="1" customWidth="1"/>
    <col min="13542" max="13542" width="8.453125" style="1" customWidth="1"/>
    <col min="13543" max="13544" width="8.1796875" style="1" customWidth="1"/>
    <col min="13545" max="13792" width="8.7265625" style="1"/>
    <col min="13793" max="13793" width="3.54296875" style="1" customWidth="1"/>
    <col min="13794" max="13794" width="25.453125" style="1" customWidth="1"/>
    <col min="13795" max="13797" width="8.1796875" style="1" customWidth="1"/>
    <col min="13798" max="13798" width="8.453125" style="1" customWidth="1"/>
    <col min="13799" max="13800" width="8.1796875" style="1" customWidth="1"/>
    <col min="13801" max="14048" width="8.7265625" style="1"/>
    <col min="14049" max="14049" width="3.54296875" style="1" customWidth="1"/>
    <col min="14050" max="14050" width="25.453125" style="1" customWidth="1"/>
    <col min="14051" max="14053" width="8.1796875" style="1" customWidth="1"/>
    <col min="14054" max="14054" width="8.453125" style="1" customWidth="1"/>
    <col min="14055" max="14056" width="8.1796875" style="1" customWidth="1"/>
    <col min="14057" max="14304" width="8.7265625" style="1"/>
    <col min="14305" max="14305" width="3.54296875" style="1" customWidth="1"/>
    <col min="14306" max="14306" width="25.453125" style="1" customWidth="1"/>
    <col min="14307" max="14309" width="8.1796875" style="1" customWidth="1"/>
    <col min="14310" max="14310" width="8.453125" style="1" customWidth="1"/>
    <col min="14311" max="14312" width="8.1796875" style="1" customWidth="1"/>
    <col min="14313" max="14560" width="8.7265625" style="1"/>
    <col min="14561" max="14561" width="3.54296875" style="1" customWidth="1"/>
    <col min="14562" max="14562" width="25.453125" style="1" customWidth="1"/>
    <col min="14563" max="14565" width="8.1796875" style="1" customWidth="1"/>
    <col min="14566" max="14566" width="8.453125" style="1" customWidth="1"/>
    <col min="14567" max="14568" width="8.1796875" style="1" customWidth="1"/>
    <col min="14569" max="14816" width="8.7265625" style="1"/>
    <col min="14817" max="14817" width="3.54296875" style="1" customWidth="1"/>
    <col min="14818" max="14818" width="25.453125" style="1" customWidth="1"/>
    <col min="14819" max="14821" width="8.1796875" style="1" customWidth="1"/>
    <col min="14822" max="14822" width="8.453125" style="1" customWidth="1"/>
    <col min="14823" max="14824" width="8.1796875" style="1" customWidth="1"/>
    <col min="14825" max="15072" width="8.7265625" style="1"/>
    <col min="15073" max="15073" width="3.54296875" style="1" customWidth="1"/>
    <col min="15074" max="15074" width="25.453125" style="1" customWidth="1"/>
    <col min="15075" max="15077" width="8.1796875" style="1" customWidth="1"/>
    <col min="15078" max="15078" width="8.453125" style="1" customWidth="1"/>
    <col min="15079" max="15080" width="8.1796875" style="1" customWidth="1"/>
    <col min="15081" max="15328" width="8.7265625" style="1"/>
    <col min="15329" max="15329" width="3.54296875" style="1" customWidth="1"/>
    <col min="15330" max="15330" width="25.453125" style="1" customWidth="1"/>
    <col min="15331" max="15333" width="8.1796875" style="1" customWidth="1"/>
    <col min="15334" max="15334" width="8.453125" style="1" customWidth="1"/>
    <col min="15335" max="15336" width="8.1796875" style="1" customWidth="1"/>
    <col min="15337" max="15584" width="8.7265625" style="1"/>
    <col min="15585" max="15585" width="3.54296875" style="1" customWidth="1"/>
    <col min="15586" max="15586" width="25.453125" style="1" customWidth="1"/>
    <col min="15587" max="15589" width="8.1796875" style="1" customWidth="1"/>
    <col min="15590" max="15590" width="8.453125" style="1" customWidth="1"/>
    <col min="15591" max="15592" width="8.1796875" style="1" customWidth="1"/>
    <col min="15593" max="15840" width="8.7265625" style="1"/>
    <col min="15841" max="15841" width="3.54296875" style="1" customWidth="1"/>
    <col min="15842" max="15842" width="25.453125" style="1" customWidth="1"/>
    <col min="15843" max="15845" width="8.1796875" style="1" customWidth="1"/>
    <col min="15846" max="15846" width="8.453125" style="1" customWidth="1"/>
    <col min="15847" max="15848" width="8.1796875" style="1" customWidth="1"/>
    <col min="15849" max="16096" width="8.7265625" style="1"/>
    <col min="16097" max="16097" width="3.54296875" style="1" customWidth="1"/>
    <col min="16098" max="16098" width="25.453125" style="1" customWidth="1"/>
    <col min="16099" max="16101" width="8.1796875" style="1" customWidth="1"/>
    <col min="16102" max="16102" width="8.453125" style="1" customWidth="1"/>
    <col min="16103" max="16104" width="8.1796875" style="1" customWidth="1"/>
    <col min="16105" max="16371" width="8.7265625" style="1"/>
    <col min="16372" max="16384" width="7.453125" style="1" customWidth="1"/>
  </cols>
  <sheetData>
    <row r="1" spans="1:3" s="23" customFormat="1" ht="20.399999999999999" x14ac:dyDescent="0.35">
      <c r="A1" s="113" t="s">
        <v>85</v>
      </c>
      <c r="B1" s="113"/>
      <c r="C1" s="113"/>
    </row>
    <row r="2" spans="1:3" s="23" customFormat="1" ht="20.399999999999999" x14ac:dyDescent="0.35">
      <c r="A2" s="113" t="s">
        <v>86</v>
      </c>
      <c r="B2" s="113"/>
      <c r="C2" s="113"/>
    </row>
    <row r="3" spans="1:3" s="24" customFormat="1" ht="20.399999999999999" x14ac:dyDescent="0.35">
      <c r="A3" s="116" t="s">
        <v>1</v>
      </c>
      <c r="B3" s="116"/>
      <c r="C3" s="116"/>
    </row>
    <row r="4" spans="1:3" s="28" customFormat="1" ht="8.4" customHeight="1" x14ac:dyDescent="0.25">
      <c r="A4" s="25"/>
      <c r="B4" s="26"/>
      <c r="C4" s="27"/>
    </row>
    <row r="5" spans="1:3" ht="13.2" customHeight="1" x14ac:dyDescent="0.3">
      <c r="A5" s="117" t="s">
        <v>87</v>
      </c>
      <c r="B5" s="118" t="s">
        <v>2</v>
      </c>
      <c r="C5" s="119" t="s">
        <v>88</v>
      </c>
    </row>
    <row r="6" spans="1:3" ht="13.2" customHeight="1" x14ac:dyDescent="0.3">
      <c r="A6" s="117"/>
      <c r="B6" s="118"/>
      <c r="C6" s="119"/>
    </row>
    <row r="7" spans="1:3" ht="27" customHeight="1" x14ac:dyDescent="0.3">
      <c r="A7" s="117"/>
      <c r="B7" s="118"/>
      <c r="C7" s="119"/>
    </row>
    <row r="8" spans="1:3" x14ac:dyDescent="0.3">
      <c r="A8" s="31" t="s">
        <v>89</v>
      </c>
      <c r="B8" s="5" t="s">
        <v>90</v>
      </c>
      <c r="C8" s="31">
        <v>1</v>
      </c>
    </row>
    <row r="9" spans="1:3" s="14" customFormat="1" ht="24" customHeight="1" x14ac:dyDescent="0.3">
      <c r="A9" s="31">
        <v>1</v>
      </c>
      <c r="B9" s="32" t="s">
        <v>99</v>
      </c>
      <c r="C9" s="33">
        <v>47</v>
      </c>
    </row>
    <row r="10" spans="1:3" s="14" customFormat="1" ht="24" customHeight="1" x14ac:dyDescent="0.3">
      <c r="A10" s="31">
        <v>2</v>
      </c>
      <c r="B10" s="32" t="s">
        <v>92</v>
      </c>
      <c r="C10" s="33">
        <v>44</v>
      </c>
    </row>
    <row r="11" spans="1:3" s="14" customFormat="1" ht="24" customHeight="1" x14ac:dyDescent="0.3">
      <c r="A11" s="31">
        <v>3</v>
      </c>
      <c r="B11" s="32" t="s">
        <v>94</v>
      </c>
      <c r="C11" s="33">
        <v>41</v>
      </c>
    </row>
    <row r="12" spans="1:3" s="14" customFormat="1" ht="24" customHeight="1" x14ac:dyDescent="0.3">
      <c r="A12" s="31">
        <v>4</v>
      </c>
      <c r="B12" s="32" t="s">
        <v>95</v>
      </c>
      <c r="C12" s="33">
        <v>38</v>
      </c>
    </row>
    <row r="13" spans="1:3" s="14" customFormat="1" ht="24" customHeight="1" x14ac:dyDescent="0.3">
      <c r="A13" s="31">
        <v>5</v>
      </c>
      <c r="B13" s="32" t="s">
        <v>91</v>
      </c>
      <c r="C13" s="33">
        <v>36</v>
      </c>
    </row>
    <row r="14" spans="1:3" s="14" customFormat="1" ht="24" customHeight="1" x14ac:dyDescent="0.3">
      <c r="A14" s="31">
        <v>6</v>
      </c>
      <c r="B14" s="32" t="s">
        <v>126</v>
      </c>
      <c r="C14" s="33">
        <v>19</v>
      </c>
    </row>
    <row r="15" spans="1:3" s="14" customFormat="1" ht="24" customHeight="1" x14ac:dyDescent="0.3">
      <c r="A15" s="31">
        <v>7</v>
      </c>
      <c r="B15" s="32" t="s">
        <v>93</v>
      </c>
      <c r="C15" s="33">
        <v>18</v>
      </c>
    </row>
    <row r="16" spans="1:3" s="14" customFormat="1" ht="24" customHeight="1" x14ac:dyDescent="0.3">
      <c r="A16" s="31">
        <v>8</v>
      </c>
      <c r="B16" s="32" t="s">
        <v>100</v>
      </c>
      <c r="C16" s="33">
        <v>16</v>
      </c>
    </row>
    <row r="17" spans="1:3" s="14" customFormat="1" ht="24" customHeight="1" x14ac:dyDescent="0.3">
      <c r="A17" s="31">
        <v>9</v>
      </c>
      <c r="B17" s="32" t="s">
        <v>110</v>
      </c>
      <c r="C17" s="33">
        <v>13</v>
      </c>
    </row>
    <row r="18" spans="1:3" s="14" customFormat="1" ht="24" customHeight="1" x14ac:dyDescent="0.3">
      <c r="A18" s="31">
        <v>10</v>
      </c>
      <c r="B18" s="32" t="s">
        <v>96</v>
      </c>
      <c r="C18" s="33">
        <v>12</v>
      </c>
    </row>
    <row r="19" spans="1:3" s="14" customFormat="1" ht="24" customHeight="1" x14ac:dyDescent="0.3">
      <c r="A19" s="31">
        <v>11</v>
      </c>
      <c r="B19" s="32" t="s">
        <v>102</v>
      </c>
      <c r="C19" s="33">
        <v>10</v>
      </c>
    </row>
    <row r="20" spans="1:3" s="14" customFormat="1" ht="24" customHeight="1" x14ac:dyDescent="0.3">
      <c r="A20" s="31">
        <v>12</v>
      </c>
      <c r="B20" s="32" t="s">
        <v>127</v>
      </c>
      <c r="C20" s="33">
        <v>10</v>
      </c>
    </row>
    <row r="21" spans="1:3" s="14" customFormat="1" ht="24" customHeight="1" x14ac:dyDescent="0.3">
      <c r="A21" s="31">
        <v>13</v>
      </c>
      <c r="B21" s="32" t="s">
        <v>105</v>
      </c>
      <c r="C21" s="33">
        <v>10</v>
      </c>
    </row>
    <row r="22" spans="1:3" s="14" customFormat="1" ht="24" customHeight="1" x14ac:dyDescent="0.3">
      <c r="A22" s="31">
        <v>14</v>
      </c>
      <c r="B22" s="32" t="s">
        <v>104</v>
      </c>
      <c r="C22" s="33">
        <v>9</v>
      </c>
    </row>
    <row r="23" spans="1:3" s="14" customFormat="1" x14ac:dyDescent="0.3">
      <c r="A23" s="31">
        <v>15</v>
      </c>
      <c r="B23" s="32" t="s">
        <v>128</v>
      </c>
      <c r="C23" s="33">
        <v>8</v>
      </c>
    </row>
    <row r="24" spans="1:3" s="14" customFormat="1" ht="24" customHeight="1" x14ac:dyDescent="0.3">
      <c r="A24" s="31">
        <v>16</v>
      </c>
      <c r="B24" s="32" t="s">
        <v>116</v>
      </c>
      <c r="C24" s="33">
        <v>8</v>
      </c>
    </row>
    <row r="25" spans="1:3" s="14" customFormat="1" ht="24" customHeight="1" x14ac:dyDescent="0.3">
      <c r="A25" s="31">
        <v>17</v>
      </c>
      <c r="B25" s="32" t="s">
        <v>101</v>
      </c>
      <c r="C25" s="33">
        <v>8</v>
      </c>
    </row>
    <row r="26" spans="1:3" s="14" customFormat="1" ht="24" customHeight="1" x14ac:dyDescent="0.3">
      <c r="A26" s="31">
        <v>18</v>
      </c>
      <c r="B26" s="32" t="s">
        <v>114</v>
      </c>
      <c r="C26" s="33">
        <v>7</v>
      </c>
    </row>
    <row r="27" spans="1:3" s="14" customFormat="1" ht="24" customHeight="1" x14ac:dyDescent="0.3">
      <c r="A27" s="31">
        <v>19</v>
      </c>
      <c r="B27" s="32" t="s">
        <v>103</v>
      </c>
      <c r="C27" s="33">
        <v>7</v>
      </c>
    </row>
    <row r="28" spans="1:3" s="14" customFormat="1" ht="24" customHeight="1" x14ac:dyDescent="0.3">
      <c r="A28" s="31">
        <v>20</v>
      </c>
      <c r="B28" s="32" t="s">
        <v>129</v>
      </c>
      <c r="C28" s="33">
        <v>7</v>
      </c>
    </row>
    <row r="29" spans="1:3" s="14" customFormat="1" ht="24" customHeight="1" x14ac:dyDescent="0.3">
      <c r="A29" s="31">
        <v>21</v>
      </c>
      <c r="B29" s="32" t="s">
        <v>109</v>
      </c>
      <c r="C29" s="33">
        <v>6</v>
      </c>
    </row>
    <row r="30" spans="1:3" s="14" customFormat="1" ht="24" customHeight="1" x14ac:dyDescent="0.3">
      <c r="A30" s="31">
        <v>22</v>
      </c>
      <c r="B30" s="32" t="s">
        <v>130</v>
      </c>
      <c r="C30" s="33">
        <v>6</v>
      </c>
    </row>
    <row r="31" spans="1:3" s="14" customFormat="1" ht="24" customHeight="1" x14ac:dyDescent="0.3">
      <c r="A31" s="31">
        <v>23</v>
      </c>
      <c r="B31" s="32" t="s">
        <v>123</v>
      </c>
      <c r="C31" s="33">
        <v>6</v>
      </c>
    </row>
    <row r="32" spans="1:3" s="14" customFormat="1" ht="24" customHeight="1" x14ac:dyDescent="0.3">
      <c r="A32" s="31">
        <v>24</v>
      </c>
      <c r="B32" s="32" t="s">
        <v>108</v>
      </c>
      <c r="C32" s="33">
        <v>6</v>
      </c>
    </row>
    <row r="33" spans="1:3" s="14" customFormat="1" ht="24" customHeight="1" x14ac:dyDescent="0.3">
      <c r="A33" s="31">
        <v>25</v>
      </c>
      <c r="B33" s="32" t="s">
        <v>98</v>
      </c>
      <c r="C33" s="33">
        <v>6</v>
      </c>
    </row>
    <row r="34" spans="1:3" s="14" customFormat="1" ht="24" customHeight="1" x14ac:dyDescent="0.3">
      <c r="A34" s="31">
        <v>26</v>
      </c>
      <c r="B34" s="32" t="s">
        <v>131</v>
      </c>
      <c r="C34" s="33">
        <v>5</v>
      </c>
    </row>
    <row r="35" spans="1:3" s="14" customFormat="1" x14ac:dyDescent="0.3">
      <c r="A35" s="31">
        <v>27</v>
      </c>
      <c r="B35" s="32" t="s">
        <v>132</v>
      </c>
      <c r="C35" s="33">
        <v>5</v>
      </c>
    </row>
    <row r="36" spans="1:3" s="14" customFormat="1" ht="22.95" customHeight="1" x14ac:dyDescent="0.3">
      <c r="A36" s="31">
        <v>28</v>
      </c>
      <c r="B36" s="32" t="s">
        <v>133</v>
      </c>
      <c r="C36" s="33">
        <v>5</v>
      </c>
    </row>
    <row r="37" spans="1:3" s="14" customFormat="1" ht="22.95" customHeight="1" x14ac:dyDescent="0.3">
      <c r="A37" s="31">
        <v>29</v>
      </c>
      <c r="B37" s="32" t="s">
        <v>134</v>
      </c>
      <c r="C37" s="33">
        <v>5</v>
      </c>
    </row>
    <row r="38" spans="1:3" s="14" customFormat="1" ht="22.95" customHeight="1" x14ac:dyDescent="0.3">
      <c r="A38" s="31">
        <v>30</v>
      </c>
      <c r="B38" s="32" t="s">
        <v>135</v>
      </c>
      <c r="C38" s="33">
        <v>5</v>
      </c>
    </row>
    <row r="39" spans="1:3" s="14" customFormat="1" ht="22.95" customHeight="1" x14ac:dyDescent="0.3">
      <c r="A39" s="31">
        <v>31</v>
      </c>
      <c r="B39" s="32" t="s">
        <v>136</v>
      </c>
      <c r="C39" s="33">
        <v>5</v>
      </c>
    </row>
    <row r="40" spans="1:3" s="14" customFormat="1" ht="22.95" customHeight="1" x14ac:dyDescent="0.3">
      <c r="A40" s="31">
        <v>32</v>
      </c>
      <c r="B40" s="32" t="s">
        <v>107</v>
      </c>
      <c r="C40" s="33">
        <v>5</v>
      </c>
    </row>
    <row r="41" spans="1:3" s="14" customFormat="1" ht="22.95" customHeight="1" x14ac:dyDescent="0.3">
      <c r="A41" s="31">
        <v>33</v>
      </c>
      <c r="B41" s="32" t="s">
        <v>121</v>
      </c>
      <c r="C41" s="33">
        <v>4</v>
      </c>
    </row>
    <row r="42" spans="1:3" s="14" customFormat="1" ht="22.95" customHeight="1" x14ac:dyDescent="0.3">
      <c r="A42" s="31">
        <v>34</v>
      </c>
      <c r="B42" s="32" t="s">
        <v>137</v>
      </c>
      <c r="C42" s="33">
        <v>4</v>
      </c>
    </row>
    <row r="43" spans="1:3" s="14" customFormat="1" ht="22.95" customHeight="1" x14ac:dyDescent="0.3">
      <c r="A43" s="31">
        <v>35</v>
      </c>
      <c r="B43" s="32" t="s">
        <v>106</v>
      </c>
      <c r="C43" s="33">
        <v>4</v>
      </c>
    </row>
    <row r="44" spans="1:3" s="14" customFormat="1" ht="22.95" customHeight="1" x14ac:dyDescent="0.3">
      <c r="A44" s="31">
        <v>36</v>
      </c>
      <c r="B44" s="32" t="s">
        <v>138</v>
      </c>
      <c r="C44" s="33">
        <v>4</v>
      </c>
    </row>
    <row r="45" spans="1:3" s="14" customFormat="1" ht="22.95" customHeight="1" x14ac:dyDescent="0.3">
      <c r="A45" s="31">
        <v>37</v>
      </c>
      <c r="B45" s="32" t="s">
        <v>139</v>
      </c>
      <c r="C45" s="33">
        <v>4</v>
      </c>
    </row>
    <row r="46" spans="1:3" s="14" customFormat="1" ht="22.95" customHeight="1" x14ac:dyDescent="0.3">
      <c r="A46" s="31">
        <v>38</v>
      </c>
      <c r="B46" s="32" t="s">
        <v>140</v>
      </c>
      <c r="C46" s="33">
        <v>4</v>
      </c>
    </row>
    <row r="47" spans="1:3" s="14" customFormat="1" ht="22.95" customHeight="1" x14ac:dyDescent="0.3">
      <c r="A47" s="31">
        <v>39</v>
      </c>
      <c r="B47" s="32" t="s">
        <v>112</v>
      </c>
      <c r="C47" s="33">
        <v>3</v>
      </c>
    </row>
    <row r="48" spans="1:3" s="14" customFormat="1" ht="22.95" customHeight="1" x14ac:dyDescent="0.3">
      <c r="A48" s="31">
        <v>40</v>
      </c>
      <c r="B48" s="32" t="s">
        <v>141</v>
      </c>
      <c r="C48" s="33">
        <v>3</v>
      </c>
    </row>
    <row r="49" spans="1:3" s="14" customFormat="1" x14ac:dyDescent="0.3">
      <c r="A49" s="31">
        <v>41</v>
      </c>
      <c r="B49" s="32" t="s">
        <v>142</v>
      </c>
      <c r="C49" s="33">
        <v>3</v>
      </c>
    </row>
    <row r="50" spans="1:3" s="14" customFormat="1" ht="22.95" customHeight="1" x14ac:dyDescent="0.3">
      <c r="A50" s="31">
        <v>42</v>
      </c>
      <c r="B50" s="32" t="s">
        <v>143</v>
      </c>
      <c r="C50" s="33">
        <v>3</v>
      </c>
    </row>
    <row r="51" spans="1:3" s="14" customFormat="1" x14ac:dyDescent="0.3">
      <c r="A51" s="31">
        <v>43</v>
      </c>
      <c r="B51" s="32" t="s">
        <v>119</v>
      </c>
      <c r="C51" s="33">
        <v>3</v>
      </c>
    </row>
    <row r="52" spans="1:3" s="14" customFormat="1" x14ac:dyDescent="0.3">
      <c r="A52" s="31">
        <v>44</v>
      </c>
      <c r="B52" s="32" t="s">
        <v>124</v>
      </c>
      <c r="C52" s="33">
        <v>3</v>
      </c>
    </row>
    <row r="53" spans="1:3" s="14" customFormat="1" ht="22.95" customHeight="1" x14ac:dyDescent="0.3">
      <c r="A53" s="31">
        <v>45</v>
      </c>
      <c r="B53" s="32" t="s">
        <v>144</v>
      </c>
      <c r="C53" s="33">
        <v>3</v>
      </c>
    </row>
    <row r="54" spans="1:3" s="14" customFormat="1" ht="22.95" customHeight="1" x14ac:dyDescent="0.3">
      <c r="A54" s="31">
        <v>46</v>
      </c>
      <c r="B54" s="32" t="s">
        <v>145</v>
      </c>
      <c r="C54" s="33">
        <v>3</v>
      </c>
    </row>
    <row r="55" spans="1:3" s="14" customFormat="1" ht="22.95" customHeight="1" x14ac:dyDescent="0.3">
      <c r="A55" s="31">
        <v>47</v>
      </c>
      <c r="B55" s="32" t="s">
        <v>97</v>
      </c>
      <c r="C55" s="33">
        <v>3</v>
      </c>
    </row>
    <row r="56" spans="1:3" s="14" customFormat="1" ht="22.95" customHeight="1" x14ac:dyDescent="0.3">
      <c r="A56" s="31">
        <v>48</v>
      </c>
      <c r="B56" s="32" t="s">
        <v>146</v>
      </c>
      <c r="C56" s="33">
        <v>3</v>
      </c>
    </row>
    <row r="57" spans="1:3" s="14" customFormat="1" ht="22.95" customHeight="1" x14ac:dyDescent="0.3">
      <c r="A57" s="31">
        <v>49</v>
      </c>
      <c r="B57" s="32" t="s">
        <v>147</v>
      </c>
      <c r="C57" s="33">
        <v>3</v>
      </c>
    </row>
    <row r="58" spans="1:3" s="14" customFormat="1" ht="22.95" customHeight="1" x14ac:dyDescent="0.3">
      <c r="A58" s="31">
        <v>50</v>
      </c>
      <c r="B58" s="32" t="s">
        <v>148</v>
      </c>
      <c r="C58" s="33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90" zoomScaleNormal="90" zoomScaleSheetLayoutView="90" workbookViewId="0">
      <selection activeCell="M20" sqref="M20"/>
    </sheetView>
  </sheetViews>
  <sheetFormatPr defaultColWidth="7.26953125" defaultRowHeight="15.6" x14ac:dyDescent="0.3"/>
  <cols>
    <col min="1" max="1" width="3.54296875" style="34" customWidth="1"/>
    <col min="2" max="2" width="50.26953125" style="45" customWidth="1"/>
    <col min="3" max="3" width="20.1796875" style="1" customWidth="1"/>
    <col min="4" max="217" width="7.26953125" style="1"/>
    <col min="218" max="218" width="3.54296875" style="1" customWidth="1"/>
    <col min="219" max="219" width="23.26953125" style="1" customWidth="1"/>
    <col min="220" max="222" width="8.1796875" style="1" customWidth="1"/>
    <col min="223" max="223" width="9.36328125" style="1" customWidth="1"/>
    <col min="224" max="225" width="9" style="1" customWidth="1"/>
    <col min="226" max="473" width="7.26953125" style="1"/>
    <col min="474" max="474" width="3.54296875" style="1" customWidth="1"/>
    <col min="475" max="475" width="23.26953125" style="1" customWidth="1"/>
    <col min="476" max="478" width="8.1796875" style="1" customWidth="1"/>
    <col min="479" max="479" width="9.36328125" style="1" customWidth="1"/>
    <col min="480" max="481" width="9" style="1" customWidth="1"/>
    <col min="482" max="729" width="7.26953125" style="1"/>
    <col min="730" max="730" width="3.54296875" style="1" customWidth="1"/>
    <col min="731" max="731" width="23.26953125" style="1" customWidth="1"/>
    <col min="732" max="734" width="8.1796875" style="1" customWidth="1"/>
    <col min="735" max="735" width="9.36328125" style="1" customWidth="1"/>
    <col min="736" max="737" width="9" style="1" customWidth="1"/>
    <col min="738" max="985" width="7.26953125" style="1"/>
    <col min="986" max="986" width="3.54296875" style="1" customWidth="1"/>
    <col min="987" max="987" width="23.26953125" style="1" customWidth="1"/>
    <col min="988" max="990" width="8.1796875" style="1" customWidth="1"/>
    <col min="991" max="991" width="9.36328125" style="1" customWidth="1"/>
    <col min="992" max="993" width="9" style="1" customWidth="1"/>
    <col min="994" max="1241" width="7.26953125" style="1"/>
    <col min="1242" max="1242" width="3.54296875" style="1" customWidth="1"/>
    <col min="1243" max="1243" width="23.26953125" style="1" customWidth="1"/>
    <col min="1244" max="1246" width="8.1796875" style="1" customWidth="1"/>
    <col min="1247" max="1247" width="9.36328125" style="1" customWidth="1"/>
    <col min="1248" max="1249" width="9" style="1" customWidth="1"/>
    <col min="1250" max="1497" width="7.26953125" style="1"/>
    <col min="1498" max="1498" width="3.54296875" style="1" customWidth="1"/>
    <col min="1499" max="1499" width="23.26953125" style="1" customWidth="1"/>
    <col min="1500" max="1502" width="8.1796875" style="1" customWidth="1"/>
    <col min="1503" max="1503" width="9.36328125" style="1" customWidth="1"/>
    <col min="1504" max="1505" width="9" style="1" customWidth="1"/>
    <col min="1506" max="1753" width="7.26953125" style="1"/>
    <col min="1754" max="1754" width="3.54296875" style="1" customWidth="1"/>
    <col min="1755" max="1755" width="23.26953125" style="1" customWidth="1"/>
    <col min="1756" max="1758" width="8.1796875" style="1" customWidth="1"/>
    <col min="1759" max="1759" width="9.36328125" style="1" customWidth="1"/>
    <col min="1760" max="1761" width="9" style="1" customWidth="1"/>
    <col min="1762" max="2009" width="7.26953125" style="1"/>
    <col min="2010" max="2010" width="3.54296875" style="1" customWidth="1"/>
    <col min="2011" max="2011" width="23.26953125" style="1" customWidth="1"/>
    <col min="2012" max="2014" width="8.1796875" style="1" customWidth="1"/>
    <col min="2015" max="2015" width="9.36328125" style="1" customWidth="1"/>
    <col min="2016" max="2017" width="9" style="1" customWidth="1"/>
    <col min="2018" max="2265" width="7.26953125" style="1"/>
    <col min="2266" max="2266" width="3.54296875" style="1" customWidth="1"/>
    <col min="2267" max="2267" width="23.26953125" style="1" customWidth="1"/>
    <col min="2268" max="2270" width="8.1796875" style="1" customWidth="1"/>
    <col min="2271" max="2271" width="9.36328125" style="1" customWidth="1"/>
    <col min="2272" max="2273" width="9" style="1" customWidth="1"/>
    <col min="2274" max="2521" width="7.26953125" style="1"/>
    <col min="2522" max="2522" width="3.54296875" style="1" customWidth="1"/>
    <col min="2523" max="2523" width="23.26953125" style="1" customWidth="1"/>
    <col min="2524" max="2526" width="8.1796875" style="1" customWidth="1"/>
    <col min="2527" max="2527" width="9.36328125" style="1" customWidth="1"/>
    <col min="2528" max="2529" width="9" style="1" customWidth="1"/>
    <col min="2530" max="2777" width="7.26953125" style="1"/>
    <col min="2778" max="2778" width="3.54296875" style="1" customWidth="1"/>
    <col min="2779" max="2779" width="23.26953125" style="1" customWidth="1"/>
    <col min="2780" max="2782" width="8.1796875" style="1" customWidth="1"/>
    <col min="2783" max="2783" width="9.36328125" style="1" customWidth="1"/>
    <col min="2784" max="2785" width="9" style="1" customWidth="1"/>
    <col min="2786" max="3033" width="7.26953125" style="1"/>
    <col min="3034" max="3034" width="3.54296875" style="1" customWidth="1"/>
    <col min="3035" max="3035" width="23.26953125" style="1" customWidth="1"/>
    <col min="3036" max="3038" width="8.1796875" style="1" customWidth="1"/>
    <col min="3039" max="3039" width="9.36328125" style="1" customWidth="1"/>
    <col min="3040" max="3041" width="9" style="1" customWidth="1"/>
    <col min="3042" max="3289" width="7.26953125" style="1"/>
    <col min="3290" max="3290" width="3.54296875" style="1" customWidth="1"/>
    <col min="3291" max="3291" width="23.26953125" style="1" customWidth="1"/>
    <col min="3292" max="3294" width="8.1796875" style="1" customWidth="1"/>
    <col min="3295" max="3295" width="9.36328125" style="1" customWidth="1"/>
    <col min="3296" max="3297" width="9" style="1" customWidth="1"/>
    <col min="3298" max="3545" width="7.26953125" style="1"/>
    <col min="3546" max="3546" width="3.54296875" style="1" customWidth="1"/>
    <col min="3547" max="3547" width="23.26953125" style="1" customWidth="1"/>
    <col min="3548" max="3550" width="8.1796875" style="1" customWidth="1"/>
    <col min="3551" max="3551" width="9.36328125" style="1" customWidth="1"/>
    <col min="3552" max="3553" width="9" style="1" customWidth="1"/>
    <col min="3554" max="3801" width="7.26953125" style="1"/>
    <col min="3802" max="3802" width="3.54296875" style="1" customWidth="1"/>
    <col min="3803" max="3803" width="23.26953125" style="1" customWidth="1"/>
    <col min="3804" max="3806" width="8.1796875" style="1" customWidth="1"/>
    <col min="3807" max="3807" width="9.36328125" style="1" customWidth="1"/>
    <col min="3808" max="3809" width="9" style="1" customWidth="1"/>
    <col min="3810" max="4057" width="7.26953125" style="1"/>
    <col min="4058" max="4058" width="3.54296875" style="1" customWidth="1"/>
    <col min="4059" max="4059" width="23.26953125" style="1" customWidth="1"/>
    <col min="4060" max="4062" width="8.1796875" style="1" customWidth="1"/>
    <col min="4063" max="4063" width="9.36328125" style="1" customWidth="1"/>
    <col min="4064" max="4065" width="9" style="1" customWidth="1"/>
    <col min="4066" max="4313" width="7.26953125" style="1"/>
    <col min="4314" max="4314" width="3.54296875" style="1" customWidth="1"/>
    <col min="4315" max="4315" width="23.26953125" style="1" customWidth="1"/>
    <col min="4316" max="4318" width="8.1796875" style="1" customWidth="1"/>
    <col min="4319" max="4319" width="9.36328125" style="1" customWidth="1"/>
    <col min="4320" max="4321" width="9" style="1" customWidth="1"/>
    <col min="4322" max="4569" width="7.26953125" style="1"/>
    <col min="4570" max="4570" width="3.54296875" style="1" customWidth="1"/>
    <col min="4571" max="4571" width="23.26953125" style="1" customWidth="1"/>
    <col min="4572" max="4574" width="8.1796875" style="1" customWidth="1"/>
    <col min="4575" max="4575" width="9.36328125" style="1" customWidth="1"/>
    <col min="4576" max="4577" width="9" style="1" customWidth="1"/>
    <col min="4578" max="4825" width="7.26953125" style="1"/>
    <col min="4826" max="4826" width="3.54296875" style="1" customWidth="1"/>
    <col min="4827" max="4827" width="23.26953125" style="1" customWidth="1"/>
    <col min="4828" max="4830" width="8.1796875" style="1" customWidth="1"/>
    <col min="4831" max="4831" width="9.36328125" style="1" customWidth="1"/>
    <col min="4832" max="4833" width="9" style="1" customWidth="1"/>
    <col min="4834" max="5081" width="7.26953125" style="1"/>
    <col min="5082" max="5082" width="3.54296875" style="1" customWidth="1"/>
    <col min="5083" max="5083" width="23.26953125" style="1" customWidth="1"/>
    <col min="5084" max="5086" width="8.1796875" style="1" customWidth="1"/>
    <col min="5087" max="5087" width="9.36328125" style="1" customWidth="1"/>
    <col min="5088" max="5089" width="9" style="1" customWidth="1"/>
    <col min="5090" max="5337" width="7.26953125" style="1"/>
    <col min="5338" max="5338" width="3.54296875" style="1" customWidth="1"/>
    <col min="5339" max="5339" width="23.26953125" style="1" customWidth="1"/>
    <col min="5340" max="5342" width="8.1796875" style="1" customWidth="1"/>
    <col min="5343" max="5343" width="9.36328125" style="1" customWidth="1"/>
    <col min="5344" max="5345" width="9" style="1" customWidth="1"/>
    <col min="5346" max="5593" width="7.26953125" style="1"/>
    <col min="5594" max="5594" width="3.54296875" style="1" customWidth="1"/>
    <col min="5595" max="5595" width="23.26953125" style="1" customWidth="1"/>
    <col min="5596" max="5598" width="8.1796875" style="1" customWidth="1"/>
    <col min="5599" max="5599" width="9.36328125" style="1" customWidth="1"/>
    <col min="5600" max="5601" width="9" style="1" customWidth="1"/>
    <col min="5602" max="5849" width="7.26953125" style="1"/>
    <col min="5850" max="5850" width="3.54296875" style="1" customWidth="1"/>
    <col min="5851" max="5851" width="23.26953125" style="1" customWidth="1"/>
    <col min="5852" max="5854" width="8.1796875" style="1" customWidth="1"/>
    <col min="5855" max="5855" width="9.36328125" style="1" customWidth="1"/>
    <col min="5856" max="5857" width="9" style="1" customWidth="1"/>
    <col min="5858" max="6105" width="7.26953125" style="1"/>
    <col min="6106" max="6106" width="3.54296875" style="1" customWidth="1"/>
    <col min="6107" max="6107" width="23.26953125" style="1" customWidth="1"/>
    <col min="6108" max="6110" width="8.1796875" style="1" customWidth="1"/>
    <col min="6111" max="6111" width="9.36328125" style="1" customWidth="1"/>
    <col min="6112" max="6113" width="9" style="1" customWidth="1"/>
    <col min="6114" max="6361" width="7.26953125" style="1"/>
    <col min="6362" max="6362" width="3.54296875" style="1" customWidth="1"/>
    <col min="6363" max="6363" width="23.26953125" style="1" customWidth="1"/>
    <col min="6364" max="6366" width="8.1796875" style="1" customWidth="1"/>
    <col min="6367" max="6367" width="9.36328125" style="1" customWidth="1"/>
    <col min="6368" max="6369" width="9" style="1" customWidth="1"/>
    <col min="6370" max="6617" width="7.26953125" style="1"/>
    <col min="6618" max="6618" width="3.54296875" style="1" customWidth="1"/>
    <col min="6619" max="6619" width="23.26953125" style="1" customWidth="1"/>
    <col min="6620" max="6622" width="8.1796875" style="1" customWidth="1"/>
    <col min="6623" max="6623" width="9.36328125" style="1" customWidth="1"/>
    <col min="6624" max="6625" width="9" style="1" customWidth="1"/>
    <col min="6626" max="6873" width="7.26953125" style="1"/>
    <col min="6874" max="6874" width="3.54296875" style="1" customWidth="1"/>
    <col min="6875" max="6875" width="23.26953125" style="1" customWidth="1"/>
    <col min="6876" max="6878" width="8.1796875" style="1" customWidth="1"/>
    <col min="6879" max="6879" width="9.36328125" style="1" customWidth="1"/>
    <col min="6880" max="6881" width="9" style="1" customWidth="1"/>
    <col min="6882" max="7129" width="7.26953125" style="1"/>
    <col min="7130" max="7130" width="3.54296875" style="1" customWidth="1"/>
    <col min="7131" max="7131" width="23.26953125" style="1" customWidth="1"/>
    <col min="7132" max="7134" width="8.1796875" style="1" customWidth="1"/>
    <col min="7135" max="7135" width="9.36328125" style="1" customWidth="1"/>
    <col min="7136" max="7137" width="9" style="1" customWidth="1"/>
    <col min="7138" max="7385" width="7.26953125" style="1"/>
    <col min="7386" max="7386" width="3.54296875" style="1" customWidth="1"/>
    <col min="7387" max="7387" width="23.26953125" style="1" customWidth="1"/>
    <col min="7388" max="7390" width="8.1796875" style="1" customWidth="1"/>
    <col min="7391" max="7391" width="9.36328125" style="1" customWidth="1"/>
    <col min="7392" max="7393" width="9" style="1" customWidth="1"/>
    <col min="7394" max="7641" width="7.26953125" style="1"/>
    <col min="7642" max="7642" width="3.54296875" style="1" customWidth="1"/>
    <col min="7643" max="7643" width="23.26953125" style="1" customWidth="1"/>
    <col min="7644" max="7646" width="8.1796875" style="1" customWidth="1"/>
    <col min="7647" max="7647" width="9.36328125" style="1" customWidth="1"/>
    <col min="7648" max="7649" width="9" style="1" customWidth="1"/>
    <col min="7650" max="7897" width="7.26953125" style="1"/>
    <col min="7898" max="7898" width="3.54296875" style="1" customWidth="1"/>
    <col min="7899" max="7899" width="23.26953125" style="1" customWidth="1"/>
    <col min="7900" max="7902" width="8.1796875" style="1" customWidth="1"/>
    <col min="7903" max="7903" width="9.36328125" style="1" customWidth="1"/>
    <col min="7904" max="7905" width="9" style="1" customWidth="1"/>
    <col min="7906" max="8153" width="7.26953125" style="1"/>
    <col min="8154" max="8154" width="3.54296875" style="1" customWidth="1"/>
    <col min="8155" max="8155" width="23.26953125" style="1" customWidth="1"/>
    <col min="8156" max="8158" width="8.1796875" style="1" customWidth="1"/>
    <col min="8159" max="8159" width="9.36328125" style="1" customWidth="1"/>
    <col min="8160" max="8161" width="9" style="1" customWidth="1"/>
    <col min="8162" max="8409" width="7.26953125" style="1"/>
    <col min="8410" max="8410" width="3.54296875" style="1" customWidth="1"/>
    <col min="8411" max="8411" width="23.26953125" style="1" customWidth="1"/>
    <col min="8412" max="8414" width="8.1796875" style="1" customWidth="1"/>
    <col min="8415" max="8415" width="9.36328125" style="1" customWidth="1"/>
    <col min="8416" max="8417" width="9" style="1" customWidth="1"/>
    <col min="8418" max="8665" width="7.26953125" style="1"/>
    <col min="8666" max="8666" width="3.54296875" style="1" customWidth="1"/>
    <col min="8667" max="8667" width="23.26953125" style="1" customWidth="1"/>
    <col min="8668" max="8670" width="8.1796875" style="1" customWidth="1"/>
    <col min="8671" max="8671" width="9.36328125" style="1" customWidth="1"/>
    <col min="8672" max="8673" width="9" style="1" customWidth="1"/>
    <col min="8674" max="8921" width="7.26953125" style="1"/>
    <col min="8922" max="8922" width="3.54296875" style="1" customWidth="1"/>
    <col min="8923" max="8923" width="23.26953125" style="1" customWidth="1"/>
    <col min="8924" max="8926" width="8.1796875" style="1" customWidth="1"/>
    <col min="8927" max="8927" width="9.36328125" style="1" customWidth="1"/>
    <col min="8928" max="8929" width="9" style="1" customWidth="1"/>
    <col min="8930" max="9177" width="7.26953125" style="1"/>
    <col min="9178" max="9178" width="3.54296875" style="1" customWidth="1"/>
    <col min="9179" max="9179" width="23.26953125" style="1" customWidth="1"/>
    <col min="9180" max="9182" width="8.1796875" style="1" customWidth="1"/>
    <col min="9183" max="9183" width="9.36328125" style="1" customWidth="1"/>
    <col min="9184" max="9185" width="9" style="1" customWidth="1"/>
    <col min="9186" max="9433" width="7.26953125" style="1"/>
    <col min="9434" max="9434" width="3.54296875" style="1" customWidth="1"/>
    <col min="9435" max="9435" width="23.26953125" style="1" customWidth="1"/>
    <col min="9436" max="9438" width="8.1796875" style="1" customWidth="1"/>
    <col min="9439" max="9439" width="9.36328125" style="1" customWidth="1"/>
    <col min="9440" max="9441" width="9" style="1" customWidth="1"/>
    <col min="9442" max="9689" width="7.26953125" style="1"/>
    <col min="9690" max="9690" width="3.54296875" style="1" customWidth="1"/>
    <col min="9691" max="9691" width="23.26953125" style="1" customWidth="1"/>
    <col min="9692" max="9694" width="8.1796875" style="1" customWidth="1"/>
    <col min="9695" max="9695" width="9.36328125" style="1" customWidth="1"/>
    <col min="9696" max="9697" width="9" style="1" customWidth="1"/>
    <col min="9698" max="9945" width="7.26953125" style="1"/>
    <col min="9946" max="9946" width="3.54296875" style="1" customWidth="1"/>
    <col min="9947" max="9947" width="23.26953125" style="1" customWidth="1"/>
    <col min="9948" max="9950" width="8.1796875" style="1" customWidth="1"/>
    <col min="9951" max="9951" width="9.36328125" style="1" customWidth="1"/>
    <col min="9952" max="9953" width="9" style="1" customWidth="1"/>
    <col min="9954" max="10201" width="7.26953125" style="1"/>
    <col min="10202" max="10202" width="3.54296875" style="1" customWidth="1"/>
    <col min="10203" max="10203" width="23.26953125" style="1" customWidth="1"/>
    <col min="10204" max="10206" width="8.1796875" style="1" customWidth="1"/>
    <col min="10207" max="10207" width="9.36328125" style="1" customWidth="1"/>
    <col min="10208" max="10209" width="9" style="1" customWidth="1"/>
    <col min="10210" max="10457" width="7.26953125" style="1"/>
    <col min="10458" max="10458" width="3.54296875" style="1" customWidth="1"/>
    <col min="10459" max="10459" width="23.26953125" style="1" customWidth="1"/>
    <col min="10460" max="10462" width="8.1796875" style="1" customWidth="1"/>
    <col min="10463" max="10463" width="9.36328125" style="1" customWidth="1"/>
    <col min="10464" max="10465" width="9" style="1" customWidth="1"/>
    <col min="10466" max="10713" width="7.26953125" style="1"/>
    <col min="10714" max="10714" width="3.54296875" style="1" customWidth="1"/>
    <col min="10715" max="10715" width="23.26953125" style="1" customWidth="1"/>
    <col min="10716" max="10718" width="8.1796875" style="1" customWidth="1"/>
    <col min="10719" max="10719" width="9.36328125" style="1" customWidth="1"/>
    <col min="10720" max="10721" width="9" style="1" customWidth="1"/>
    <col min="10722" max="10969" width="7.26953125" style="1"/>
    <col min="10970" max="10970" width="3.54296875" style="1" customWidth="1"/>
    <col min="10971" max="10971" width="23.26953125" style="1" customWidth="1"/>
    <col min="10972" max="10974" width="8.1796875" style="1" customWidth="1"/>
    <col min="10975" max="10975" width="9.36328125" style="1" customWidth="1"/>
    <col min="10976" max="10977" width="9" style="1" customWidth="1"/>
    <col min="10978" max="11225" width="7.26953125" style="1"/>
    <col min="11226" max="11226" width="3.54296875" style="1" customWidth="1"/>
    <col min="11227" max="11227" width="23.26953125" style="1" customWidth="1"/>
    <col min="11228" max="11230" width="8.1796875" style="1" customWidth="1"/>
    <col min="11231" max="11231" width="9.36328125" style="1" customWidth="1"/>
    <col min="11232" max="11233" width="9" style="1" customWidth="1"/>
    <col min="11234" max="11481" width="7.26953125" style="1"/>
    <col min="11482" max="11482" width="3.54296875" style="1" customWidth="1"/>
    <col min="11483" max="11483" width="23.26953125" style="1" customWidth="1"/>
    <col min="11484" max="11486" width="8.1796875" style="1" customWidth="1"/>
    <col min="11487" max="11487" width="9.36328125" style="1" customWidth="1"/>
    <col min="11488" max="11489" width="9" style="1" customWidth="1"/>
    <col min="11490" max="11737" width="7.26953125" style="1"/>
    <col min="11738" max="11738" width="3.54296875" style="1" customWidth="1"/>
    <col min="11739" max="11739" width="23.26953125" style="1" customWidth="1"/>
    <col min="11740" max="11742" width="8.1796875" style="1" customWidth="1"/>
    <col min="11743" max="11743" width="9.36328125" style="1" customWidth="1"/>
    <col min="11744" max="11745" width="9" style="1" customWidth="1"/>
    <col min="11746" max="11993" width="7.26953125" style="1"/>
    <col min="11994" max="11994" width="3.54296875" style="1" customWidth="1"/>
    <col min="11995" max="11995" width="23.26953125" style="1" customWidth="1"/>
    <col min="11996" max="11998" width="8.1796875" style="1" customWidth="1"/>
    <col min="11999" max="11999" width="9.36328125" style="1" customWidth="1"/>
    <col min="12000" max="12001" width="9" style="1" customWidth="1"/>
    <col min="12002" max="12249" width="7.26953125" style="1"/>
    <col min="12250" max="12250" width="3.54296875" style="1" customWidth="1"/>
    <col min="12251" max="12251" width="23.26953125" style="1" customWidth="1"/>
    <col min="12252" max="12254" width="8.1796875" style="1" customWidth="1"/>
    <col min="12255" max="12255" width="9.36328125" style="1" customWidth="1"/>
    <col min="12256" max="12257" width="9" style="1" customWidth="1"/>
    <col min="12258" max="12505" width="7.26953125" style="1"/>
    <col min="12506" max="12506" width="3.54296875" style="1" customWidth="1"/>
    <col min="12507" max="12507" width="23.26953125" style="1" customWidth="1"/>
    <col min="12508" max="12510" width="8.1796875" style="1" customWidth="1"/>
    <col min="12511" max="12511" width="9.36328125" style="1" customWidth="1"/>
    <col min="12512" max="12513" width="9" style="1" customWidth="1"/>
    <col min="12514" max="12761" width="7.26953125" style="1"/>
    <col min="12762" max="12762" width="3.54296875" style="1" customWidth="1"/>
    <col min="12763" max="12763" width="23.26953125" style="1" customWidth="1"/>
    <col min="12764" max="12766" width="8.1796875" style="1" customWidth="1"/>
    <col min="12767" max="12767" width="9.36328125" style="1" customWidth="1"/>
    <col min="12768" max="12769" width="9" style="1" customWidth="1"/>
    <col min="12770" max="13017" width="7.26953125" style="1"/>
    <col min="13018" max="13018" width="3.54296875" style="1" customWidth="1"/>
    <col min="13019" max="13019" width="23.26953125" style="1" customWidth="1"/>
    <col min="13020" max="13022" width="8.1796875" style="1" customWidth="1"/>
    <col min="13023" max="13023" width="9.36328125" style="1" customWidth="1"/>
    <col min="13024" max="13025" width="9" style="1" customWidth="1"/>
    <col min="13026" max="13273" width="7.26953125" style="1"/>
    <col min="13274" max="13274" width="3.54296875" style="1" customWidth="1"/>
    <col min="13275" max="13275" width="23.26953125" style="1" customWidth="1"/>
    <col min="13276" max="13278" width="8.1796875" style="1" customWidth="1"/>
    <col min="13279" max="13279" width="9.36328125" style="1" customWidth="1"/>
    <col min="13280" max="13281" width="9" style="1" customWidth="1"/>
    <col min="13282" max="13529" width="7.26953125" style="1"/>
    <col min="13530" max="13530" width="3.54296875" style="1" customWidth="1"/>
    <col min="13531" max="13531" width="23.26953125" style="1" customWidth="1"/>
    <col min="13532" max="13534" width="8.1796875" style="1" customWidth="1"/>
    <col min="13535" max="13535" width="9.36328125" style="1" customWidth="1"/>
    <col min="13536" max="13537" width="9" style="1" customWidth="1"/>
    <col min="13538" max="13785" width="7.26953125" style="1"/>
    <col min="13786" max="13786" width="3.54296875" style="1" customWidth="1"/>
    <col min="13787" max="13787" width="23.26953125" style="1" customWidth="1"/>
    <col min="13788" max="13790" width="8.1796875" style="1" customWidth="1"/>
    <col min="13791" max="13791" width="9.36328125" style="1" customWidth="1"/>
    <col min="13792" max="13793" width="9" style="1" customWidth="1"/>
    <col min="13794" max="14041" width="7.26953125" style="1"/>
    <col min="14042" max="14042" width="3.54296875" style="1" customWidth="1"/>
    <col min="14043" max="14043" width="23.26953125" style="1" customWidth="1"/>
    <col min="14044" max="14046" width="8.1796875" style="1" customWidth="1"/>
    <col min="14047" max="14047" width="9.36328125" style="1" customWidth="1"/>
    <col min="14048" max="14049" width="9" style="1" customWidth="1"/>
    <col min="14050" max="14297" width="7.26953125" style="1"/>
    <col min="14298" max="14298" width="3.54296875" style="1" customWidth="1"/>
    <col min="14299" max="14299" width="23.26953125" style="1" customWidth="1"/>
    <col min="14300" max="14302" width="8.1796875" style="1" customWidth="1"/>
    <col min="14303" max="14303" width="9.36328125" style="1" customWidth="1"/>
    <col min="14304" max="14305" width="9" style="1" customWidth="1"/>
    <col min="14306" max="14553" width="7.26953125" style="1"/>
    <col min="14554" max="14554" width="3.54296875" style="1" customWidth="1"/>
    <col min="14555" max="14555" width="23.26953125" style="1" customWidth="1"/>
    <col min="14556" max="14558" width="8.1796875" style="1" customWidth="1"/>
    <col min="14559" max="14559" width="9.36328125" style="1" customWidth="1"/>
    <col min="14560" max="14561" width="9" style="1" customWidth="1"/>
    <col min="14562" max="14809" width="7.26953125" style="1"/>
    <col min="14810" max="14810" width="3.54296875" style="1" customWidth="1"/>
    <col min="14811" max="14811" width="23.26953125" style="1" customWidth="1"/>
    <col min="14812" max="14814" width="8.1796875" style="1" customWidth="1"/>
    <col min="14815" max="14815" width="9.36328125" style="1" customWidth="1"/>
    <col min="14816" max="14817" width="9" style="1" customWidth="1"/>
    <col min="14818" max="15065" width="7.26953125" style="1"/>
    <col min="15066" max="15066" width="3.54296875" style="1" customWidth="1"/>
    <col min="15067" max="15067" width="23.26953125" style="1" customWidth="1"/>
    <col min="15068" max="15070" width="8.1796875" style="1" customWidth="1"/>
    <col min="15071" max="15071" width="9.36328125" style="1" customWidth="1"/>
    <col min="15072" max="15073" width="9" style="1" customWidth="1"/>
    <col min="15074" max="15321" width="7.26953125" style="1"/>
    <col min="15322" max="15322" width="3.54296875" style="1" customWidth="1"/>
    <col min="15323" max="15323" width="23.26953125" style="1" customWidth="1"/>
    <col min="15324" max="15326" width="8.1796875" style="1" customWidth="1"/>
    <col min="15327" max="15327" width="9.36328125" style="1" customWidth="1"/>
    <col min="15328" max="15329" width="9" style="1" customWidth="1"/>
    <col min="15330" max="15577" width="7.26953125" style="1"/>
    <col min="15578" max="15578" width="3.54296875" style="1" customWidth="1"/>
    <col min="15579" max="15579" width="23.26953125" style="1" customWidth="1"/>
    <col min="15580" max="15582" width="8.1796875" style="1" customWidth="1"/>
    <col min="15583" max="15583" width="9.36328125" style="1" customWidth="1"/>
    <col min="15584" max="15585" width="9" style="1" customWidth="1"/>
    <col min="15586" max="15833" width="7.26953125" style="1"/>
    <col min="15834" max="15834" width="3.54296875" style="1" customWidth="1"/>
    <col min="15835" max="15835" width="23.26953125" style="1" customWidth="1"/>
    <col min="15836" max="15838" width="8.1796875" style="1" customWidth="1"/>
    <col min="15839" max="15839" width="9.36328125" style="1" customWidth="1"/>
    <col min="15840" max="15841" width="9" style="1" customWidth="1"/>
    <col min="15842" max="16089" width="7.26953125" style="1"/>
    <col min="16090" max="16090" width="3.54296875" style="1" customWidth="1"/>
    <col min="16091" max="16091" width="23.26953125" style="1" customWidth="1"/>
    <col min="16092" max="16094" width="8.1796875" style="1" customWidth="1"/>
    <col min="16095" max="16095" width="9.36328125" style="1" customWidth="1"/>
    <col min="16096" max="16097" width="9" style="1" customWidth="1"/>
    <col min="16098" max="16384" width="7.26953125" style="1"/>
  </cols>
  <sheetData>
    <row r="1" spans="1:7" s="23" customFormat="1" ht="20.399999999999999" x14ac:dyDescent="0.35">
      <c r="A1" s="113" t="s">
        <v>85</v>
      </c>
      <c r="B1" s="113"/>
      <c r="C1" s="113"/>
      <c r="D1" s="35"/>
      <c r="E1" s="35"/>
      <c r="F1" s="35"/>
      <c r="G1" s="35"/>
    </row>
    <row r="2" spans="1:7" s="23" customFormat="1" ht="20.399999999999999" x14ac:dyDescent="0.35">
      <c r="A2" s="113" t="s">
        <v>86</v>
      </c>
      <c r="B2" s="113"/>
      <c r="C2" s="113"/>
      <c r="D2" s="35"/>
      <c r="E2" s="35"/>
      <c r="F2" s="35"/>
      <c r="G2" s="35"/>
    </row>
    <row r="3" spans="1:7" s="23" customFormat="1" ht="20.399999999999999" x14ac:dyDescent="0.35">
      <c r="A3" s="113" t="s">
        <v>149</v>
      </c>
      <c r="B3" s="113"/>
      <c r="C3" s="113"/>
    </row>
    <row r="4" spans="1:7" s="28" customFormat="1" ht="13.2" x14ac:dyDescent="0.25">
      <c r="A4" s="25"/>
      <c r="B4" s="36"/>
    </row>
    <row r="5" spans="1:7" ht="13.2" customHeight="1" x14ac:dyDescent="0.3">
      <c r="A5" s="117" t="s">
        <v>87</v>
      </c>
      <c r="B5" s="117" t="s">
        <v>2</v>
      </c>
      <c r="C5" s="119" t="s">
        <v>88</v>
      </c>
    </row>
    <row r="6" spans="1:7" ht="22.95" customHeight="1" x14ac:dyDescent="0.3">
      <c r="A6" s="117"/>
      <c r="B6" s="117"/>
      <c r="C6" s="119"/>
    </row>
    <row r="7" spans="1:7" ht="13.95" customHeight="1" x14ac:dyDescent="0.3">
      <c r="A7" s="117"/>
      <c r="B7" s="117"/>
      <c r="C7" s="119"/>
    </row>
    <row r="8" spans="1:7" x14ac:dyDescent="0.3">
      <c r="A8" s="31" t="s">
        <v>89</v>
      </c>
      <c r="B8" s="31" t="s">
        <v>90</v>
      </c>
      <c r="C8" s="31">
        <v>1</v>
      </c>
    </row>
    <row r="9" spans="1:7" s="23" customFormat="1" ht="34.950000000000003" customHeight="1" x14ac:dyDescent="0.35">
      <c r="A9" s="123" t="s">
        <v>150</v>
      </c>
      <c r="B9" s="123"/>
      <c r="C9" s="123"/>
    </row>
    <row r="10" spans="1:7" ht="18" customHeight="1" x14ac:dyDescent="0.3">
      <c r="A10" s="31">
        <v>1</v>
      </c>
      <c r="B10" s="37" t="s">
        <v>104</v>
      </c>
      <c r="C10" s="38">
        <v>9</v>
      </c>
    </row>
    <row r="11" spans="1:7" ht="18" customHeight="1" x14ac:dyDescent="0.3">
      <c r="A11" s="31">
        <v>2</v>
      </c>
      <c r="B11" s="37" t="s">
        <v>109</v>
      </c>
      <c r="C11" s="38">
        <v>6</v>
      </c>
    </row>
    <row r="12" spans="1:7" ht="18" customHeight="1" x14ac:dyDescent="0.3">
      <c r="A12" s="31">
        <v>3</v>
      </c>
      <c r="B12" s="39" t="s">
        <v>121</v>
      </c>
      <c r="C12" s="38">
        <v>4</v>
      </c>
    </row>
    <row r="13" spans="1:7" ht="18" customHeight="1" x14ac:dyDescent="0.3">
      <c r="A13" s="31">
        <v>4</v>
      </c>
      <c r="B13" s="39" t="s">
        <v>137</v>
      </c>
      <c r="C13" s="38">
        <v>4</v>
      </c>
    </row>
    <row r="14" spans="1:7" ht="18" customHeight="1" x14ac:dyDescent="0.3">
      <c r="A14" s="31">
        <v>5</v>
      </c>
      <c r="B14" s="39" t="s">
        <v>112</v>
      </c>
      <c r="C14" s="38">
        <v>3</v>
      </c>
    </row>
    <row r="15" spans="1:7" ht="18" customHeight="1" x14ac:dyDescent="0.3">
      <c r="A15" s="31">
        <v>6</v>
      </c>
      <c r="B15" s="39" t="s">
        <v>141</v>
      </c>
      <c r="C15" s="38">
        <v>3</v>
      </c>
    </row>
    <row r="16" spans="1:7" ht="18" customHeight="1" x14ac:dyDescent="0.3">
      <c r="A16" s="31">
        <v>7</v>
      </c>
      <c r="B16" s="39" t="s">
        <v>142</v>
      </c>
      <c r="C16" s="38">
        <v>3</v>
      </c>
    </row>
    <row r="17" spans="1:3" ht="18" customHeight="1" x14ac:dyDescent="0.3">
      <c r="A17" s="31">
        <v>8</v>
      </c>
      <c r="B17" s="39" t="s">
        <v>174</v>
      </c>
      <c r="C17" s="38">
        <v>2</v>
      </c>
    </row>
    <row r="18" spans="1:3" ht="18" customHeight="1" x14ac:dyDescent="0.3">
      <c r="A18" s="31">
        <v>9</v>
      </c>
      <c r="B18" s="39" t="s">
        <v>175</v>
      </c>
      <c r="C18" s="38">
        <v>2</v>
      </c>
    </row>
    <row r="19" spans="1:3" ht="18" customHeight="1" x14ac:dyDescent="0.3">
      <c r="A19" s="31">
        <v>10</v>
      </c>
      <c r="B19" s="39" t="s">
        <v>117</v>
      </c>
      <c r="C19" s="38">
        <v>2</v>
      </c>
    </row>
    <row r="20" spans="1:3" ht="18" customHeight="1" x14ac:dyDescent="0.3">
      <c r="A20" s="31">
        <v>11</v>
      </c>
      <c r="B20" s="39" t="s">
        <v>176</v>
      </c>
      <c r="C20" s="38">
        <v>2</v>
      </c>
    </row>
    <row r="21" spans="1:3" ht="18" customHeight="1" x14ac:dyDescent="0.3">
      <c r="A21" s="31">
        <v>12</v>
      </c>
      <c r="B21" s="39" t="s">
        <v>177</v>
      </c>
      <c r="C21" s="38">
        <v>2</v>
      </c>
    </row>
    <row r="22" spans="1:3" ht="18" customHeight="1" x14ac:dyDescent="0.3">
      <c r="A22" s="31">
        <v>13</v>
      </c>
      <c r="B22" s="39" t="s">
        <v>178</v>
      </c>
      <c r="C22" s="38">
        <v>2</v>
      </c>
    </row>
    <row r="23" spans="1:3" ht="18" customHeight="1" x14ac:dyDescent="0.3">
      <c r="A23" s="31">
        <v>14</v>
      </c>
      <c r="B23" s="39" t="s">
        <v>179</v>
      </c>
      <c r="C23" s="38">
        <v>2</v>
      </c>
    </row>
    <row r="24" spans="1:3" ht="18" customHeight="1" x14ac:dyDescent="0.3">
      <c r="A24" s="31">
        <v>15</v>
      </c>
      <c r="B24" s="37" t="s">
        <v>180</v>
      </c>
      <c r="C24" s="38">
        <v>2</v>
      </c>
    </row>
    <row r="25" spans="1:3" s="23" customFormat="1" ht="34.950000000000003" customHeight="1" x14ac:dyDescent="0.35">
      <c r="A25" s="123" t="s">
        <v>152</v>
      </c>
      <c r="B25" s="123"/>
      <c r="C25" s="123"/>
    </row>
    <row r="26" spans="1:3" ht="18" customHeight="1" x14ac:dyDescent="0.3">
      <c r="A26" s="31">
        <v>1</v>
      </c>
      <c r="B26" s="39" t="s">
        <v>128</v>
      </c>
      <c r="C26" s="31">
        <v>8</v>
      </c>
    </row>
    <row r="27" spans="1:3" ht="18" customHeight="1" x14ac:dyDescent="0.3">
      <c r="A27" s="31">
        <v>2</v>
      </c>
      <c r="B27" s="40" t="s">
        <v>130</v>
      </c>
      <c r="C27" s="31">
        <v>6</v>
      </c>
    </row>
    <row r="28" spans="1:3" ht="18" customHeight="1" x14ac:dyDescent="0.3">
      <c r="A28" s="31">
        <v>3</v>
      </c>
      <c r="B28" s="40" t="s">
        <v>131</v>
      </c>
      <c r="C28" s="31">
        <v>5</v>
      </c>
    </row>
    <row r="29" spans="1:3" ht="18" customHeight="1" x14ac:dyDescent="0.3">
      <c r="A29" s="31">
        <v>4</v>
      </c>
      <c r="B29" s="40" t="s">
        <v>106</v>
      </c>
      <c r="C29" s="31">
        <v>4</v>
      </c>
    </row>
    <row r="30" spans="1:3" ht="18" customHeight="1" x14ac:dyDescent="0.3">
      <c r="A30" s="31">
        <v>5</v>
      </c>
      <c r="B30" s="40" t="s">
        <v>143</v>
      </c>
      <c r="C30" s="31">
        <v>3</v>
      </c>
    </row>
    <row r="31" spans="1:3" ht="18" customHeight="1" x14ac:dyDescent="0.3">
      <c r="A31" s="31">
        <v>6</v>
      </c>
      <c r="B31" s="40" t="s">
        <v>119</v>
      </c>
      <c r="C31" s="31">
        <v>3</v>
      </c>
    </row>
    <row r="32" spans="1:3" ht="18" customHeight="1" x14ac:dyDescent="0.3">
      <c r="A32" s="31">
        <v>7</v>
      </c>
      <c r="B32" s="40" t="s">
        <v>124</v>
      </c>
      <c r="C32" s="31">
        <v>3</v>
      </c>
    </row>
    <row r="33" spans="1:3" ht="18" customHeight="1" x14ac:dyDescent="0.3">
      <c r="A33" s="31">
        <v>8</v>
      </c>
      <c r="B33" s="40" t="s">
        <v>181</v>
      </c>
      <c r="C33" s="31">
        <v>2</v>
      </c>
    </row>
    <row r="34" spans="1:3" ht="18" customHeight="1" x14ac:dyDescent="0.3">
      <c r="A34" s="31">
        <v>9</v>
      </c>
      <c r="B34" s="41" t="s">
        <v>182</v>
      </c>
      <c r="C34" s="31">
        <v>2</v>
      </c>
    </row>
    <row r="35" spans="1:3" ht="18" customHeight="1" x14ac:dyDescent="0.3">
      <c r="A35" s="31">
        <v>10</v>
      </c>
      <c r="B35" s="40" t="s">
        <v>183</v>
      </c>
      <c r="C35" s="31">
        <v>2</v>
      </c>
    </row>
    <row r="36" spans="1:3" s="23" customFormat="1" ht="34.950000000000003" customHeight="1" x14ac:dyDescent="0.35">
      <c r="A36" s="123" t="s">
        <v>153</v>
      </c>
      <c r="B36" s="123"/>
      <c r="C36" s="123"/>
    </row>
    <row r="37" spans="1:3" ht="18.600000000000001" customHeight="1" x14ac:dyDescent="0.3">
      <c r="A37" s="31">
        <v>1</v>
      </c>
      <c r="B37" s="42" t="s">
        <v>91</v>
      </c>
      <c r="C37" s="43">
        <v>36</v>
      </c>
    </row>
    <row r="38" spans="1:3" ht="18.600000000000001" customHeight="1" x14ac:dyDescent="0.3">
      <c r="A38" s="31">
        <v>2</v>
      </c>
      <c r="B38" s="42" t="s">
        <v>123</v>
      </c>
      <c r="C38" s="43">
        <v>6</v>
      </c>
    </row>
    <row r="39" spans="1:3" ht="18.600000000000001" customHeight="1" x14ac:dyDescent="0.3">
      <c r="A39" s="31">
        <v>3</v>
      </c>
      <c r="B39" s="42" t="s">
        <v>132</v>
      </c>
      <c r="C39" s="43">
        <v>5</v>
      </c>
    </row>
    <row r="40" spans="1:3" ht="18.600000000000001" customHeight="1" x14ac:dyDescent="0.3">
      <c r="A40" s="31">
        <v>4</v>
      </c>
      <c r="B40" s="42" t="s">
        <v>144</v>
      </c>
      <c r="C40" s="43">
        <v>3</v>
      </c>
    </row>
    <row r="41" spans="1:3" ht="18.600000000000001" customHeight="1" x14ac:dyDescent="0.3">
      <c r="A41" s="31">
        <v>5</v>
      </c>
      <c r="B41" s="42" t="s">
        <v>145</v>
      </c>
      <c r="C41" s="43">
        <v>3</v>
      </c>
    </row>
    <row r="42" spans="1:3" ht="18.600000000000001" customHeight="1" x14ac:dyDescent="0.3">
      <c r="A42" s="31">
        <v>6</v>
      </c>
      <c r="B42" s="42" t="s">
        <v>97</v>
      </c>
      <c r="C42" s="43">
        <v>3</v>
      </c>
    </row>
    <row r="43" spans="1:3" ht="18.600000000000001" customHeight="1" x14ac:dyDescent="0.3">
      <c r="A43" s="31">
        <v>7</v>
      </c>
      <c r="B43" s="42" t="s">
        <v>184</v>
      </c>
      <c r="C43" s="43">
        <v>2</v>
      </c>
    </row>
    <row r="44" spans="1:3" ht="18.600000000000001" customHeight="1" x14ac:dyDescent="0.3">
      <c r="A44" s="31">
        <v>8</v>
      </c>
      <c r="B44" s="42" t="s">
        <v>154</v>
      </c>
      <c r="C44" s="43">
        <v>2</v>
      </c>
    </row>
    <row r="45" spans="1:3" ht="18.600000000000001" customHeight="1" x14ac:dyDescent="0.3">
      <c r="A45" s="31">
        <v>9</v>
      </c>
      <c r="B45" s="42" t="s">
        <v>185</v>
      </c>
      <c r="C45" s="43">
        <v>2</v>
      </c>
    </row>
    <row r="46" spans="1:3" s="23" customFormat="1" ht="34.950000000000003" customHeight="1" x14ac:dyDescent="0.35">
      <c r="A46" s="123" t="s">
        <v>155</v>
      </c>
      <c r="B46" s="123"/>
      <c r="C46" s="123"/>
    </row>
    <row r="47" spans="1:3" ht="18.600000000000001" customHeight="1" x14ac:dyDescent="0.3">
      <c r="A47" s="43">
        <v>1</v>
      </c>
      <c r="B47" s="37" t="s">
        <v>102</v>
      </c>
      <c r="C47" s="31">
        <v>10</v>
      </c>
    </row>
    <row r="48" spans="1:3" ht="18.600000000000001" customHeight="1" x14ac:dyDescent="0.3">
      <c r="A48" s="43">
        <v>2</v>
      </c>
      <c r="B48" s="37" t="s">
        <v>114</v>
      </c>
      <c r="C48" s="31">
        <v>7</v>
      </c>
    </row>
    <row r="49" spans="1:3" ht="18.600000000000001" customHeight="1" x14ac:dyDescent="0.3">
      <c r="A49" s="43">
        <v>3</v>
      </c>
      <c r="B49" s="37" t="s">
        <v>108</v>
      </c>
      <c r="C49" s="31">
        <v>6</v>
      </c>
    </row>
    <row r="50" spans="1:3" ht="18.600000000000001" customHeight="1" x14ac:dyDescent="0.3">
      <c r="A50" s="43">
        <v>4</v>
      </c>
      <c r="B50" s="37" t="s">
        <v>133</v>
      </c>
      <c r="C50" s="31">
        <v>5</v>
      </c>
    </row>
    <row r="51" spans="1:3" ht="18.600000000000001" customHeight="1" x14ac:dyDescent="0.3">
      <c r="A51" s="43">
        <v>5</v>
      </c>
      <c r="B51" s="37" t="s">
        <v>146</v>
      </c>
      <c r="C51" s="31">
        <v>3</v>
      </c>
    </row>
    <row r="52" spans="1:3" ht="18.600000000000001" customHeight="1" x14ac:dyDescent="0.3">
      <c r="A52" s="43">
        <v>6</v>
      </c>
      <c r="B52" s="37" t="s">
        <v>147</v>
      </c>
      <c r="C52" s="31">
        <v>3</v>
      </c>
    </row>
    <row r="53" spans="1:3" ht="18.600000000000001" customHeight="1" x14ac:dyDescent="0.3">
      <c r="A53" s="43">
        <v>7</v>
      </c>
      <c r="B53" s="37" t="s">
        <v>148</v>
      </c>
      <c r="C53" s="31">
        <v>3</v>
      </c>
    </row>
    <row r="54" spans="1:3" ht="18.600000000000001" customHeight="1" x14ac:dyDescent="0.3">
      <c r="A54" s="43">
        <v>8</v>
      </c>
      <c r="B54" s="37" t="s">
        <v>156</v>
      </c>
      <c r="C54" s="31">
        <v>3</v>
      </c>
    </row>
    <row r="55" spans="1:3" ht="18.600000000000001" customHeight="1" x14ac:dyDescent="0.3">
      <c r="A55" s="43">
        <v>9</v>
      </c>
      <c r="B55" s="37" t="s">
        <v>157</v>
      </c>
      <c r="C55" s="31">
        <v>2</v>
      </c>
    </row>
    <row r="56" spans="1:3" ht="18.600000000000001" customHeight="1" x14ac:dyDescent="0.3">
      <c r="A56" s="43">
        <v>10</v>
      </c>
      <c r="B56" s="37" t="s">
        <v>125</v>
      </c>
      <c r="C56" s="31">
        <v>2</v>
      </c>
    </row>
    <row r="57" spans="1:3" s="23" customFormat="1" ht="34.950000000000003" customHeight="1" x14ac:dyDescent="0.35">
      <c r="A57" s="123" t="s">
        <v>158</v>
      </c>
      <c r="B57" s="123"/>
      <c r="C57" s="123"/>
    </row>
    <row r="58" spans="1:3" ht="18.600000000000001" customHeight="1" x14ac:dyDescent="0.3">
      <c r="A58" s="31">
        <v>1</v>
      </c>
      <c r="B58" s="44" t="s">
        <v>99</v>
      </c>
      <c r="C58" s="31">
        <v>47</v>
      </c>
    </row>
    <row r="59" spans="1:3" ht="18.600000000000001" customHeight="1" x14ac:dyDescent="0.3">
      <c r="A59" s="31">
        <v>2</v>
      </c>
      <c r="B59" s="44" t="s">
        <v>92</v>
      </c>
      <c r="C59" s="31">
        <v>44</v>
      </c>
    </row>
    <row r="60" spans="1:3" ht="18.600000000000001" customHeight="1" x14ac:dyDescent="0.3">
      <c r="A60" s="31">
        <v>3</v>
      </c>
      <c r="B60" s="44" t="s">
        <v>95</v>
      </c>
      <c r="C60" s="31">
        <v>38</v>
      </c>
    </row>
    <row r="61" spans="1:3" ht="18.600000000000001" customHeight="1" x14ac:dyDescent="0.3">
      <c r="A61" s="31">
        <v>4</v>
      </c>
      <c r="B61" s="44" t="s">
        <v>126</v>
      </c>
      <c r="C61" s="31">
        <v>19</v>
      </c>
    </row>
    <row r="62" spans="1:3" ht="18.600000000000001" customHeight="1" x14ac:dyDescent="0.3">
      <c r="A62" s="31">
        <v>5</v>
      </c>
      <c r="B62" s="44" t="s">
        <v>100</v>
      </c>
      <c r="C62" s="31">
        <v>16</v>
      </c>
    </row>
    <row r="63" spans="1:3" x14ac:dyDescent="0.3">
      <c r="A63" s="43">
        <v>6</v>
      </c>
      <c r="B63" s="37" t="s">
        <v>98</v>
      </c>
      <c r="C63" s="31">
        <v>6</v>
      </c>
    </row>
    <row r="64" spans="1:3" ht="46.8" x14ac:dyDescent="0.3">
      <c r="A64" s="43">
        <v>7</v>
      </c>
      <c r="B64" s="37" t="s">
        <v>134</v>
      </c>
      <c r="C64" s="31">
        <v>5</v>
      </c>
    </row>
    <row r="65" spans="1:3" ht="18.600000000000001" customHeight="1" x14ac:dyDescent="0.3">
      <c r="A65" s="43">
        <v>8</v>
      </c>
      <c r="B65" s="37" t="s">
        <v>138</v>
      </c>
      <c r="C65" s="31">
        <v>4</v>
      </c>
    </row>
    <row r="66" spans="1:3" x14ac:dyDescent="0.3">
      <c r="A66" s="43">
        <v>9</v>
      </c>
      <c r="B66" s="37" t="s">
        <v>139</v>
      </c>
      <c r="C66" s="31">
        <v>4</v>
      </c>
    </row>
    <row r="67" spans="1:3" ht="18.600000000000001" customHeight="1" x14ac:dyDescent="0.3">
      <c r="A67" s="43">
        <v>10</v>
      </c>
      <c r="B67" s="37" t="s">
        <v>140</v>
      </c>
      <c r="C67" s="31">
        <v>4</v>
      </c>
    </row>
    <row r="68" spans="1:3" ht="18.600000000000001" customHeight="1" x14ac:dyDescent="0.3">
      <c r="A68" s="43">
        <v>11</v>
      </c>
      <c r="B68" s="37" t="s">
        <v>159</v>
      </c>
      <c r="C68" s="31">
        <v>3</v>
      </c>
    </row>
    <row r="69" spans="1:3" x14ac:dyDescent="0.3">
      <c r="A69" s="43">
        <v>12</v>
      </c>
      <c r="B69" s="37" t="s">
        <v>186</v>
      </c>
      <c r="C69" s="31">
        <v>3</v>
      </c>
    </row>
    <row r="70" spans="1:3" ht="18.600000000000001" customHeight="1" x14ac:dyDescent="0.3">
      <c r="A70" s="43">
        <v>13</v>
      </c>
      <c r="B70" s="37" t="s">
        <v>160</v>
      </c>
      <c r="C70" s="31">
        <v>3</v>
      </c>
    </row>
    <row r="71" spans="1:3" ht="18.600000000000001" customHeight="1" x14ac:dyDescent="0.3">
      <c r="A71" s="43">
        <v>14</v>
      </c>
      <c r="B71" s="37" t="s">
        <v>161</v>
      </c>
      <c r="C71" s="31">
        <v>2</v>
      </c>
    </row>
    <row r="72" spans="1:3" ht="18.600000000000001" customHeight="1" x14ac:dyDescent="0.3">
      <c r="A72" s="43">
        <v>15</v>
      </c>
      <c r="B72" s="37" t="s">
        <v>120</v>
      </c>
      <c r="C72" s="31">
        <v>2</v>
      </c>
    </row>
    <row r="73" spans="1:3" s="23" customFormat="1" ht="34.950000000000003" customHeight="1" x14ac:dyDescent="0.35">
      <c r="A73" s="120" t="s">
        <v>162</v>
      </c>
      <c r="B73" s="121"/>
      <c r="C73" s="122"/>
    </row>
    <row r="74" spans="1:3" x14ac:dyDescent="0.3">
      <c r="A74" s="43">
        <v>1</v>
      </c>
      <c r="B74" s="37" t="s">
        <v>163</v>
      </c>
      <c r="C74" s="31">
        <v>3</v>
      </c>
    </row>
    <row r="75" spans="1:3" ht="18.600000000000001" customHeight="1" x14ac:dyDescent="0.3">
      <c r="A75" s="43">
        <v>2</v>
      </c>
      <c r="B75" s="37" t="s">
        <v>164</v>
      </c>
      <c r="C75" s="31">
        <v>2</v>
      </c>
    </row>
    <row r="76" spans="1:3" ht="18.600000000000001" customHeight="1" x14ac:dyDescent="0.3">
      <c r="A76" s="43">
        <v>3</v>
      </c>
      <c r="B76" s="37" t="s">
        <v>165</v>
      </c>
      <c r="C76" s="31">
        <v>1</v>
      </c>
    </row>
    <row r="77" spans="1:3" s="23" customFormat="1" ht="34.950000000000003" customHeight="1" x14ac:dyDescent="0.35">
      <c r="A77" s="120" t="s">
        <v>166</v>
      </c>
      <c r="B77" s="121"/>
      <c r="C77" s="122"/>
    </row>
    <row r="78" spans="1:3" ht="18" customHeight="1" x14ac:dyDescent="0.3">
      <c r="A78" s="31">
        <v>1</v>
      </c>
      <c r="B78" s="44" t="s">
        <v>110</v>
      </c>
      <c r="C78" s="31">
        <v>13</v>
      </c>
    </row>
    <row r="79" spans="1:3" ht="18" customHeight="1" x14ac:dyDescent="0.3">
      <c r="A79" s="31">
        <v>2</v>
      </c>
      <c r="B79" s="44" t="s">
        <v>127</v>
      </c>
      <c r="C79" s="31">
        <v>10</v>
      </c>
    </row>
    <row r="80" spans="1:3" ht="18" customHeight="1" x14ac:dyDescent="0.3">
      <c r="A80" s="31">
        <v>3</v>
      </c>
      <c r="B80" s="44" t="s">
        <v>103</v>
      </c>
      <c r="C80" s="31">
        <v>7</v>
      </c>
    </row>
    <row r="81" spans="1:3" x14ac:dyDescent="0.3">
      <c r="A81" s="31">
        <v>4</v>
      </c>
      <c r="B81" s="44" t="s">
        <v>187</v>
      </c>
      <c r="C81" s="31">
        <v>3</v>
      </c>
    </row>
    <row r="82" spans="1:3" ht="31.2" x14ac:dyDescent="0.3">
      <c r="A82" s="31">
        <v>5</v>
      </c>
      <c r="B82" s="44" t="s">
        <v>122</v>
      </c>
      <c r="C82" s="31">
        <v>3</v>
      </c>
    </row>
    <row r="83" spans="1:3" ht="18" customHeight="1" x14ac:dyDescent="0.3">
      <c r="A83" s="31">
        <v>6</v>
      </c>
      <c r="B83" s="44" t="s">
        <v>167</v>
      </c>
      <c r="C83" s="31">
        <v>3</v>
      </c>
    </row>
    <row r="84" spans="1:3" x14ac:dyDescent="0.3">
      <c r="A84" s="31">
        <v>7</v>
      </c>
      <c r="B84" s="44" t="s">
        <v>188</v>
      </c>
      <c r="C84" s="31">
        <v>3</v>
      </c>
    </row>
    <row r="85" spans="1:3" ht="18" customHeight="1" x14ac:dyDescent="0.3">
      <c r="A85" s="31">
        <v>8</v>
      </c>
      <c r="B85" s="44" t="s">
        <v>189</v>
      </c>
      <c r="C85" s="31">
        <v>3</v>
      </c>
    </row>
    <row r="86" spans="1:3" ht="18" customHeight="1" x14ac:dyDescent="0.3">
      <c r="A86" s="31">
        <v>9</v>
      </c>
      <c r="B86" s="44" t="s">
        <v>169</v>
      </c>
      <c r="C86" s="31">
        <v>3</v>
      </c>
    </row>
    <row r="87" spans="1:3" ht="18" customHeight="1" x14ac:dyDescent="0.3">
      <c r="A87" s="31">
        <v>10</v>
      </c>
      <c r="B87" s="44" t="s">
        <v>168</v>
      </c>
      <c r="C87" s="31">
        <v>2</v>
      </c>
    </row>
    <row r="88" spans="1:3" ht="18" customHeight="1" x14ac:dyDescent="0.3">
      <c r="A88" s="31">
        <v>11</v>
      </c>
      <c r="B88" s="44" t="s">
        <v>190</v>
      </c>
      <c r="C88" s="31">
        <v>2</v>
      </c>
    </row>
    <row r="89" spans="1:3" ht="18" customHeight="1" x14ac:dyDescent="0.3">
      <c r="A89" s="31">
        <v>12</v>
      </c>
      <c r="B89" s="44" t="s">
        <v>191</v>
      </c>
      <c r="C89" s="31">
        <v>2</v>
      </c>
    </row>
    <row r="90" spans="1:3" s="23" customFormat="1" ht="34.950000000000003" customHeight="1" x14ac:dyDescent="0.35">
      <c r="A90" s="120" t="s">
        <v>171</v>
      </c>
      <c r="B90" s="121"/>
      <c r="C90" s="122"/>
    </row>
    <row r="91" spans="1:3" ht="20.399999999999999" customHeight="1" x14ac:dyDescent="0.3">
      <c r="A91" s="31">
        <v>1</v>
      </c>
      <c r="B91" s="44" t="s">
        <v>93</v>
      </c>
      <c r="C91" s="31">
        <v>18</v>
      </c>
    </row>
    <row r="92" spans="1:3" x14ac:dyDescent="0.3">
      <c r="A92" s="31">
        <v>2</v>
      </c>
      <c r="B92" s="44" t="s">
        <v>135</v>
      </c>
      <c r="C92" s="31">
        <v>5</v>
      </c>
    </row>
    <row r="93" spans="1:3" ht="18" customHeight="1" x14ac:dyDescent="0.3">
      <c r="A93" s="31">
        <v>3</v>
      </c>
      <c r="B93" s="44" t="s">
        <v>172</v>
      </c>
      <c r="C93" s="31">
        <v>3</v>
      </c>
    </row>
    <row r="94" spans="1:3" ht="18" customHeight="1" x14ac:dyDescent="0.3">
      <c r="A94" s="31">
        <v>4</v>
      </c>
      <c r="B94" s="44" t="s">
        <v>192</v>
      </c>
      <c r="C94" s="31">
        <v>2</v>
      </c>
    </row>
    <row r="95" spans="1:3" ht="18" customHeight="1" x14ac:dyDescent="0.3">
      <c r="A95" s="31">
        <v>5</v>
      </c>
      <c r="B95" s="44" t="s">
        <v>193</v>
      </c>
      <c r="C95" s="31">
        <v>2</v>
      </c>
    </row>
    <row r="96" spans="1:3" ht="18" customHeight="1" x14ac:dyDescent="0.3">
      <c r="A96" s="31">
        <v>6</v>
      </c>
      <c r="B96" s="44" t="s">
        <v>194</v>
      </c>
      <c r="C96" s="31">
        <v>2</v>
      </c>
    </row>
    <row r="97" spans="1:3" ht="18" customHeight="1" x14ac:dyDescent="0.3">
      <c r="A97" s="31">
        <v>7</v>
      </c>
      <c r="B97" s="44" t="s">
        <v>195</v>
      </c>
      <c r="C97" s="31">
        <v>2</v>
      </c>
    </row>
    <row r="98" spans="1:3" ht="18" customHeight="1" x14ac:dyDescent="0.3">
      <c r="A98" s="31">
        <v>8</v>
      </c>
      <c r="B98" s="44" t="s">
        <v>113</v>
      </c>
      <c r="C98" s="31">
        <v>2</v>
      </c>
    </row>
    <row r="99" spans="1:3" s="23" customFormat="1" ht="34.950000000000003" customHeight="1" x14ac:dyDescent="0.35">
      <c r="A99" s="120" t="s">
        <v>173</v>
      </c>
      <c r="B99" s="121"/>
      <c r="C99" s="122"/>
    </row>
    <row r="100" spans="1:3" ht="19.2" customHeight="1" x14ac:dyDescent="0.3">
      <c r="A100" s="31">
        <v>1</v>
      </c>
      <c r="B100" s="44" t="s">
        <v>94</v>
      </c>
      <c r="C100" s="31">
        <v>41</v>
      </c>
    </row>
    <row r="101" spans="1:3" ht="19.2" customHeight="1" x14ac:dyDescent="0.3">
      <c r="A101" s="31">
        <v>2</v>
      </c>
      <c r="B101" s="44" t="s">
        <v>96</v>
      </c>
      <c r="C101" s="31">
        <v>12</v>
      </c>
    </row>
    <row r="102" spans="1:3" ht="19.2" customHeight="1" x14ac:dyDescent="0.3">
      <c r="A102" s="31">
        <v>3</v>
      </c>
      <c r="B102" s="44" t="s">
        <v>105</v>
      </c>
      <c r="C102" s="31">
        <v>10</v>
      </c>
    </row>
    <row r="103" spans="1:3" ht="19.2" customHeight="1" x14ac:dyDescent="0.3">
      <c r="A103" s="31">
        <v>4</v>
      </c>
      <c r="B103" s="44" t="s">
        <v>116</v>
      </c>
      <c r="C103" s="31">
        <v>8</v>
      </c>
    </row>
    <row r="104" spans="1:3" ht="19.2" customHeight="1" x14ac:dyDescent="0.3">
      <c r="A104" s="31">
        <v>5</v>
      </c>
      <c r="B104" s="44" t="s">
        <v>101</v>
      </c>
      <c r="C104" s="31">
        <v>8</v>
      </c>
    </row>
    <row r="105" spans="1:3" ht="19.2" customHeight="1" x14ac:dyDescent="0.3">
      <c r="A105" s="31">
        <v>6</v>
      </c>
      <c r="B105" s="44" t="s">
        <v>129</v>
      </c>
      <c r="C105" s="31">
        <v>7</v>
      </c>
    </row>
    <row r="106" spans="1:3" ht="19.2" customHeight="1" x14ac:dyDescent="0.3">
      <c r="A106" s="31">
        <v>7</v>
      </c>
      <c r="B106" s="44" t="s">
        <v>136</v>
      </c>
      <c r="C106" s="31">
        <v>5</v>
      </c>
    </row>
    <row r="107" spans="1:3" ht="19.2" customHeight="1" x14ac:dyDescent="0.3">
      <c r="A107" s="31">
        <v>8</v>
      </c>
      <c r="B107" s="44" t="s">
        <v>107</v>
      </c>
      <c r="C107" s="31">
        <v>5</v>
      </c>
    </row>
    <row r="108" spans="1:3" ht="19.2" customHeight="1" x14ac:dyDescent="0.3">
      <c r="A108" s="31">
        <v>9</v>
      </c>
      <c r="B108" s="44" t="s">
        <v>111</v>
      </c>
      <c r="C108" s="31">
        <v>3</v>
      </c>
    </row>
    <row r="109" spans="1:3" ht="19.2" customHeight="1" x14ac:dyDescent="0.3">
      <c r="A109" s="31">
        <v>10</v>
      </c>
      <c r="B109" s="44" t="s">
        <v>118</v>
      </c>
      <c r="C109" s="31">
        <v>3</v>
      </c>
    </row>
    <row r="110" spans="1:3" ht="19.2" customHeight="1" x14ac:dyDescent="0.3">
      <c r="A110" s="31">
        <v>11</v>
      </c>
      <c r="B110" s="44" t="s">
        <v>115</v>
      </c>
      <c r="C110" s="31">
        <v>3</v>
      </c>
    </row>
  </sheetData>
  <mergeCells count="15">
    <mergeCell ref="A77:C77"/>
    <mergeCell ref="A90:C90"/>
    <mergeCell ref="A99:C99"/>
    <mergeCell ref="A9:C9"/>
    <mergeCell ref="A25:C25"/>
    <mergeCell ref="A36:C36"/>
    <mergeCell ref="A46:C46"/>
    <mergeCell ref="A57:C57"/>
    <mergeCell ref="A73:C7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11" zoomScale="90" zoomScaleNormal="100" zoomScaleSheetLayoutView="90" workbookViewId="0">
      <selection activeCell="G14" sqref="G14"/>
    </sheetView>
  </sheetViews>
  <sheetFormatPr defaultColWidth="7.453125" defaultRowHeight="15.6" x14ac:dyDescent="0.3"/>
  <cols>
    <col min="1" max="1" width="2.54296875" style="2" customWidth="1"/>
    <col min="2" max="2" width="35.81640625" style="3" customWidth="1"/>
    <col min="3" max="3" width="18.08984375" style="1" customWidth="1"/>
    <col min="4" max="4" width="21.6328125" style="1" customWidth="1"/>
    <col min="5" max="5" width="7.453125" style="1"/>
    <col min="6" max="6" width="54.08984375" style="1" customWidth="1"/>
    <col min="7" max="16384" width="7.453125" style="1"/>
  </cols>
  <sheetData>
    <row r="1" spans="1:6" ht="45" customHeight="1" x14ac:dyDescent="0.3">
      <c r="B1" s="113" t="s">
        <v>196</v>
      </c>
      <c r="C1" s="113"/>
      <c r="D1" s="113"/>
    </row>
    <row r="2" spans="1:6" ht="20.25" customHeight="1" x14ac:dyDescent="0.3">
      <c r="B2" s="113" t="s">
        <v>1</v>
      </c>
      <c r="C2" s="113"/>
      <c r="D2" s="113"/>
    </row>
    <row r="4" spans="1:6" s="8" customFormat="1" ht="66" customHeight="1" x14ac:dyDescent="0.3">
      <c r="A4" s="4"/>
      <c r="B4" s="5" t="s">
        <v>2</v>
      </c>
      <c r="C4" s="6" t="s">
        <v>3</v>
      </c>
      <c r="D4" s="7" t="s">
        <v>4</v>
      </c>
    </row>
    <row r="5" spans="1:6" x14ac:dyDescent="0.3">
      <c r="A5" s="9">
        <v>1</v>
      </c>
      <c r="B5" s="10" t="s">
        <v>99</v>
      </c>
      <c r="C5" s="11">
        <v>44</v>
      </c>
      <c r="D5" s="12">
        <v>93.61702127659575</v>
      </c>
      <c r="F5" s="13"/>
    </row>
    <row r="6" spans="1:6" x14ac:dyDescent="0.3">
      <c r="A6" s="9">
        <v>2</v>
      </c>
      <c r="B6" s="10" t="s">
        <v>92</v>
      </c>
      <c r="C6" s="11">
        <v>43</v>
      </c>
      <c r="D6" s="12">
        <v>97.727272727272734</v>
      </c>
      <c r="F6" s="13"/>
    </row>
    <row r="7" spans="1:6" x14ac:dyDescent="0.3">
      <c r="A7" s="9">
        <v>3</v>
      </c>
      <c r="B7" s="10" t="s">
        <v>95</v>
      </c>
      <c r="C7" s="11">
        <v>36</v>
      </c>
      <c r="D7" s="12">
        <v>94.73684210526315</v>
      </c>
      <c r="F7" s="13"/>
    </row>
    <row r="8" spans="1:6" s="14" customFormat="1" x14ac:dyDescent="0.3">
      <c r="A8" s="9">
        <v>4</v>
      </c>
      <c r="B8" s="10" t="s">
        <v>91</v>
      </c>
      <c r="C8" s="11">
        <v>33</v>
      </c>
      <c r="D8" s="12">
        <v>91.666666666666671</v>
      </c>
      <c r="F8" s="13"/>
    </row>
    <row r="9" spans="1:6" s="14" customFormat="1" x14ac:dyDescent="0.3">
      <c r="A9" s="9">
        <v>5</v>
      </c>
      <c r="B9" s="10" t="s">
        <v>126</v>
      </c>
      <c r="C9" s="11">
        <v>17</v>
      </c>
      <c r="D9" s="12">
        <v>89.473684210526315</v>
      </c>
      <c r="F9" s="13"/>
    </row>
    <row r="10" spans="1:6" s="14" customFormat="1" x14ac:dyDescent="0.3">
      <c r="A10" s="9">
        <v>6</v>
      </c>
      <c r="B10" s="10" t="s">
        <v>94</v>
      </c>
      <c r="C10" s="11">
        <v>17</v>
      </c>
      <c r="D10" s="12">
        <v>41.463414634146346</v>
      </c>
      <c r="F10" s="13"/>
    </row>
    <row r="11" spans="1:6" s="14" customFormat="1" x14ac:dyDescent="0.3">
      <c r="A11" s="9">
        <v>7</v>
      </c>
      <c r="B11" s="10" t="s">
        <v>100</v>
      </c>
      <c r="C11" s="11">
        <v>14</v>
      </c>
      <c r="D11" s="12">
        <v>87.5</v>
      </c>
      <c r="F11" s="13"/>
    </row>
    <row r="12" spans="1:6" s="14" customFormat="1" x14ac:dyDescent="0.3">
      <c r="A12" s="9">
        <v>8</v>
      </c>
      <c r="B12" s="10" t="s">
        <v>110</v>
      </c>
      <c r="C12" s="11">
        <v>12</v>
      </c>
      <c r="D12" s="12">
        <v>92.307692307692307</v>
      </c>
      <c r="F12" s="13"/>
    </row>
    <row r="13" spans="1:6" s="14" customFormat="1" x14ac:dyDescent="0.3">
      <c r="A13" s="9">
        <v>9</v>
      </c>
      <c r="B13" s="10" t="s">
        <v>96</v>
      </c>
      <c r="C13" s="11">
        <v>12</v>
      </c>
      <c r="D13" s="12">
        <v>100</v>
      </c>
      <c r="F13" s="13"/>
    </row>
    <row r="14" spans="1:6" s="14" customFormat="1" ht="31.2" x14ac:dyDescent="0.3">
      <c r="A14" s="9">
        <v>10</v>
      </c>
      <c r="B14" s="10" t="s">
        <v>128</v>
      </c>
      <c r="C14" s="11">
        <v>8</v>
      </c>
      <c r="D14" s="12">
        <v>100</v>
      </c>
      <c r="F14" s="13"/>
    </row>
    <row r="15" spans="1:6" s="14" customFormat="1" x14ac:dyDescent="0.3">
      <c r="A15" s="9">
        <v>11</v>
      </c>
      <c r="B15" s="10" t="s">
        <v>102</v>
      </c>
      <c r="C15" s="11">
        <v>8</v>
      </c>
      <c r="D15" s="12">
        <v>80</v>
      </c>
      <c r="F15" s="13"/>
    </row>
    <row r="16" spans="1:6" s="14" customFormat="1" x14ac:dyDescent="0.3">
      <c r="A16" s="9">
        <v>12</v>
      </c>
      <c r="B16" s="10" t="s">
        <v>116</v>
      </c>
      <c r="C16" s="11">
        <v>8</v>
      </c>
      <c r="D16" s="12">
        <v>100</v>
      </c>
      <c r="F16" s="13"/>
    </row>
    <row r="17" spans="1:6" s="14" customFormat="1" x14ac:dyDescent="0.3">
      <c r="A17" s="9">
        <v>13</v>
      </c>
      <c r="B17" s="10" t="s">
        <v>101</v>
      </c>
      <c r="C17" s="11">
        <v>8</v>
      </c>
      <c r="D17" s="12">
        <v>100</v>
      </c>
      <c r="F17" s="13"/>
    </row>
    <row r="18" spans="1:6" s="14" customFormat="1" x14ac:dyDescent="0.3">
      <c r="A18" s="9">
        <v>14</v>
      </c>
      <c r="B18" s="10" t="s">
        <v>104</v>
      </c>
      <c r="C18" s="11">
        <v>7</v>
      </c>
      <c r="D18" s="12">
        <v>77.777777777777786</v>
      </c>
      <c r="F18" s="13"/>
    </row>
    <row r="19" spans="1:6" s="14" customFormat="1" x14ac:dyDescent="0.3">
      <c r="A19" s="9">
        <v>15</v>
      </c>
      <c r="B19" s="10" t="s">
        <v>114</v>
      </c>
      <c r="C19" s="11">
        <v>7</v>
      </c>
      <c r="D19" s="12">
        <v>99.999999999999986</v>
      </c>
      <c r="F19" s="13"/>
    </row>
    <row r="20" spans="1:6" s="14" customFormat="1" x14ac:dyDescent="0.3">
      <c r="A20" s="9">
        <v>16</v>
      </c>
      <c r="B20" s="10" t="s">
        <v>129</v>
      </c>
      <c r="C20" s="11">
        <v>7</v>
      </c>
      <c r="D20" s="12">
        <v>99.999999999999986</v>
      </c>
      <c r="F20" s="13"/>
    </row>
    <row r="21" spans="1:6" s="14" customFormat="1" x14ac:dyDescent="0.3">
      <c r="A21" s="9">
        <v>17</v>
      </c>
      <c r="B21" s="10" t="s">
        <v>109</v>
      </c>
      <c r="C21" s="11">
        <v>6</v>
      </c>
      <c r="D21" s="12">
        <v>100</v>
      </c>
      <c r="F21" s="13"/>
    </row>
    <row r="22" spans="1:6" s="14" customFormat="1" x14ac:dyDescent="0.3">
      <c r="A22" s="9">
        <v>18</v>
      </c>
      <c r="B22" s="10" t="s">
        <v>123</v>
      </c>
      <c r="C22" s="11">
        <v>6</v>
      </c>
      <c r="D22" s="12">
        <v>100</v>
      </c>
      <c r="F22" s="13"/>
    </row>
    <row r="23" spans="1:6" s="14" customFormat="1" x14ac:dyDescent="0.3">
      <c r="A23" s="9">
        <v>19</v>
      </c>
      <c r="B23" s="10" t="s">
        <v>132</v>
      </c>
      <c r="C23" s="11">
        <v>5</v>
      </c>
      <c r="D23" s="12">
        <v>100</v>
      </c>
      <c r="F23" s="13"/>
    </row>
    <row r="24" spans="1:6" s="14" customFormat="1" ht="78" x14ac:dyDescent="0.3">
      <c r="A24" s="9">
        <v>20</v>
      </c>
      <c r="B24" s="10" t="s">
        <v>134</v>
      </c>
      <c r="C24" s="11">
        <v>5</v>
      </c>
      <c r="D24" s="12">
        <v>100</v>
      </c>
      <c r="F24" s="13"/>
    </row>
    <row r="25" spans="1:6" s="14" customFormat="1" x14ac:dyDescent="0.3">
      <c r="A25" s="9">
        <v>21</v>
      </c>
      <c r="B25" s="10" t="s">
        <v>136</v>
      </c>
      <c r="C25" s="11">
        <v>5</v>
      </c>
      <c r="D25" s="12">
        <v>100</v>
      </c>
      <c r="F25" s="13"/>
    </row>
    <row r="26" spans="1:6" s="14" customFormat="1" x14ac:dyDescent="0.3">
      <c r="A26" s="9">
        <v>22</v>
      </c>
      <c r="B26" s="10" t="s">
        <v>130</v>
      </c>
      <c r="C26" s="11">
        <v>4</v>
      </c>
      <c r="D26" s="12">
        <v>66.666666666666671</v>
      </c>
      <c r="F26" s="13"/>
    </row>
    <row r="27" spans="1:6" s="14" customFormat="1" x14ac:dyDescent="0.3">
      <c r="A27" s="9">
        <v>23</v>
      </c>
      <c r="B27" s="10" t="s">
        <v>133</v>
      </c>
      <c r="C27" s="11">
        <v>4</v>
      </c>
      <c r="D27" s="12">
        <v>80</v>
      </c>
      <c r="F27" s="13"/>
    </row>
    <row r="28" spans="1:6" s="14" customFormat="1" x14ac:dyDescent="0.3">
      <c r="A28" s="9">
        <v>24</v>
      </c>
      <c r="B28" s="10" t="s">
        <v>138</v>
      </c>
      <c r="C28" s="11">
        <v>4</v>
      </c>
      <c r="D28" s="12">
        <v>100</v>
      </c>
      <c r="F28" s="13"/>
    </row>
    <row r="29" spans="1:6" s="14" customFormat="1" x14ac:dyDescent="0.3">
      <c r="A29" s="9">
        <v>25</v>
      </c>
      <c r="B29" s="10" t="s">
        <v>139</v>
      </c>
      <c r="C29" s="11">
        <v>4</v>
      </c>
      <c r="D29" s="12">
        <v>100</v>
      </c>
      <c r="F29" s="13"/>
    </row>
    <row r="30" spans="1:6" s="14" customFormat="1" x14ac:dyDescent="0.3">
      <c r="A30" s="9">
        <v>26</v>
      </c>
      <c r="B30" s="10" t="s">
        <v>140</v>
      </c>
      <c r="C30" s="11">
        <v>4</v>
      </c>
      <c r="D30" s="12">
        <v>100</v>
      </c>
      <c r="F30" s="13"/>
    </row>
    <row r="31" spans="1:6" s="14" customFormat="1" x14ac:dyDescent="0.3">
      <c r="A31" s="9">
        <v>27</v>
      </c>
      <c r="B31" s="10" t="s">
        <v>105</v>
      </c>
      <c r="C31" s="11">
        <v>4</v>
      </c>
      <c r="D31" s="12">
        <v>40</v>
      </c>
      <c r="F31" s="13"/>
    </row>
    <row r="32" spans="1:6" s="14" customFormat="1" x14ac:dyDescent="0.3">
      <c r="A32" s="9">
        <v>28</v>
      </c>
      <c r="B32" s="10" t="s">
        <v>121</v>
      </c>
      <c r="C32" s="11">
        <v>3</v>
      </c>
      <c r="D32" s="12">
        <v>75</v>
      </c>
      <c r="F32" s="13"/>
    </row>
    <row r="33" spans="1:6" s="14" customFormat="1" ht="25.5" customHeight="1" x14ac:dyDescent="0.3">
      <c r="A33" s="9">
        <v>29</v>
      </c>
      <c r="B33" s="10" t="s">
        <v>142</v>
      </c>
      <c r="C33" s="11">
        <v>3</v>
      </c>
      <c r="D33" s="12">
        <v>100</v>
      </c>
      <c r="F33" s="13"/>
    </row>
    <row r="34" spans="1:6" s="14" customFormat="1" ht="31.2" x14ac:dyDescent="0.3">
      <c r="A34" s="9">
        <v>30</v>
      </c>
      <c r="B34" s="10" t="s">
        <v>143</v>
      </c>
      <c r="C34" s="11">
        <v>3</v>
      </c>
      <c r="D34" s="12">
        <v>100</v>
      </c>
      <c r="F34" s="13"/>
    </row>
    <row r="35" spans="1:6" s="14" customFormat="1" x14ac:dyDescent="0.3">
      <c r="A35" s="9">
        <v>31</v>
      </c>
      <c r="B35" s="15" t="s">
        <v>106</v>
      </c>
      <c r="C35" s="11">
        <v>3</v>
      </c>
      <c r="D35" s="12">
        <v>75</v>
      </c>
      <c r="F35" s="13"/>
    </row>
    <row r="36" spans="1:6" s="14" customFormat="1" x14ac:dyDescent="0.3">
      <c r="A36" s="9">
        <v>32</v>
      </c>
      <c r="B36" s="10" t="s">
        <v>145</v>
      </c>
      <c r="C36" s="11">
        <v>3</v>
      </c>
      <c r="D36" s="12">
        <v>100</v>
      </c>
      <c r="F36" s="13"/>
    </row>
    <row r="37" spans="1:6" s="14" customFormat="1" x14ac:dyDescent="0.3">
      <c r="A37" s="9">
        <v>33</v>
      </c>
      <c r="B37" s="10" t="s">
        <v>108</v>
      </c>
      <c r="C37" s="11">
        <v>3</v>
      </c>
      <c r="D37" s="12">
        <v>50</v>
      </c>
      <c r="F37" s="13"/>
    </row>
    <row r="38" spans="1:6" s="14" customFormat="1" x14ac:dyDescent="0.3">
      <c r="A38" s="9">
        <v>34</v>
      </c>
      <c r="B38" s="10" t="s">
        <v>156</v>
      </c>
      <c r="C38" s="11">
        <v>3</v>
      </c>
      <c r="D38" s="12">
        <v>100</v>
      </c>
      <c r="F38" s="13"/>
    </row>
    <row r="39" spans="1:6" s="14" customFormat="1" x14ac:dyDescent="0.3">
      <c r="A39" s="9">
        <v>35</v>
      </c>
      <c r="B39" s="10" t="s">
        <v>159</v>
      </c>
      <c r="C39" s="11">
        <v>3</v>
      </c>
      <c r="D39" s="12">
        <v>100</v>
      </c>
      <c r="F39" s="13"/>
    </row>
    <row r="40" spans="1:6" s="14" customFormat="1" x14ac:dyDescent="0.3">
      <c r="A40" s="9">
        <v>36</v>
      </c>
      <c r="B40" s="10" t="s">
        <v>186</v>
      </c>
      <c r="C40" s="11">
        <v>3</v>
      </c>
      <c r="D40" s="12">
        <v>100</v>
      </c>
      <c r="F40" s="13"/>
    </row>
    <row r="41" spans="1:6" x14ac:dyDescent="0.3">
      <c r="A41" s="9">
        <v>37</v>
      </c>
      <c r="B41" s="17" t="s">
        <v>160</v>
      </c>
      <c r="C41" s="46">
        <v>3</v>
      </c>
      <c r="D41" s="18">
        <v>100</v>
      </c>
      <c r="F41" s="13"/>
    </row>
    <row r="42" spans="1:6" x14ac:dyDescent="0.3">
      <c r="A42" s="9">
        <v>38</v>
      </c>
      <c r="B42" s="19" t="s">
        <v>167</v>
      </c>
      <c r="C42" s="46">
        <v>3</v>
      </c>
      <c r="D42" s="18">
        <v>100</v>
      </c>
      <c r="F42" s="13"/>
    </row>
    <row r="43" spans="1:6" x14ac:dyDescent="0.3">
      <c r="A43" s="9">
        <v>39</v>
      </c>
      <c r="B43" s="10" t="s">
        <v>189</v>
      </c>
      <c r="C43" s="46">
        <v>3</v>
      </c>
      <c r="D43" s="18">
        <v>100</v>
      </c>
      <c r="F43" s="13"/>
    </row>
    <row r="44" spans="1:6" x14ac:dyDescent="0.3">
      <c r="A44" s="9">
        <v>40</v>
      </c>
      <c r="B44" s="10" t="s">
        <v>117</v>
      </c>
      <c r="C44" s="46">
        <v>2</v>
      </c>
      <c r="D44" s="18">
        <v>100</v>
      </c>
      <c r="F44" s="13"/>
    </row>
    <row r="45" spans="1:6" x14ac:dyDescent="0.3">
      <c r="A45" s="9">
        <v>41</v>
      </c>
      <c r="B45" s="10" t="s">
        <v>141</v>
      </c>
      <c r="C45" s="46">
        <v>2</v>
      </c>
      <c r="D45" s="18">
        <v>66.666666666666671</v>
      </c>
      <c r="F45" s="13"/>
    </row>
    <row r="46" spans="1:6" x14ac:dyDescent="0.3">
      <c r="A46" s="9">
        <v>42</v>
      </c>
      <c r="B46" s="10" t="s">
        <v>179</v>
      </c>
      <c r="C46" s="46">
        <v>2</v>
      </c>
      <c r="D46" s="18">
        <v>100</v>
      </c>
      <c r="F46" s="13"/>
    </row>
    <row r="47" spans="1:6" ht="31.2" x14ac:dyDescent="0.3">
      <c r="A47" s="9">
        <v>43</v>
      </c>
      <c r="B47" s="20" t="s">
        <v>180</v>
      </c>
      <c r="C47" s="46">
        <v>2</v>
      </c>
      <c r="D47" s="18">
        <v>100</v>
      </c>
      <c r="F47" s="13"/>
    </row>
    <row r="48" spans="1:6" ht="31.2" x14ac:dyDescent="0.3">
      <c r="A48" s="9">
        <v>44</v>
      </c>
      <c r="B48" s="20" t="s">
        <v>181</v>
      </c>
      <c r="C48" s="46">
        <v>2</v>
      </c>
      <c r="D48" s="18">
        <v>100</v>
      </c>
      <c r="F48" s="13"/>
    </row>
    <row r="49" spans="1:6" x14ac:dyDescent="0.3">
      <c r="A49" s="9">
        <v>45</v>
      </c>
      <c r="B49" s="20" t="s">
        <v>182</v>
      </c>
      <c r="C49" s="46">
        <v>2</v>
      </c>
      <c r="D49" s="18">
        <v>100</v>
      </c>
      <c r="F49" s="13"/>
    </row>
    <row r="50" spans="1:6" x14ac:dyDescent="0.3">
      <c r="A50" s="9">
        <v>46</v>
      </c>
      <c r="B50" s="20" t="s">
        <v>183</v>
      </c>
      <c r="C50" s="46">
        <v>2</v>
      </c>
      <c r="D50" s="18">
        <v>100</v>
      </c>
      <c r="F50" s="13"/>
    </row>
    <row r="51" spans="1:6" x14ac:dyDescent="0.3">
      <c r="A51" s="9">
        <v>47</v>
      </c>
      <c r="B51" s="20" t="s">
        <v>124</v>
      </c>
      <c r="C51" s="46">
        <v>2</v>
      </c>
      <c r="D51" s="18">
        <v>66.666666666666671</v>
      </c>
      <c r="F51" s="13"/>
    </row>
    <row r="52" spans="1:6" x14ac:dyDescent="0.3">
      <c r="A52" s="9">
        <v>48</v>
      </c>
      <c r="B52" s="20" t="s">
        <v>154</v>
      </c>
      <c r="C52" s="46">
        <v>2</v>
      </c>
      <c r="D52" s="18">
        <v>100</v>
      </c>
      <c r="F52" s="13"/>
    </row>
    <row r="53" spans="1:6" x14ac:dyDescent="0.3">
      <c r="A53" s="9">
        <v>49</v>
      </c>
      <c r="B53" s="20" t="s">
        <v>144</v>
      </c>
      <c r="C53" s="46">
        <v>2</v>
      </c>
      <c r="D53" s="18">
        <v>66.666666666666671</v>
      </c>
      <c r="F53" s="13"/>
    </row>
    <row r="54" spans="1:6" ht="39.75" customHeight="1" x14ac:dyDescent="0.3">
      <c r="A54" s="9">
        <v>50</v>
      </c>
      <c r="B54" s="19" t="s">
        <v>185</v>
      </c>
      <c r="C54" s="46">
        <v>2</v>
      </c>
      <c r="D54" s="18">
        <v>100</v>
      </c>
      <c r="F54" s="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4" sqref="F4"/>
    </sheetView>
  </sheetViews>
  <sheetFormatPr defaultColWidth="7.453125" defaultRowHeight="15.6" x14ac:dyDescent="0.3"/>
  <cols>
    <col min="1" max="1" width="2.54296875" style="2" customWidth="1"/>
    <col min="2" max="2" width="34.36328125" style="3" customWidth="1"/>
    <col min="3" max="3" width="18.08984375" style="1" customWidth="1"/>
    <col min="4" max="4" width="21.6328125" style="1" customWidth="1"/>
    <col min="5" max="5" width="7.453125" style="1"/>
    <col min="6" max="6" width="54.08984375" style="1" customWidth="1"/>
    <col min="7" max="16384" width="7.453125" style="1"/>
  </cols>
  <sheetData>
    <row r="1" spans="1:6" ht="45" customHeight="1" x14ac:dyDescent="0.3">
      <c r="B1" s="113" t="s">
        <v>197</v>
      </c>
      <c r="C1" s="113"/>
      <c r="D1" s="113"/>
    </row>
    <row r="2" spans="1:6" ht="20.25" customHeight="1" x14ac:dyDescent="0.3">
      <c r="B2" s="113" t="s">
        <v>1</v>
      </c>
      <c r="C2" s="113"/>
      <c r="D2" s="113"/>
    </row>
    <row r="4" spans="1:6" s="8" customFormat="1" ht="66" customHeight="1" x14ac:dyDescent="0.3">
      <c r="A4" s="4"/>
      <c r="B4" s="5" t="s">
        <v>2</v>
      </c>
      <c r="C4" s="6" t="s">
        <v>63</v>
      </c>
      <c r="D4" s="7" t="s">
        <v>4</v>
      </c>
    </row>
    <row r="5" spans="1:6" x14ac:dyDescent="0.3">
      <c r="A5" s="9">
        <v>1</v>
      </c>
      <c r="B5" s="10" t="s">
        <v>94</v>
      </c>
      <c r="C5" s="11">
        <v>24</v>
      </c>
      <c r="D5" s="12">
        <v>58.536585365853661</v>
      </c>
      <c r="F5" s="13"/>
    </row>
    <row r="6" spans="1:6" x14ac:dyDescent="0.3">
      <c r="A6" s="9">
        <v>2</v>
      </c>
      <c r="B6" s="10" t="s">
        <v>93</v>
      </c>
      <c r="C6" s="11">
        <v>17</v>
      </c>
      <c r="D6" s="12">
        <v>94.444444444444443</v>
      </c>
      <c r="F6" s="13"/>
    </row>
    <row r="7" spans="1:6" ht="31.2" x14ac:dyDescent="0.3">
      <c r="A7" s="9">
        <v>3</v>
      </c>
      <c r="B7" s="10" t="s">
        <v>127</v>
      </c>
      <c r="C7" s="11">
        <v>10</v>
      </c>
      <c r="D7" s="12">
        <v>100</v>
      </c>
      <c r="F7" s="13"/>
    </row>
    <row r="8" spans="1:6" s="14" customFormat="1" x14ac:dyDescent="0.3">
      <c r="A8" s="9">
        <v>4</v>
      </c>
      <c r="B8" s="10" t="s">
        <v>103</v>
      </c>
      <c r="C8" s="11">
        <v>7</v>
      </c>
      <c r="D8" s="12">
        <v>99.999999999999986</v>
      </c>
      <c r="F8" s="13"/>
    </row>
    <row r="9" spans="1:6" s="14" customFormat="1" x14ac:dyDescent="0.3">
      <c r="A9" s="9">
        <v>5</v>
      </c>
      <c r="B9" s="10" t="s">
        <v>98</v>
      </c>
      <c r="C9" s="11">
        <v>6</v>
      </c>
      <c r="D9" s="12">
        <v>100</v>
      </c>
      <c r="F9" s="13"/>
    </row>
    <row r="10" spans="1:6" s="14" customFormat="1" x14ac:dyDescent="0.3">
      <c r="A10" s="9">
        <v>6</v>
      </c>
      <c r="B10" s="10" t="s">
        <v>105</v>
      </c>
      <c r="C10" s="11">
        <v>6</v>
      </c>
      <c r="D10" s="12">
        <v>60</v>
      </c>
      <c r="F10" s="13"/>
    </row>
    <row r="11" spans="1:6" s="14" customFormat="1" x14ac:dyDescent="0.3">
      <c r="A11" s="9">
        <v>7</v>
      </c>
      <c r="B11" s="10" t="s">
        <v>131</v>
      </c>
      <c r="C11" s="11">
        <v>4</v>
      </c>
      <c r="D11" s="12">
        <v>80</v>
      </c>
      <c r="F11" s="13"/>
    </row>
    <row r="12" spans="1:6" s="14" customFormat="1" x14ac:dyDescent="0.3">
      <c r="A12" s="9">
        <v>8</v>
      </c>
      <c r="B12" s="10" t="s">
        <v>137</v>
      </c>
      <c r="C12" s="11">
        <v>3</v>
      </c>
      <c r="D12" s="12">
        <v>75</v>
      </c>
      <c r="F12" s="13"/>
    </row>
    <row r="13" spans="1:6" s="14" customFormat="1" x14ac:dyDescent="0.3">
      <c r="A13" s="9">
        <v>9</v>
      </c>
      <c r="B13" s="10" t="s">
        <v>119</v>
      </c>
      <c r="C13" s="11">
        <v>3</v>
      </c>
      <c r="D13" s="12">
        <v>100</v>
      </c>
      <c r="F13" s="13"/>
    </row>
    <row r="14" spans="1:6" s="14" customFormat="1" x14ac:dyDescent="0.3">
      <c r="A14" s="9">
        <v>10</v>
      </c>
      <c r="B14" s="10" t="s">
        <v>91</v>
      </c>
      <c r="C14" s="11">
        <v>3</v>
      </c>
      <c r="D14" s="12">
        <v>8.3333333333333339</v>
      </c>
      <c r="F14" s="13"/>
    </row>
    <row r="15" spans="1:6" s="14" customFormat="1" x14ac:dyDescent="0.3">
      <c r="A15" s="9">
        <v>11</v>
      </c>
      <c r="B15" s="10" t="s">
        <v>108</v>
      </c>
      <c r="C15" s="11">
        <v>3</v>
      </c>
      <c r="D15" s="12">
        <v>50</v>
      </c>
      <c r="F15" s="13"/>
    </row>
    <row r="16" spans="1:6" s="14" customFormat="1" x14ac:dyDescent="0.3">
      <c r="A16" s="9">
        <v>12</v>
      </c>
      <c r="B16" s="10" t="s">
        <v>99</v>
      </c>
      <c r="C16" s="11">
        <v>3</v>
      </c>
      <c r="D16" s="12">
        <v>6.3829787234042561</v>
      </c>
      <c r="F16" s="13"/>
    </row>
    <row r="17" spans="1:6" s="14" customFormat="1" ht="31.2" x14ac:dyDescent="0.3">
      <c r="A17" s="9">
        <v>13</v>
      </c>
      <c r="B17" s="10" t="s">
        <v>187</v>
      </c>
      <c r="C17" s="11">
        <v>3</v>
      </c>
      <c r="D17" s="12">
        <v>100</v>
      </c>
      <c r="F17" s="13"/>
    </row>
    <row r="18" spans="1:6" s="14" customFormat="1" ht="31.2" x14ac:dyDescent="0.3">
      <c r="A18" s="9">
        <v>14</v>
      </c>
      <c r="B18" s="10" t="s">
        <v>122</v>
      </c>
      <c r="C18" s="11">
        <v>3</v>
      </c>
      <c r="D18" s="12">
        <v>100</v>
      </c>
      <c r="F18" s="13"/>
    </row>
    <row r="19" spans="1:6" s="14" customFormat="1" x14ac:dyDescent="0.3">
      <c r="A19" s="9">
        <v>15</v>
      </c>
      <c r="B19" s="10" t="s">
        <v>169</v>
      </c>
      <c r="C19" s="11">
        <v>3</v>
      </c>
      <c r="D19" s="12">
        <v>100</v>
      </c>
      <c r="F19" s="13"/>
    </row>
    <row r="20" spans="1:6" s="14" customFormat="1" x14ac:dyDescent="0.3">
      <c r="A20" s="9">
        <v>16</v>
      </c>
      <c r="B20" s="10" t="s">
        <v>172</v>
      </c>
      <c r="C20" s="11">
        <v>3</v>
      </c>
      <c r="D20" s="12">
        <v>100</v>
      </c>
      <c r="F20" s="13"/>
    </row>
    <row r="21" spans="1:6" s="14" customFormat="1" x14ac:dyDescent="0.3">
      <c r="A21" s="9">
        <v>17</v>
      </c>
      <c r="B21" s="10" t="s">
        <v>135</v>
      </c>
      <c r="C21" s="11">
        <v>3</v>
      </c>
      <c r="D21" s="12">
        <v>60</v>
      </c>
      <c r="F21" s="13"/>
    </row>
    <row r="22" spans="1:6" s="14" customFormat="1" x14ac:dyDescent="0.3">
      <c r="A22" s="9">
        <v>18</v>
      </c>
      <c r="B22" s="10" t="s">
        <v>111</v>
      </c>
      <c r="C22" s="11">
        <v>3</v>
      </c>
      <c r="D22" s="12">
        <v>100</v>
      </c>
      <c r="F22" s="13"/>
    </row>
    <row r="23" spans="1:6" s="14" customFormat="1" x14ac:dyDescent="0.3">
      <c r="A23" s="9">
        <v>19</v>
      </c>
      <c r="B23" s="10" t="s">
        <v>115</v>
      </c>
      <c r="C23" s="11">
        <v>3</v>
      </c>
      <c r="D23" s="12">
        <v>100</v>
      </c>
      <c r="F23" s="13"/>
    </row>
    <row r="24" spans="1:6" s="14" customFormat="1" x14ac:dyDescent="0.3">
      <c r="A24" s="9">
        <v>20</v>
      </c>
      <c r="B24" s="10" t="s">
        <v>107</v>
      </c>
      <c r="C24" s="11">
        <v>3</v>
      </c>
      <c r="D24" s="12">
        <v>60</v>
      </c>
      <c r="F24" s="13"/>
    </row>
    <row r="25" spans="1:6" s="14" customFormat="1" ht="31.2" x14ac:dyDescent="0.3">
      <c r="A25" s="9">
        <v>21</v>
      </c>
      <c r="B25" s="10" t="s">
        <v>112</v>
      </c>
      <c r="C25" s="11">
        <v>2</v>
      </c>
      <c r="D25" s="12">
        <v>66.666666666666671</v>
      </c>
      <c r="F25" s="13"/>
    </row>
    <row r="26" spans="1:6" s="14" customFormat="1" x14ac:dyDescent="0.3">
      <c r="A26" s="9">
        <v>22</v>
      </c>
      <c r="B26" s="10" t="s">
        <v>174</v>
      </c>
      <c r="C26" s="11">
        <v>2</v>
      </c>
      <c r="D26" s="12">
        <v>100</v>
      </c>
      <c r="F26" s="13"/>
    </row>
    <row r="27" spans="1:6" s="14" customFormat="1" x14ac:dyDescent="0.3">
      <c r="A27" s="9">
        <v>23</v>
      </c>
      <c r="B27" s="10" t="s">
        <v>175</v>
      </c>
      <c r="C27" s="11">
        <v>2</v>
      </c>
      <c r="D27" s="12">
        <v>100</v>
      </c>
      <c r="F27" s="13"/>
    </row>
    <row r="28" spans="1:6" s="14" customFormat="1" x14ac:dyDescent="0.3">
      <c r="A28" s="9">
        <v>24</v>
      </c>
      <c r="B28" s="10" t="s">
        <v>177</v>
      </c>
      <c r="C28" s="11">
        <v>2</v>
      </c>
      <c r="D28" s="12">
        <v>100</v>
      </c>
      <c r="F28" s="13"/>
    </row>
    <row r="29" spans="1:6" s="14" customFormat="1" x14ac:dyDescent="0.3">
      <c r="A29" s="9">
        <v>25</v>
      </c>
      <c r="B29" s="10" t="s">
        <v>104</v>
      </c>
      <c r="C29" s="11">
        <v>2</v>
      </c>
      <c r="D29" s="12">
        <v>22.222222222222221</v>
      </c>
      <c r="F29" s="13"/>
    </row>
    <row r="30" spans="1:6" s="14" customFormat="1" ht="31.2" x14ac:dyDescent="0.3">
      <c r="A30" s="9">
        <v>26</v>
      </c>
      <c r="B30" s="10" t="s">
        <v>130</v>
      </c>
      <c r="C30" s="11">
        <v>2</v>
      </c>
      <c r="D30" s="12">
        <v>33.333333333333336</v>
      </c>
      <c r="F30" s="13"/>
    </row>
    <row r="31" spans="1:6" s="14" customFormat="1" x14ac:dyDescent="0.3">
      <c r="A31" s="9">
        <v>27</v>
      </c>
      <c r="B31" s="10" t="s">
        <v>102</v>
      </c>
      <c r="C31" s="11">
        <v>2</v>
      </c>
      <c r="D31" s="12">
        <v>20</v>
      </c>
      <c r="F31" s="13"/>
    </row>
    <row r="32" spans="1:6" s="14" customFormat="1" x14ac:dyDescent="0.3">
      <c r="A32" s="9">
        <v>28</v>
      </c>
      <c r="B32" s="10" t="s">
        <v>95</v>
      </c>
      <c r="C32" s="11">
        <v>2</v>
      </c>
      <c r="D32" s="12">
        <v>5.2631578947368425</v>
      </c>
      <c r="F32" s="13"/>
    </row>
    <row r="33" spans="1:6" s="14" customFormat="1" ht="35.25" customHeight="1" x14ac:dyDescent="0.3">
      <c r="A33" s="9">
        <v>29</v>
      </c>
      <c r="B33" s="10" t="s">
        <v>161</v>
      </c>
      <c r="C33" s="11">
        <v>2</v>
      </c>
      <c r="D33" s="12">
        <v>100</v>
      </c>
      <c r="F33" s="13"/>
    </row>
    <row r="34" spans="1:6" s="14" customFormat="1" x14ac:dyDescent="0.3">
      <c r="A34" s="9">
        <v>30</v>
      </c>
      <c r="B34" s="10" t="s">
        <v>126</v>
      </c>
      <c r="C34" s="11">
        <v>2</v>
      </c>
      <c r="D34" s="12">
        <v>10.526315789473685</v>
      </c>
      <c r="F34" s="13"/>
    </row>
    <row r="35" spans="1:6" s="14" customFormat="1" x14ac:dyDescent="0.3">
      <c r="A35" s="9">
        <v>31</v>
      </c>
      <c r="B35" s="15" t="s">
        <v>100</v>
      </c>
      <c r="C35" s="11">
        <v>2</v>
      </c>
      <c r="D35" s="12">
        <v>12.5</v>
      </c>
      <c r="F35" s="13"/>
    </row>
    <row r="36" spans="1:6" s="14" customFormat="1" x14ac:dyDescent="0.3">
      <c r="A36" s="9">
        <v>32</v>
      </c>
      <c r="B36" s="10" t="s">
        <v>163</v>
      </c>
      <c r="C36" s="11">
        <v>2</v>
      </c>
      <c r="D36" s="12">
        <v>66.666666666666671</v>
      </c>
      <c r="F36" s="13"/>
    </row>
    <row r="37" spans="1:6" s="14" customFormat="1" x14ac:dyDescent="0.3">
      <c r="A37" s="9">
        <v>33</v>
      </c>
      <c r="B37" s="10" t="s">
        <v>164</v>
      </c>
      <c r="C37" s="11">
        <v>2</v>
      </c>
      <c r="D37" s="12">
        <v>100</v>
      </c>
      <c r="F37" s="13"/>
    </row>
    <row r="38" spans="1:6" s="14" customFormat="1" x14ac:dyDescent="0.3">
      <c r="A38" s="9">
        <v>34</v>
      </c>
      <c r="B38" s="10" t="s">
        <v>168</v>
      </c>
      <c r="C38" s="11">
        <v>2</v>
      </c>
      <c r="D38" s="12">
        <v>100</v>
      </c>
      <c r="F38" s="13"/>
    </row>
    <row r="39" spans="1:6" s="14" customFormat="1" x14ac:dyDescent="0.3">
      <c r="A39" s="9">
        <v>35</v>
      </c>
      <c r="B39" s="10" t="s">
        <v>190</v>
      </c>
      <c r="C39" s="11">
        <v>2</v>
      </c>
      <c r="D39" s="12">
        <v>100</v>
      </c>
      <c r="F39" s="13"/>
    </row>
    <row r="40" spans="1:6" s="14" customFormat="1" x14ac:dyDescent="0.3">
      <c r="A40" s="9">
        <v>36</v>
      </c>
      <c r="B40" s="10" t="s">
        <v>191</v>
      </c>
      <c r="C40" s="11">
        <v>2</v>
      </c>
      <c r="D40" s="12">
        <v>100</v>
      </c>
      <c r="F40" s="13"/>
    </row>
    <row r="41" spans="1:6" ht="31.2" x14ac:dyDescent="0.3">
      <c r="A41" s="9">
        <v>37</v>
      </c>
      <c r="B41" s="17" t="s">
        <v>198</v>
      </c>
      <c r="C41" s="46">
        <v>2</v>
      </c>
      <c r="D41" s="18">
        <v>100</v>
      </c>
      <c r="F41" s="13"/>
    </row>
    <row r="42" spans="1:6" x14ac:dyDescent="0.3">
      <c r="A42" s="9">
        <v>38</v>
      </c>
      <c r="B42" s="19" t="s">
        <v>199</v>
      </c>
      <c r="C42" s="46">
        <v>2</v>
      </c>
      <c r="D42" s="18">
        <v>100</v>
      </c>
      <c r="F42" s="13"/>
    </row>
    <row r="43" spans="1:6" x14ac:dyDescent="0.3">
      <c r="A43" s="9">
        <v>39</v>
      </c>
      <c r="B43" s="10" t="s">
        <v>188</v>
      </c>
      <c r="C43" s="46">
        <v>2</v>
      </c>
      <c r="D43" s="18">
        <v>66.666666666666671</v>
      </c>
      <c r="F43" s="13"/>
    </row>
    <row r="44" spans="1:6" x14ac:dyDescent="0.3">
      <c r="A44" s="9">
        <v>40</v>
      </c>
      <c r="B44" s="10" t="s">
        <v>170</v>
      </c>
      <c r="C44" s="46">
        <v>2</v>
      </c>
      <c r="D44" s="18">
        <v>100</v>
      </c>
      <c r="F44" s="13"/>
    </row>
    <row r="45" spans="1:6" x14ac:dyDescent="0.3">
      <c r="A45" s="9">
        <v>41</v>
      </c>
      <c r="B45" s="10" t="s">
        <v>192</v>
      </c>
      <c r="C45" s="46">
        <v>2</v>
      </c>
      <c r="D45" s="18">
        <v>100</v>
      </c>
      <c r="F45" s="13"/>
    </row>
    <row r="46" spans="1:6" x14ac:dyDescent="0.3">
      <c r="A46" s="9">
        <v>42</v>
      </c>
      <c r="B46" s="10" t="s">
        <v>195</v>
      </c>
      <c r="C46" s="46">
        <v>2</v>
      </c>
      <c r="D46" s="18">
        <v>100</v>
      </c>
      <c r="F46" s="13"/>
    </row>
    <row r="47" spans="1:6" x14ac:dyDescent="0.3">
      <c r="A47" s="9">
        <v>43</v>
      </c>
      <c r="B47" s="20" t="s">
        <v>113</v>
      </c>
      <c r="C47" s="46">
        <v>2</v>
      </c>
      <c r="D47" s="18">
        <v>100</v>
      </c>
      <c r="F47" s="13"/>
    </row>
    <row r="48" spans="1:6" x14ac:dyDescent="0.3">
      <c r="A48" s="9">
        <v>44</v>
      </c>
      <c r="B48" s="20" t="s">
        <v>118</v>
      </c>
      <c r="C48" s="46">
        <v>2</v>
      </c>
      <c r="D48" s="18">
        <v>66.666666666666671</v>
      </c>
      <c r="F48" s="13"/>
    </row>
    <row r="49" spans="1:6" x14ac:dyDescent="0.3">
      <c r="A49" s="9">
        <v>45</v>
      </c>
      <c r="B49" s="20" t="s">
        <v>121</v>
      </c>
      <c r="C49" s="46">
        <v>1</v>
      </c>
      <c r="D49" s="18">
        <v>25</v>
      </c>
      <c r="F49" s="13"/>
    </row>
    <row r="50" spans="1:6" x14ac:dyDescent="0.3">
      <c r="A50" s="9">
        <v>46</v>
      </c>
      <c r="B50" s="20" t="s">
        <v>151</v>
      </c>
      <c r="C50" s="46">
        <v>1</v>
      </c>
      <c r="D50" s="18">
        <v>100</v>
      </c>
      <c r="F50" s="13"/>
    </row>
    <row r="51" spans="1:6" x14ac:dyDescent="0.3">
      <c r="A51" s="9">
        <v>47</v>
      </c>
      <c r="B51" s="20" t="s">
        <v>200</v>
      </c>
      <c r="C51" s="46">
        <v>1</v>
      </c>
      <c r="D51" s="18">
        <v>100</v>
      </c>
      <c r="F51" s="13"/>
    </row>
    <row r="52" spans="1:6" x14ac:dyDescent="0.3">
      <c r="A52" s="9">
        <v>48</v>
      </c>
      <c r="B52" s="20" t="s">
        <v>201</v>
      </c>
      <c r="C52" s="46">
        <v>1</v>
      </c>
      <c r="D52" s="18">
        <v>100</v>
      </c>
      <c r="F52" s="13"/>
    </row>
    <row r="53" spans="1:6" x14ac:dyDescent="0.3">
      <c r="A53" s="9">
        <v>49</v>
      </c>
      <c r="B53" s="20" t="s">
        <v>141</v>
      </c>
      <c r="C53" s="46">
        <v>1</v>
      </c>
      <c r="D53" s="18">
        <v>33.333333333333336</v>
      </c>
      <c r="F53" s="13"/>
    </row>
    <row r="54" spans="1:6" x14ac:dyDescent="0.3">
      <c r="A54" s="9">
        <v>50</v>
      </c>
      <c r="B54" s="19" t="s">
        <v>176</v>
      </c>
      <c r="C54" s="46">
        <v>1</v>
      </c>
      <c r="D54" s="18">
        <v>50</v>
      </c>
      <c r="F54" s="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sqref="A1:G1"/>
    </sheetView>
  </sheetViews>
  <sheetFormatPr defaultColWidth="7.26953125" defaultRowHeight="13.2" x14ac:dyDescent="0.25"/>
  <cols>
    <col min="1" max="1" width="32" style="83" customWidth="1"/>
    <col min="2" max="2" width="8.6328125" style="83" customWidth="1"/>
    <col min="3" max="3" width="8.54296875" style="83" customWidth="1"/>
    <col min="4" max="4" width="11.36328125" style="83" customWidth="1"/>
    <col min="5" max="5" width="12.26953125" style="87" customWidth="1"/>
    <col min="6" max="6" width="11.90625" style="87" customWidth="1"/>
    <col min="7" max="7" width="12.6328125" style="83" customWidth="1"/>
    <col min="8" max="9" width="7.26953125" style="83"/>
    <col min="10" max="10" width="6.54296875" style="83" customWidth="1"/>
    <col min="11" max="256" width="7.26953125" style="83"/>
    <col min="257" max="257" width="30.36328125" style="83" customWidth="1"/>
    <col min="258" max="259" width="8.54296875" style="83" customWidth="1"/>
    <col min="260" max="260" width="10.6328125" style="83" customWidth="1"/>
    <col min="261" max="262" width="8.453125" style="83" customWidth="1"/>
    <col min="263" max="263" width="10.1796875" style="83" customWidth="1"/>
    <col min="264" max="265" width="7.26953125" style="83"/>
    <col min="266" max="266" width="6.54296875" style="83" customWidth="1"/>
    <col min="267" max="512" width="7.26953125" style="83"/>
    <col min="513" max="513" width="30.36328125" style="83" customWidth="1"/>
    <col min="514" max="515" width="8.54296875" style="83" customWidth="1"/>
    <col min="516" max="516" width="10.6328125" style="83" customWidth="1"/>
    <col min="517" max="518" width="8.453125" style="83" customWidth="1"/>
    <col min="519" max="519" width="10.1796875" style="83" customWidth="1"/>
    <col min="520" max="521" width="7.26953125" style="83"/>
    <col min="522" max="522" width="6.54296875" style="83" customWidth="1"/>
    <col min="523" max="768" width="7.26953125" style="83"/>
    <col min="769" max="769" width="30.36328125" style="83" customWidth="1"/>
    <col min="770" max="771" width="8.54296875" style="83" customWidth="1"/>
    <col min="772" max="772" width="10.6328125" style="83" customWidth="1"/>
    <col min="773" max="774" width="8.453125" style="83" customWidth="1"/>
    <col min="775" max="775" width="10.1796875" style="83" customWidth="1"/>
    <col min="776" max="777" width="7.26953125" style="83"/>
    <col min="778" max="778" width="6.54296875" style="83" customWidth="1"/>
    <col min="779" max="1024" width="7.26953125" style="83"/>
    <col min="1025" max="1025" width="30.36328125" style="83" customWidth="1"/>
    <col min="1026" max="1027" width="8.54296875" style="83" customWidth="1"/>
    <col min="1028" max="1028" width="10.6328125" style="83" customWidth="1"/>
    <col min="1029" max="1030" width="8.453125" style="83" customWidth="1"/>
    <col min="1031" max="1031" width="10.1796875" style="83" customWidth="1"/>
    <col min="1032" max="1033" width="7.26953125" style="83"/>
    <col min="1034" max="1034" width="6.54296875" style="83" customWidth="1"/>
    <col min="1035" max="1280" width="7.26953125" style="83"/>
    <col min="1281" max="1281" width="30.36328125" style="83" customWidth="1"/>
    <col min="1282" max="1283" width="8.54296875" style="83" customWidth="1"/>
    <col min="1284" max="1284" width="10.6328125" style="83" customWidth="1"/>
    <col min="1285" max="1286" width="8.453125" style="83" customWidth="1"/>
    <col min="1287" max="1287" width="10.1796875" style="83" customWidth="1"/>
    <col min="1288" max="1289" width="7.26953125" style="83"/>
    <col min="1290" max="1290" width="6.54296875" style="83" customWidth="1"/>
    <col min="1291" max="1536" width="7.26953125" style="83"/>
    <col min="1537" max="1537" width="30.36328125" style="83" customWidth="1"/>
    <col min="1538" max="1539" width="8.54296875" style="83" customWidth="1"/>
    <col min="1540" max="1540" width="10.6328125" style="83" customWidth="1"/>
    <col min="1541" max="1542" width="8.453125" style="83" customWidth="1"/>
    <col min="1543" max="1543" width="10.1796875" style="83" customWidth="1"/>
    <col min="1544" max="1545" width="7.26953125" style="83"/>
    <col min="1546" max="1546" width="6.54296875" style="83" customWidth="1"/>
    <col min="1547" max="1792" width="7.26953125" style="83"/>
    <col min="1793" max="1793" width="30.36328125" style="83" customWidth="1"/>
    <col min="1794" max="1795" width="8.54296875" style="83" customWidth="1"/>
    <col min="1796" max="1796" width="10.6328125" style="83" customWidth="1"/>
    <col min="1797" max="1798" width="8.453125" style="83" customWidth="1"/>
    <col min="1799" max="1799" width="10.1796875" style="83" customWidth="1"/>
    <col min="1800" max="1801" width="7.26953125" style="83"/>
    <col min="1802" max="1802" width="6.54296875" style="83" customWidth="1"/>
    <col min="1803" max="2048" width="7.26953125" style="83"/>
    <col min="2049" max="2049" width="30.36328125" style="83" customWidth="1"/>
    <col min="2050" max="2051" width="8.54296875" style="83" customWidth="1"/>
    <col min="2052" max="2052" width="10.6328125" style="83" customWidth="1"/>
    <col min="2053" max="2054" width="8.453125" style="83" customWidth="1"/>
    <col min="2055" max="2055" width="10.1796875" style="83" customWidth="1"/>
    <col min="2056" max="2057" width="7.26953125" style="83"/>
    <col min="2058" max="2058" width="6.54296875" style="83" customWidth="1"/>
    <col min="2059" max="2304" width="7.26953125" style="83"/>
    <col min="2305" max="2305" width="30.36328125" style="83" customWidth="1"/>
    <col min="2306" max="2307" width="8.54296875" style="83" customWidth="1"/>
    <col min="2308" max="2308" width="10.6328125" style="83" customWidth="1"/>
    <col min="2309" max="2310" width="8.453125" style="83" customWidth="1"/>
    <col min="2311" max="2311" width="10.1796875" style="83" customWidth="1"/>
    <col min="2312" max="2313" width="7.26953125" style="83"/>
    <col min="2314" max="2314" width="6.54296875" style="83" customWidth="1"/>
    <col min="2315" max="2560" width="7.26953125" style="83"/>
    <col min="2561" max="2561" width="30.36328125" style="83" customWidth="1"/>
    <col min="2562" max="2563" width="8.54296875" style="83" customWidth="1"/>
    <col min="2564" max="2564" width="10.6328125" style="83" customWidth="1"/>
    <col min="2565" max="2566" width="8.453125" style="83" customWidth="1"/>
    <col min="2567" max="2567" width="10.1796875" style="83" customWidth="1"/>
    <col min="2568" max="2569" width="7.26953125" style="83"/>
    <col min="2570" max="2570" width="6.54296875" style="83" customWidth="1"/>
    <col min="2571" max="2816" width="7.26953125" style="83"/>
    <col min="2817" max="2817" width="30.36328125" style="83" customWidth="1"/>
    <col min="2818" max="2819" width="8.54296875" style="83" customWidth="1"/>
    <col min="2820" max="2820" width="10.6328125" style="83" customWidth="1"/>
    <col min="2821" max="2822" width="8.453125" style="83" customWidth="1"/>
    <col min="2823" max="2823" width="10.1796875" style="83" customWidth="1"/>
    <col min="2824" max="2825" width="7.26953125" style="83"/>
    <col min="2826" max="2826" width="6.54296875" style="83" customWidth="1"/>
    <col min="2827" max="3072" width="7.26953125" style="83"/>
    <col min="3073" max="3073" width="30.36328125" style="83" customWidth="1"/>
    <col min="3074" max="3075" width="8.54296875" style="83" customWidth="1"/>
    <col min="3076" max="3076" width="10.6328125" style="83" customWidth="1"/>
    <col min="3077" max="3078" width="8.453125" style="83" customWidth="1"/>
    <col min="3079" max="3079" width="10.1796875" style="83" customWidth="1"/>
    <col min="3080" max="3081" width="7.26953125" style="83"/>
    <col min="3082" max="3082" width="6.54296875" style="83" customWidth="1"/>
    <col min="3083" max="3328" width="7.26953125" style="83"/>
    <col min="3329" max="3329" width="30.36328125" style="83" customWidth="1"/>
    <col min="3330" max="3331" width="8.54296875" style="83" customWidth="1"/>
    <col min="3332" max="3332" width="10.6328125" style="83" customWidth="1"/>
    <col min="3333" max="3334" width="8.453125" style="83" customWidth="1"/>
    <col min="3335" max="3335" width="10.1796875" style="83" customWidth="1"/>
    <col min="3336" max="3337" width="7.26953125" style="83"/>
    <col min="3338" max="3338" width="6.54296875" style="83" customWidth="1"/>
    <col min="3339" max="3584" width="7.26953125" style="83"/>
    <col min="3585" max="3585" width="30.36328125" style="83" customWidth="1"/>
    <col min="3586" max="3587" width="8.54296875" style="83" customWidth="1"/>
    <col min="3588" max="3588" width="10.6328125" style="83" customWidth="1"/>
    <col min="3589" max="3590" width="8.453125" style="83" customWidth="1"/>
    <col min="3591" max="3591" width="10.1796875" style="83" customWidth="1"/>
    <col min="3592" max="3593" width="7.26953125" style="83"/>
    <col min="3594" max="3594" width="6.54296875" style="83" customWidth="1"/>
    <col min="3595" max="3840" width="7.26953125" style="83"/>
    <col min="3841" max="3841" width="30.36328125" style="83" customWidth="1"/>
    <col min="3842" max="3843" width="8.54296875" style="83" customWidth="1"/>
    <col min="3844" max="3844" width="10.6328125" style="83" customWidth="1"/>
    <col min="3845" max="3846" width="8.453125" style="83" customWidth="1"/>
    <col min="3847" max="3847" width="10.1796875" style="83" customWidth="1"/>
    <col min="3848" max="3849" width="7.26953125" style="83"/>
    <col min="3850" max="3850" width="6.54296875" style="83" customWidth="1"/>
    <col min="3851" max="4096" width="7.26953125" style="83"/>
    <col min="4097" max="4097" width="30.36328125" style="83" customWidth="1"/>
    <col min="4098" max="4099" width="8.54296875" style="83" customWidth="1"/>
    <col min="4100" max="4100" width="10.6328125" style="83" customWidth="1"/>
    <col min="4101" max="4102" width="8.453125" style="83" customWidth="1"/>
    <col min="4103" max="4103" width="10.1796875" style="83" customWidth="1"/>
    <col min="4104" max="4105" width="7.26953125" style="83"/>
    <col min="4106" max="4106" width="6.54296875" style="83" customWidth="1"/>
    <col min="4107" max="4352" width="7.26953125" style="83"/>
    <col min="4353" max="4353" width="30.36328125" style="83" customWidth="1"/>
    <col min="4354" max="4355" width="8.54296875" style="83" customWidth="1"/>
    <col min="4356" max="4356" width="10.6328125" style="83" customWidth="1"/>
    <col min="4357" max="4358" width="8.453125" style="83" customWidth="1"/>
    <col min="4359" max="4359" width="10.1796875" style="83" customWidth="1"/>
    <col min="4360" max="4361" width="7.26953125" style="83"/>
    <col min="4362" max="4362" width="6.54296875" style="83" customWidth="1"/>
    <col min="4363" max="4608" width="7.26953125" style="83"/>
    <col min="4609" max="4609" width="30.36328125" style="83" customWidth="1"/>
    <col min="4610" max="4611" width="8.54296875" style="83" customWidth="1"/>
    <col min="4612" max="4612" width="10.6328125" style="83" customWidth="1"/>
    <col min="4613" max="4614" width="8.453125" style="83" customWidth="1"/>
    <col min="4615" max="4615" width="10.1796875" style="83" customWidth="1"/>
    <col min="4616" max="4617" width="7.26953125" style="83"/>
    <col min="4618" max="4618" width="6.54296875" style="83" customWidth="1"/>
    <col min="4619" max="4864" width="7.26953125" style="83"/>
    <col min="4865" max="4865" width="30.36328125" style="83" customWidth="1"/>
    <col min="4866" max="4867" width="8.54296875" style="83" customWidth="1"/>
    <col min="4868" max="4868" width="10.6328125" style="83" customWidth="1"/>
    <col min="4869" max="4870" width="8.453125" style="83" customWidth="1"/>
    <col min="4871" max="4871" width="10.1796875" style="83" customWidth="1"/>
    <col min="4872" max="4873" width="7.26953125" style="83"/>
    <col min="4874" max="4874" width="6.54296875" style="83" customWidth="1"/>
    <col min="4875" max="5120" width="7.26953125" style="83"/>
    <col min="5121" max="5121" width="30.36328125" style="83" customWidth="1"/>
    <col min="5122" max="5123" width="8.54296875" style="83" customWidth="1"/>
    <col min="5124" max="5124" width="10.6328125" style="83" customWidth="1"/>
    <col min="5125" max="5126" width="8.453125" style="83" customWidth="1"/>
    <col min="5127" max="5127" width="10.1796875" style="83" customWidth="1"/>
    <col min="5128" max="5129" width="7.26953125" style="83"/>
    <col min="5130" max="5130" width="6.54296875" style="83" customWidth="1"/>
    <col min="5131" max="5376" width="7.26953125" style="83"/>
    <col min="5377" max="5377" width="30.36328125" style="83" customWidth="1"/>
    <col min="5378" max="5379" width="8.54296875" style="83" customWidth="1"/>
    <col min="5380" max="5380" width="10.6328125" style="83" customWidth="1"/>
    <col min="5381" max="5382" width="8.453125" style="83" customWidth="1"/>
    <col min="5383" max="5383" width="10.1796875" style="83" customWidth="1"/>
    <col min="5384" max="5385" width="7.26953125" style="83"/>
    <col min="5386" max="5386" width="6.54296875" style="83" customWidth="1"/>
    <col min="5387" max="5632" width="7.26953125" style="83"/>
    <col min="5633" max="5633" width="30.36328125" style="83" customWidth="1"/>
    <col min="5634" max="5635" width="8.54296875" style="83" customWidth="1"/>
    <col min="5636" max="5636" width="10.6328125" style="83" customWidth="1"/>
    <col min="5637" max="5638" width="8.453125" style="83" customWidth="1"/>
    <col min="5639" max="5639" width="10.1796875" style="83" customWidth="1"/>
    <col min="5640" max="5641" width="7.26953125" style="83"/>
    <col min="5642" max="5642" width="6.54296875" style="83" customWidth="1"/>
    <col min="5643" max="5888" width="7.26953125" style="83"/>
    <col min="5889" max="5889" width="30.36328125" style="83" customWidth="1"/>
    <col min="5890" max="5891" width="8.54296875" style="83" customWidth="1"/>
    <col min="5892" max="5892" width="10.6328125" style="83" customWidth="1"/>
    <col min="5893" max="5894" width="8.453125" style="83" customWidth="1"/>
    <col min="5895" max="5895" width="10.1796875" style="83" customWidth="1"/>
    <col min="5896" max="5897" width="7.26953125" style="83"/>
    <col min="5898" max="5898" width="6.54296875" style="83" customWidth="1"/>
    <col min="5899" max="6144" width="7.26953125" style="83"/>
    <col min="6145" max="6145" width="30.36328125" style="83" customWidth="1"/>
    <col min="6146" max="6147" width="8.54296875" style="83" customWidth="1"/>
    <col min="6148" max="6148" width="10.6328125" style="83" customWidth="1"/>
    <col min="6149" max="6150" width="8.453125" style="83" customWidth="1"/>
    <col min="6151" max="6151" width="10.1796875" style="83" customWidth="1"/>
    <col min="6152" max="6153" width="7.26953125" style="83"/>
    <col min="6154" max="6154" width="6.54296875" style="83" customWidth="1"/>
    <col min="6155" max="6400" width="7.26953125" style="83"/>
    <col min="6401" max="6401" width="30.36328125" style="83" customWidth="1"/>
    <col min="6402" max="6403" width="8.54296875" style="83" customWidth="1"/>
    <col min="6404" max="6404" width="10.6328125" style="83" customWidth="1"/>
    <col min="6405" max="6406" width="8.453125" style="83" customWidth="1"/>
    <col min="6407" max="6407" width="10.1796875" style="83" customWidth="1"/>
    <col min="6408" max="6409" width="7.26953125" style="83"/>
    <col min="6410" max="6410" width="6.54296875" style="83" customWidth="1"/>
    <col min="6411" max="6656" width="7.26953125" style="83"/>
    <col min="6657" max="6657" width="30.36328125" style="83" customWidth="1"/>
    <col min="6658" max="6659" width="8.54296875" style="83" customWidth="1"/>
    <col min="6660" max="6660" width="10.6328125" style="83" customWidth="1"/>
    <col min="6661" max="6662" width="8.453125" style="83" customWidth="1"/>
    <col min="6663" max="6663" width="10.1796875" style="83" customWidth="1"/>
    <col min="6664" max="6665" width="7.26953125" style="83"/>
    <col min="6666" max="6666" width="6.54296875" style="83" customWidth="1"/>
    <col min="6667" max="6912" width="7.26953125" style="83"/>
    <col min="6913" max="6913" width="30.36328125" style="83" customWidth="1"/>
    <col min="6914" max="6915" width="8.54296875" style="83" customWidth="1"/>
    <col min="6916" max="6916" width="10.6328125" style="83" customWidth="1"/>
    <col min="6917" max="6918" width="8.453125" style="83" customWidth="1"/>
    <col min="6919" max="6919" width="10.1796875" style="83" customWidth="1"/>
    <col min="6920" max="6921" width="7.26953125" style="83"/>
    <col min="6922" max="6922" width="6.54296875" style="83" customWidth="1"/>
    <col min="6923" max="7168" width="7.26953125" style="83"/>
    <col min="7169" max="7169" width="30.36328125" style="83" customWidth="1"/>
    <col min="7170" max="7171" width="8.54296875" style="83" customWidth="1"/>
    <col min="7172" max="7172" width="10.6328125" style="83" customWidth="1"/>
    <col min="7173" max="7174" width="8.453125" style="83" customWidth="1"/>
    <col min="7175" max="7175" width="10.1796875" style="83" customWidth="1"/>
    <col min="7176" max="7177" width="7.26953125" style="83"/>
    <col min="7178" max="7178" width="6.54296875" style="83" customWidth="1"/>
    <col min="7179" max="7424" width="7.26953125" style="83"/>
    <col min="7425" max="7425" width="30.36328125" style="83" customWidth="1"/>
    <col min="7426" max="7427" width="8.54296875" style="83" customWidth="1"/>
    <col min="7428" max="7428" width="10.6328125" style="83" customWidth="1"/>
    <col min="7429" max="7430" width="8.453125" style="83" customWidth="1"/>
    <col min="7431" max="7431" width="10.1796875" style="83" customWidth="1"/>
    <col min="7432" max="7433" width="7.26953125" style="83"/>
    <col min="7434" max="7434" width="6.54296875" style="83" customWidth="1"/>
    <col min="7435" max="7680" width="7.26953125" style="83"/>
    <col min="7681" max="7681" width="30.36328125" style="83" customWidth="1"/>
    <col min="7682" max="7683" width="8.54296875" style="83" customWidth="1"/>
    <col min="7684" max="7684" width="10.6328125" style="83" customWidth="1"/>
    <col min="7685" max="7686" width="8.453125" style="83" customWidth="1"/>
    <col min="7687" max="7687" width="10.1796875" style="83" customWidth="1"/>
    <col min="7688" max="7689" width="7.26953125" style="83"/>
    <col min="7690" max="7690" width="6.54296875" style="83" customWidth="1"/>
    <col min="7691" max="7936" width="7.26953125" style="83"/>
    <col min="7937" max="7937" width="30.36328125" style="83" customWidth="1"/>
    <col min="7938" max="7939" width="8.54296875" style="83" customWidth="1"/>
    <col min="7940" max="7940" width="10.6328125" style="83" customWidth="1"/>
    <col min="7941" max="7942" width="8.453125" style="83" customWidth="1"/>
    <col min="7943" max="7943" width="10.1796875" style="83" customWidth="1"/>
    <col min="7944" max="7945" width="7.26953125" style="83"/>
    <col min="7946" max="7946" width="6.54296875" style="83" customWidth="1"/>
    <col min="7947" max="8192" width="7.26953125" style="83"/>
    <col min="8193" max="8193" width="30.36328125" style="83" customWidth="1"/>
    <col min="8194" max="8195" width="8.54296875" style="83" customWidth="1"/>
    <col min="8196" max="8196" width="10.6328125" style="83" customWidth="1"/>
    <col min="8197" max="8198" width="8.453125" style="83" customWidth="1"/>
    <col min="8199" max="8199" width="10.1796875" style="83" customWidth="1"/>
    <col min="8200" max="8201" width="7.26953125" style="83"/>
    <col min="8202" max="8202" width="6.54296875" style="83" customWidth="1"/>
    <col min="8203" max="8448" width="7.26953125" style="83"/>
    <col min="8449" max="8449" width="30.36328125" style="83" customWidth="1"/>
    <col min="8450" max="8451" width="8.54296875" style="83" customWidth="1"/>
    <col min="8452" max="8452" width="10.6328125" style="83" customWidth="1"/>
    <col min="8453" max="8454" width="8.453125" style="83" customWidth="1"/>
    <col min="8455" max="8455" width="10.1796875" style="83" customWidth="1"/>
    <col min="8456" max="8457" width="7.26953125" style="83"/>
    <col min="8458" max="8458" width="6.54296875" style="83" customWidth="1"/>
    <col min="8459" max="8704" width="7.26953125" style="83"/>
    <col min="8705" max="8705" width="30.36328125" style="83" customWidth="1"/>
    <col min="8706" max="8707" width="8.54296875" style="83" customWidth="1"/>
    <col min="8708" max="8708" width="10.6328125" style="83" customWidth="1"/>
    <col min="8709" max="8710" width="8.453125" style="83" customWidth="1"/>
    <col min="8711" max="8711" width="10.1796875" style="83" customWidth="1"/>
    <col min="8712" max="8713" width="7.26953125" style="83"/>
    <col min="8714" max="8714" width="6.54296875" style="83" customWidth="1"/>
    <col min="8715" max="8960" width="7.26953125" style="83"/>
    <col min="8961" max="8961" width="30.36328125" style="83" customWidth="1"/>
    <col min="8962" max="8963" width="8.54296875" style="83" customWidth="1"/>
    <col min="8964" max="8964" width="10.6328125" style="83" customWidth="1"/>
    <col min="8965" max="8966" width="8.453125" style="83" customWidth="1"/>
    <col min="8967" max="8967" width="10.1796875" style="83" customWidth="1"/>
    <col min="8968" max="8969" width="7.26953125" style="83"/>
    <col min="8970" max="8970" width="6.54296875" style="83" customWidth="1"/>
    <col min="8971" max="9216" width="7.26953125" style="83"/>
    <col min="9217" max="9217" width="30.36328125" style="83" customWidth="1"/>
    <col min="9218" max="9219" width="8.54296875" style="83" customWidth="1"/>
    <col min="9220" max="9220" width="10.6328125" style="83" customWidth="1"/>
    <col min="9221" max="9222" width="8.453125" style="83" customWidth="1"/>
    <col min="9223" max="9223" width="10.1796875" style="83" customWidth="1"/>
    <col min="9224" max="9225" width="7.26953125" style="83"/>
    <col min="9226" max="9226" width="6.54296875" style="83" customWidth="1"/>
    <col min="9227" max="9472" width="7.26953125" style="83"/>
    <col min="9473" max="9473" width="30.36328125" style="83" customWidth="1"/>
    <col min="9474" max="9475" width="8.54296875" style="83" customWidth="1"/>
    <col min="9476" max="9476" width="10.6328125" style="83" customWidth="1"/>
    <col min="9477" max="9478" width="8.453125" style="83" customWidth="1"/>
    <col min="9479" max="9479" width="10.1796875" style="83" customWidth="1"/>
    <col min="9480" max="9481" width="7.26953125" style="83"/>
    <col min="9482" max="9482" width="6.54296875" style="83" customWidth="1"/>
    <col min="9483" max="9728" width="7.26953125" style="83"/>
    <col min="9729" max="9729" width="30.36328125" style="83" customWidth="1"/>
    <col min="9730" max="9731" width="8.54296875" style="83" customWidth="1"/>
    <col min="9732" max="9732" width="10.6328125" style="83" customWidth="1"/>
    <col min="9733" max="9734" width="8.453125" style="83" customWidth="1"/>
    <col min="9735" max="9735" width="10.1796875" style="83" customWidth="1"/>
    <col min="9736" max="9737" width="7.26953125" style="83"/>
    <col min="9738" max="9738" width="6.54296875" style="83" customWidth="1"/>
    <col min="9739" max="9984" width="7.26953125" style="83"/>
    <col min="9985" max="9985" width="30.36328125" style="83" customWidth="1"/>
    <col min="9986" max="9987" width="8.54296875" style="83" customWidth="1"/>
    <col min="9988" max="9988" width="10.6328125" style="83" customWidth="1"/>
    <col min="9989" max="9990" width="8.453125" style="83" customWidth="1"/>
    <col min="9991" max="9991" width="10.1796875" style="83" customWidth="1"/>
    <col min="9992" max="9993" width="7.26953125" style="83"/>
    <col min="9994" max="9994" width="6.54296875" style="83" customWidth="1"/>
    <col min="9995" max="10240" width="7.26953125" style="83"/>
    <col min="10241" max="10241" width="30.36328125" style="83" customWidth="1"/>
    <col min="10242" max="10243" width="8.54296875" style="83" customWidth="1"/>
    <col min="10244" max="10244" width="10.6328125" style="83" customWidth="1"/>
    <col min="10245" max="10246" width="8.453125" style="83" customWidth="1"/>
    <col min="10247" max="10247" width="10.1796875" style="83" customWidth="1"/>
    <col min="10248" max="10249" width="7.26953125" style="83"/>
    <col min="10250" max="10250" width="6.54296875" style="83" customWidth="1"/>
    <col min="10251" max="10496" width="7.26953125" style="83"/>
    <col min="10497" max="10497" width="30.36328125" style="83" customWidth="1"/>
    <col min="10498" max="10499" width="8.54296875" style="83" customWidth="1"/>
    <col min="10500" max="10500" width="10.6328125" style="83" customWidth="1"/>
    <col min="10501" max="10502" width="8.453125" style="83" customWidth="1"/>
    <col min="10503" max="10503" width="10.1796875" style="83" customWidth="1"/>
    <col min="10504" max="10505" width="7.26953125" style="83"/>
    <col min="10506" max="10506" width="6.54296875" style="83" customWidth="1"/>
    <col min="10507" max="10752" width="7.26953125" style="83"/>
    <col min="10753" max="10753" width="30.36328125" style="83" customWidth="1"/>
    <col min="10754" max="10755" width="8.54296875" style="83" customWidth="1"/>
    <col min="10756" max="10756" width="10.6328125" style="83" customWidth="1"/>
    <col min="10757" max="10758" width="8.453125" style="83" customWidth="1"/>
    <col min="10759" max="10759" width="10.1796875" style="83" customWidth="1"/>
    <col min="10760" max="10761" width="7.26953125" style="83"/>
    <col min="10762" max="10762" width="6.54296875" style="83" customWidth="1"/>
    <col min="10763" max="11008" width="7.26953125" style="83"/>
    <col min="11009" max="11009" width="30.36328125" style="83" customWidth="1"/>
    <col min="11010" max="11011" width="8.54296875" style="83" customWidth="1"/>
    <col min="11012" max="11012" width="10.6328125" style="83" customWidth="1"/>
    <col min="11013" max="11014" width="8.453125" style="83" customWidth="1"/>
    <col min="11015" max="11015" width="10.1796875" style="83" customWidth="1"/>
    <col min="11016" max="11017" width="7.26953125" style="83"/>
    <col min="11018" max="11018" width="6.54296875" style="83" customWidth="1"/>
    <col min="11019" max="11264" width="7.26953125" style="83"/>
    <col min="11265" max="11265" width="30.36328125" style="83" customWidth="1"/>
    <col min="11266" max="11267" width="8.54296875" style="83" customWidth="1"/>
    <col min="11268" max="11268" width="10.6328125" style="83" customWidth="1"/>
    <col min="11269" max="11270" width="8.453125" style="83" customWidth="1"/>
    <col min="11271" max="11271" width="10.1796875" style="83" customWidth="1"/>
    <col min="11272" max="11273" width="7.26953125" style="83"/>
    <col min="11274" max="11274" width="6.54296875" style="83" customWidth="1"/>
    <col min="11275" max="11520" width="7.26953125" style="83"/>
    <col min="11521" max="11521" width="30.36328125" style="83" customWidth="1"/>
    <col min="11522" max="11523" width="8.54296875" style="83" customWidth="1"/>
    <col min="11524" max="11524" width="10.6328125" style="83" customWidth="1"/>
    <col min="11525" max="11526" width="8.453125" style="83" customWidth="1"/>
    <col min="11527" max="11527" width="10.1796875" style="83" customWidth="1"/>
    <col min="11528" max="11529" width="7.26953125" style="83"/>
    <col min="11530" max="11530" width="6.54296875" style="83" customWidth="1"/>
    <col min="11531" max="11776" width="7.26953125" style="83"/>
    <col min="11777" max="11777" width="30.36328125" style="83" customWidth="1"/>
    <col min="11778" max="11779" width="8.54296875" style="83" customWidth="1"/>
    <col min="11780" max="11780" width="10.6328125" style="83" customWidth="1"/>
    <col min="11781" max="11782" width="8.453125" style="83" customWidth="1"/>
    <col min="11783" max="11783" width="10.1796875" style="83" customWidth="1"/>
    <col min="11784" max="11785" width="7.26953125" style="83"/>
    <col min="11786" max="11786" width="6.54296875" style="83" customWidth="1"/>
    <col min="11787" max="12032" width="7.26953125" style="83"/>
    <col min="12033" max="12033" width="30.36328125" style="83" customWidth="1"/>
    <col min="12034" max="12035" width="8.54296875" style="83" customWidth="1"/>
    <col min="12036" max="12036" width="10.6328125" style="83" customWidth="1"/>
    <col min="12037" max="12038" width="8.453125" style="83" customWidth="1"/>
    <col min="12039" max="12039" width="10.1796875" style="83" customWidth="1"/>
    <col min="12040" max="12041" width="7.26953125" style="83"/>
    <col min="12042" max="12042" width="6.54296875" style="83" customWidth="1"/>
    <col min="12043" max="12288" width="7.26953125" style="83"/>
    <col min="12289" max="12289" width="30.36328125" style="83" customWidth="1"/>
    <col min="12290" max="12291" width="8.54296875" style="83" customWidth="1"/>
    <col min="12292" max="12292" width="10.6328125" style="83" customWidth="1"/>
    <col min="12293" max="12294" width="8.453125" style="83" customWidth="1"/>
    <col min="12295" max="12295" width="10.1796875" style="83" customWidth="1"/>
    <col min="12296" max="12297" width="7.26953125" style="83"/>
    <col min="12298" max="12298" width="6.54296875" style="83" customWidth="1"/>
    <col min="12299" max="12544" width="7.26953125" style="83"/>
    <col min="12545" max="12545" width="30.36328125" style="83" customWidth="1"/>
    <col min="12546" max="12547" width="8.54296875" style="83" customWidth="1"/>
    <col min="12548" max="12548" width="10.6328125" style="83" customWidth="1"/>
    <col min="12549" max="12550" width="8.453125" style="83" customWidth="1"/>
    <col min="12551" max="12551" width="10.1796875" style="83" customWidth="1"/>
    <col min="12552" max="12553" width="7.26953125" style="83"/>
    <col min="12554" max="12554" width="6.54296875" style="83" customWidth="1"/>
    <col min="12555" max="12800" width="7.26953125" style="83"/>
    <col min="12801" max="12801" width="30.36328125" style="83" customWidth="1"/>
    <col min="12802" max="12803" width="8.54296875" style="83" customWidth="1"/>
    <col min="12804" max="12804" width="10.6328125" style="83" customWidth="1"/>
    <col min="12805" max="12806" width="8.453125" style="83" customWidth="1"/>
    <col min="12807" max="12807" width="10.1796875" style="83" customWidth="1"/>
    <col min="12808" max="12809" width="7.26953125" style="83"/>
    <col min="12810" max="12810" width="6.54296875" style="83" customWidth="1"/>
    <col min="12811" max="13056" width="7.26953125" style="83"/>
    <col min="13057" max="13057" width="30.36328125" style="83" customWidth="1"/>
    <col min="13058" max="13059" width="8.54296875" style="83" customWidth="1"/>
    <col min="13060" max="13060" width="10.6328125" style="83" customWidth="1"/>
    <col min="13061" max="13062" width="8.453125" style="83" customWidth="1"/>
    <col min="13063" max="13063" width="10.1796875" style="83" customWidth="1"/>
    <col min="13064" max="13065" width="7.26953125" style="83"/>
    <col min="13066" max="13066" width="6.54296875" style="83" customWidth="1"/>
    <col min="13067" max="13312" width="7.26953125" style="83"/>
    <col min="13313" max="13313" width="30.36328125" style="83" customWidth="1"/>
    <col min="13314" max="13315" width="8.54296875" style="83" customWidth="1"/>
    <col min="13316" max="13316" width="10.6328125" style="83" customWidth="1"/>
    <col min="13317" max="13318" width="8.453125" style="83" customWidth="1"/>
    <col min="13319" max="13319" width="10.1796875" style="83" customWidth="1"/>
    <col min="13320" max="13321" width="7.26953125" style="83"/>
    <col min="13322" max="13322" width="6.54296875" style="83" customWidth="1"/>
    <col min="13323" max="13568" width="7.26953125" style="83"/>
    <col min="13569" max="13569" width="30.36328125" style="83" customWidth="1"/>
    <col min="13570" max="13571" width="8.54296875" style="83" customWidth="1"/>
    <col min="13572" max="13572" width="10.6328125" style="83" customWidth="1"/>
    <col min="13573" max="13574" width="8.453125" style="83" customWidth="1"/>
    <col min="13575" max="13575" width="10.1796875" style="83" customWidth="1"/>
    <col min="13576" max="13577" width="7.26953125" style="83"/>
    <col min="13578" max="13578" width="6.54296875" style="83" customWidth="1"/>
    <col min="13579" max="13824" width="7.26953125" style="83"/>
    <col min="13825" max="13825" width="30.36328125" style="83" customWidth="1"/>
    <col min="13826" max="13827" width="8.54296875" style="83" customWidth="1"/>
    <col min="13828" max="13828" width="10.6328125" style="83" customWidth="1"/>
    <col min="13829" max="13830" width="8.453125" style="83" customWidth="1"/>
    <col min="13831" max="13831" width="10.1796875" style="83" customWidth="1"/>
    <col min="13832" max="13833" width="7.26953125" style="83"/>
    <col min="13834" max="13834" width="6.54296875" style="83" customWidth="1"/>
    <col min="13835" max="14080" width="7.26953125" style="83"/>
    <col min="14081" max="14081" width="30.36328125" style="83" customWidth="1"/>
    <col min="14082" max="14083" width="8.54296875" style="83" customWidth="1"/>
    <col min="14084" max="14084" width="10.6328125" style="83" customWidth="1"/>
    <col min="14085" max="14086" width="8.453125" style="83" customWidth="1"/>
    <col min="14087" max="14087" width="10.1796875" style="83" customWidth="1"/>
    <col min="14088" max="14089" width="7.26953125" style="83"/>
    <col min="14090" max="14090" width="6.54296875" style="83" customWidth="1"/>
    <col min="14091" max="14336" width="7.26953125" style="83"/>
    <col min="14337" max="14337" width="30.36328125" style="83" customWidth="1"/>
    <col min="14338" max="14339" width="8.54296875" style="83" customWidth="1"/>
    <col min="14340" max="14340" width="10.6328125" style="83" customWidth="1"/>
    <col min="14341" max="14342" width="8.453125" style="83" customWidth="1"/>
    <col min="14343" max="14343" width="10.1796875" style="83" customWidth="1"/>
    <col min="14344" max="14345" width="7.26953125" style="83"/>
    <col min="14346" max="14346" width="6.54296875" style="83" customWidth="1"/>
    <col min="14347" max="14592" width="7.26953125" style="83"/>
    <col min="14593" max="14593" width="30.36328125" style="83" customWidth="1"/>
    <col min="14594" max="14595" width="8.54296875" style="83" customWidth="1"/>
    <col min="14596" max="14596" width="10.6328125" style="83" customWidth="1"/>
    <col min="14597" max="14598" width="8.453125" style="83" customWidth="1"/>
    <col min="14599" max="14599" width="10.1796875" style="83" customWidth="1"/>
    <col min="14600" max="14601" width="7.26953125" style="83"/>
    <col min="14602" max="14602" width="6.54296875" style="83" customWidth="1"/>
    <col min="14603" max="14848" width="7.26953125" style="83"/>
    <col min="14849" max="14849" width="30.36328125" style="83" customWidth="1"/>
    <col min="14850" max="14851" width="8.54296875" style="83" customWidth="1"/>
    <col min="14852" max="14852" width="10.6328125" style="83" customWidth="1"/>
    <col min="14853" max="14854" width="8.453125" style="83" customWidth="1"/>
    <col min="14855" max="14855" width="10.1796875" style="83" customWidth="1"/>
    <col min="14856" max="14857" width="7.26953125" style="83"/>
    <col min="14858" max="14858" width="6.54296875" style="83" customWidth="1"/>
    <col min="14859" max="15104" width="7.26953125" style="83"/>
    <col min="15105" max="15105" width="30.36328125" style="83" customWidth="1"/>
    <col min="15106" max="15107" width="8.54296875" style="83" customWidth="1"/>
    <col min="15108" max="15108" width="10.6328125" style="83" customWidth="1"/>
    <col min="15109" max="15110" width="8.453125" style="83" customWidth="1"/>
    <col min="15111" max="15111" width="10.1796875" style="83" customWidth="1"/>
    <col min="15112" max="15113" width="7.26953125" style="83"/>
    <col min="15114" max="15114" width="6.54296875" style="83" customWidth="1"/>
    <col min="15115" max="15360" width="7.26953125" style="83"/>
    <col min="15361" max="15361" width="30.36328125" style="83" customWidth="1"/>
    <col min="15362" max="15363" width="8.54296875" style="83" customWidth="1"/>
    <col min="15364" max="15364" width="10.6328125" style="83" customWidth="1"/>
    <col min="15365" max="15366" width="8.453125" style="83" customWidth="1"/>
    <col min="15367" max="15367" width="10.1796875" style="83" customWidth="1"/>
    <col min="15368" max="15369" width="7.26953125" style="83"/>
    <col min="15370" max="15370" width="6.54296875" style="83" customWidth="1"/>
    <col min="15371" max="15616" width="7.26953125" style="83"/>
    <col min="15617" max="15617" width="30.36328125" style="83" customWidth="1"/>
    <col min="15618" max="15619" width="8.54296875" style="83" customWidth="1"/>
    <col min="15620" max="15620" width="10.6328125" style="83" customWidth="1"/>
    <col min="15621" max="15622" width="8.453125" style="83" customWidth="1"/>
    <col min="15623" max="15623" width="10.1796875" style="83" customWidth="1"/>
    <col min="15624" max="15625" width="7.26953125" style="83"/>
    <col min="15626" max="15626" width="6.54296875" style="83" customWidth="1"/>
    <col min="15627" max="15872" width="7.26953125" style="83"/>
    <col min="15873" max="15873" width="30.36328125" style="83" customWidth="1"/>
    <col min="15874" max="15875" width="8.54296875" style="83" customWidth="1"/>
    <col min="15876" max="15876" width="10.6328125" style="83" customWidth="1"/>
    <col min="15877" max="15878" width="8.453125" style="83" customWidth="1"/>
    <col min="15879" max="15879" width="10.1796875" style="83" customWidth="1"/>
    <col min="15880" max="15881" width="7.26953125" style="83"/>
    <col min="15882" max="15882" width="6.54296875" style="83" customWidth="1"/>
    <col min="15883" max="16128" width="7.26953125" style="83"/>
    <col min="16129" max="16129" width="30.36328125" style="83" customWidth="1"/>
    <col min="16130" max="16131" width="8.54296875" style="83" customWidth="1"/>
    <col min="16132" max="16132" width="10.6328125" style="83" customWidth="1"/>
    <col min="16133" max="16134" width="8.453125" style="83" customWidth="1"/>
    <col min="16135" max="16135" width="10.1796875" style="83" customWidth="1"/>
    <col min="16136" max="16137" width="7.26953125" style="83"/>
    <col min="16138" max="16138" width="6.54296875" style="83" customWidth="1"/>
    <col min="16139" max="16384" width="7.26953125" style="83"/>
  </cols>
  <sheetData>
    <row r="1" spans="1:12" s="56" customFormat="1" ht="20.399999999999999" x14ac:dyDescent="0.35">
      <c r="A1" s="124" t="s">
        <v>277</v>
      </c>
      <c r="B1" s="124"/>
      <c r="C1" s="124"/>
      <c r="D1" s="124"/>
      <c r="E1" s="124"/>
      <c r="F1" s="124"/>
      <c r="G1" s="124"/>
    </row>
    <row r="2" spans="1:12" s="56" customFormat="1" ht="19.5" customHeight="1" x14ac:dyDescent="0.4">
      <c r="A2" s="114" t="s">
        <v>278</v>
      </c>
      <c r="B2" s="114"/>
      <c r="C2" s="114"/>
      <c r="D2" s="114"/>
      <c r="E2" s="114"/>
      <c r="F2" s="114"/>
      <c r="G2" s="114"/>
    </row>
    <row r="3" spans="1:12" s="60" customFormat="1" ht="20.25" customHeight="1" x14ac:dyDescent="0.3">
      <c r="A3" s="57"/>
      <c r="B3" s="57"/>
      <c r="C3" s="57"/>
      <c r="D3" s="57"/>
      <c r="E3" s="58"/>
      <c r="F3" s="58"/>
      <c r="G3" s="125" t="s">
        <v>279</v>
      </c>
    </row>
    <row r="4" spans="1:12" s="60" customFormat="1" ht="64.5" customHeight="1" x14ac:dyDescent="0.2">
      <c r="A4" s="126"/>
      <c r="B4" s="127" t="s">
        <v>280</v>
      </c>
      <c r="C4" s="127" t="s">
        <v>206</v>
      </c>
      <c r="D4" s="128" t="s">
        <v>281</v>
      </c>
      <c r="E4" s="129" t="s">
        <v>282</v>
      </c>
      <c r="F4" s="129" t="s">
        <v>207</v>
      </c>
      <c r="G4" s="128" t="s">
        <v>281</v>
      </c>
    </row>
    <row r="5" spans="1:12" s="92" customFormat="1" ht="34.5" customHeight="1" x14ac:dyDescent="0.35">
      <c r="A5" s="130" t="s">
        <v>249</v>
      </c>
      <c r="B5" s="131">
        <f>SUM(B7:B25)</f>
        <v>5443</v>
      </c>
      <c r="C5" s="131">
        <f>SUM(C7:C25)</f>
        <v>3604</v>
      </c>
      <c r="D5" s="132">
        <f>ROUND(C5/B5*100,1)</f>
        <v>66.2</v>
      </c>
      <c r="E5" s="131">
        <f>SUM(E7:E25)</f>
        <v>2309</v>
      </c>
      <c r="F5" s="131">
        <f>SUM(F7:F25)</f>
        <v>1813</v>
      </c>
      <c r="G5" s="133">
        <f>ROUND(F5/E5*100,1)</f>
        <v>78.5</v>
      </c>
    </row>
    <row r="6" spans="1:12" s="92" customFormat="1" ht="15.6" x14ac:dyDescent="0.35">
      <c r="A6" s="134" t="s">
        <v>283</v>
      </c>
      <c r="B6" s="135"/>
      <c r="C6" s="135"/>
      <c r="D6" s="136"/>
      <c r="E6" s="137"/>
      <c r="F6" s="137"/>
      <c r="G6" s="136"/>
    </row>
    <row r="7" spans="1:12" ht="34.200000000000003" customHeight="1" x14ac:dyDescent="0.25">
      <c r="A7" s="93" t="s">
        <v>284</v>
      </c>
      <c r="B7" s="81">
        <v>218</v>
      </c>
      <c r="C7" s="77">
        <v>140</v>
      </c>
      <c r="D7" s="138">
        <f t="shared" ref="D7:D25" si="0">ROUND(C7/B7*100,1)</f>
        <v>64.2</v>
      </c>
      <c r="E7" s="81">
        <v>63</v>
      </c>
      <c r="F7" s="77">
        <v>65</v>
      </c>
      <c r="G7" s="138">
        <f>ROUND(F7/E7*100,1)</f>
        <v>103.2</v>
      </c>
      <c r="H7" s="94"/>
      <c r="J7" s="139"/>
      <c r="K7" s="140"/>
      <c r="L7" s="140"/>
    </row>
    <row r="8" spans="1:12" ht="34.200000000000003" customHeight="1" x14ac:dyDescent="0.25">
      <c r="A8" s="93" t="s">
        <v>285</v>
      </c>
      <c r="B8" s="81">
        <v>61</v>
      </c>
      <c r="C8" s="77">
        <v>28</v>
      </c>
      <c r="D8" s="138">
        <f t="shared" si="0"/>
        <v>45.9</v>
      </c>
      <c r="E8" s="81">
        <v>36</v>
      </c>
      <c r="F8" s="77">
        <v>20</v>
      </c>
      <c r="G8" s="138">
        <f t="shared" ref="G8:G25" si="1">ROUND(F8/E8*100,1)</f>
        <v>55.6</v>
      </c>
      <c r="H8" s="94"/>
      <c r="J8" s="139"/>
      <c r="K8" s="140"/>
      <c r="L8" s="140"/>
    </row>
    <row r="9" spans="1:12" s="84" customFormat="1" ht="34.200000000000003" customHeight="1" x14ac:dyDescent="0.25">
      <c r="A9" s="93" t="s">
        <v>286</v>
      </c>
      <c r="B9" s="81">
        <v>1001</v>
      </c>
      <c r="C9" s="77">
        <v>652</v>
      </c>
      <c r="D9" s="138">
        <f t="shared" si="0"/>
        <v>65.099999999999994</v>
      </c>
      <c r="E9" s="81">
        <v>453</v>
      </c>
      <c r="F9" s="77">
        <v>416</v>
      </c>
      <c r="G9" s="138">
        <f t="shared" si="1"/>
        <v>91.8</v>
      </c>
      <c r="H9" s="94"/>
      <c r="I9" s="83"/>
      <c r="J9" s="139"/>
      <c r="K9" s="140"/>
      <c r="L9" s="140"/>
    </row>
    <row r="10" spans="1:12" ht="34.200000000000003" customHeight="1" x14ac:dyDescent="0.25">
      <c r="A10" s="93" t="s">
        <v>287</v>
      </c>
      <c r="B10" s="81">
        <v>216</v>
      </c>
      <c r="C10" s="77">
        <v>110</v>
      </c>
      <c r="D10" s="138">
        <f t="shared" si="0"/>
        <v>50.9</v>
      </c>
      <c r="E10" s="81">
        <v>79</v>
      </c>
      <c r="F10" s="77">
        <v>64</v>
      </c>
      <c r="G10" s="138">
        <f t="shared" si="1"/>
        <v>81</v>
      </c>
      <c r="H10" s="94"/>
      <c r="J10" s="139"/>
      <c r="K10" s="140"/>
      <c r="L10" s="140"/>
    </row>
    <row r="11" spans="1:12" ht="34.200000000000003" customHeight="1" x14ac:dyDescent="0.25">
      <c r="A11" s="93" t="s">
        <v>288</v>
      </c>
      <c r="B11" s="81">
        <v>93</v>
      </c>
      <c r="C11" s="77">
        <v>57</v>
      </c>
      <c r="D11" s="138">
        <f t="shared" si="0"/>
        <v>61.3</v>
      </c>
      <c r="E11" s="81">
        <v>81</v>
      </c>
      <c r="F11" s="77">
        <v>29</v>
      </c>
      <c r="G11" s="138">
        <f t="shared" si="1"/>
        <v>35.799999999999997</v>
      </c>
      <c r="H11" s="94"/>
      <c r="J11" s="139"/>
      <c r="K11" s="140"/>
      <c r="L11" s="140"/>
    </row>
    <row r="12" spans="1:12" ht="25.95" customHeight="1" x14ac:dyDescent="0.25">
      <c r="A12" s="93" t="s">
        <v>289</v>
      </c>
      <c r="B12" s="81">
        <v>192</v>
      </c>
      <c r="C12" s="77">
        <v>111</v>
      </c>
      <c r="D12" s="138">
        <f t="shared" si="0"/>
        <v>57.8</v>
      </c>
      <c r="E12" s="81">
        <v>66</v>
      </c>
      <c r="F12" s="77">
        <v>57</v>
      </c>
      <c r="G12" s="138">
        <f t="shared" si="1"/>
        <v>86.4</v>
      </c>
      <c r="H12" s="94"/>
      <c r="J12" s="139"/>
      <c r="K12" s="140"/>
      <c r="L12" s="140"/>
    </row>
    <row r="13" spans="1:12" ht="46.8" x14ac:dyDescent="0.25">
      <c r="A13" s="93" t="s">
        <v>290</v>
      </c>
      <c r="B13" s="81">
        <v>1162</v>
      </c>
      <c r="C13" s="77">
        <v>714</v>
      </c>
      <c r="D13" s="138">
        <f t="shared" si="0"/>
        <v>61.4</v>
      </c>
      <c r="E13" s="81">
        <v>460</v>
      </c>
      <c r="F13" s="77">
        <v>333</v>
      </c>
      <c r="G13" s="138">
        <f t="shared" si="1"/>
        <v>72.400000000000006</v>
      </c>
      <c r="H13" s="94"/>
      <c r="J13" s="139"/>
      <c r="K13" s="140"/>
      <c r="L13" s="140"/>
    </row>
    <row r="14" spans="1:12" ht="34.200000000000003" customHeight="1" x14ac:dyDescent="0.25">
      <c r="A14" s="93" t="s">
        <v>291</v>
      </c>
      <c r="B14" s="81">
        <v>563</v>
      </c>
      <c r="C14" s="77">
        <v>224</v>
      </c>
      <c r="D14" s="138">
        <f t="shared" si="0"/>
        <v>39.799999999999997</v>
      </c>
      <c r="E14" s="81">
        <v>314</v>
      </c>
      <c r="F14" s="77">
        <v>129</v>
      </c>
      <c r="G14" s="138">
        <f t="shared" si="1"/>
        <v>41.1</v>
      </c>
      <c r="H14" s="94"/>
      <c r="J14" s="139"/>
      <c r="K14" s="140"/>
      <c r="L14" s="140"/>
    </row>
    <row r="15" spans="1:12" ht="34.200000000000003" customHeight="1" x14ac:dyDescent="0.25">
      <c r="A15" s="93" t="s">
        <v>292</v>
      </c>
      <c r="B15" s="81">
        <v>363</v>
      </c>
      <c r="C15" s="77">
        <v>185</v>
      </c>
      <c r="D15" s="138">
        <f t="shared" si="0"/>
        <v>51</v>
      </c>
      <c r="E15" s="81">
        <v>157</v>
      </c>
      <c r="F15" s="77">
        <v>96</v>
      </c>
      <c r="G15" s="138">
        <f t="shared" si="1"/>
        <v>61.1</v>
      </c>
      <c r="H15" s="94"/>
      <c r="J15" s="139"/>
      <c r="K15" s="140"/>
      <c r="L15" s="140"/>
    </row>
    <row r="16" spans="1:12" ht="34.200000000000003" customHeight="1" x14ac:dyDescent="0.25">
      <c r="A16" s="93" t="s">
        <v>293</v>
      </c>
      <c r="B16" s="81">
        <v>50</v>
      </c>
      <c r="C16" s="77">
        <v>28</v>
      </c>
      <c r="D16" s="138">
        <f t="shared" si="0"/>
        <v>56</v>
      </c>
      <c r="E16" s="81">
        <v>28</v>
      </c>
      <c r="F16" s="77">
        <v>17</v>
      </c>
      <c r="G16" s="138">
        <f t="shared" si="1"/>
        <v>60.7</v>
      </c>
      <c r="H16" s="94"/>
      <c r="J16" s="139"/>
      <c r="K16" s="140"/>
      <c r="L16" s="140"/>
    </row>
    <row r="17" spans="1:12" ht="34.200000000000003" customHeight="1" x14ac:dyDescent="0.25">
      <c r="A17" s="93" t="s">
        <v>294</v>
      </c>
      <c r="B17" s="81">
        <v>26</v>
      </c>
      <c r="C17" s="77">
        <v>14</v>
      </c>
      <c r="D17" s="138">
        <f t="shared" si="0"/>
        <v>53.8</v>
      </c>
      <c r="E17" s="81">
        <v>13</v>
      </c>
      <c r="F17" s="77">
        <v>8</v>
      </c>
      <c r="G17" s="138">
        <f t="shared" si="1"/>
        <v>61.5</v>
      </c>
      <c r="H17" s="94"/>
      <c r="J17" s="139"/>
      <c r="K17" s="140"/>
      <c r="L17" s="140"/>
    </row>
    <row r="18" spans="1:12" ht="34.200000000000003" customHeight="1" x14ac:dyDescent="0.25">
      <c r="A18" s="93" t="s">
        <v>295</v>
      </c>
      <c r="B18" s="81">
        <v>44</v>
      </c>
      <c r="C18" s="77">
        <v>29</v>
      </c>
      <c r="D18" s="138">
        <f t="shared" si="0"/>
        <v>65.900000000000006</v>
      </c>
      <c r="E18" s="81">
        <v>11</v>
      </c>
      <c r="F18" s="77">
        <v>8</v>
      </c>
      <c r="G18" s="138">
        <f t="shared" si="1"/>
        <v>72.7</v>
      </c>
      <c r="H18" s="94"/>
      <c r="J18" s="139"/>
      <c r="K18" s="140"/>
      <c r="L18" s="140"/>
    </row>
    <row r="19" spans="1:12" ht="34.200000000000003" customHeight="1" x14ac:dyDescent="0.25">
      <c r="A19" s="93" t="s">
        <v>296</v>
      </c>
      <c r="B19" s="81">
        <v>70</v>
      </c>
      <c r="C19" s="77">
        <v>35</v>
      </c>
      <c r="D19" s="138">
        <f t="shared" si="0"/>
        <v>50</v>
      </c>
      <c r="E19" s="81">
        <v>34</v>
      </c>
      <c r="F19" s="77">
        <v>20</v>
      </c>
      <c r="G19" s="138">
        <f t="shared" si="1"/>
        <v>58.8</v>
      </c>
      <c r="H19" s="94"/>
      <c r="J19" s="139"/>
      <c r="K19" s="140"/>
      <c r="L19" s="140"/>
    </row>
    <row r="20" spans="1:12" ht="34.200000000000003" customHeight="1" x14ac:dyDescent="0.25">
      <c r="A20" s="93" t="s">
        <v>297</v>
      </c>
      <c r="B20" s="81">
        <v>80</v>
      </c>
      <c r="C20" s="77">
        <v>45</v>
      </c>
      <c r="D20" s="138">
        <f t="shared" si="0"/>
        <v>56.3</v>
      </c>
      <c r="E20" s="81">
        <v>41</v>
      </c>
      <c r="F20" s="77">
        <v>17</v>
      </c>
      <c r="G20" s="138">
        <f t="shared" si="1"/>
        <v>41.5</v>
      </c>
      <c r="H20" s="94"/>
      <c r="J20" s="139"/>
      <c r="K20" s="140"/>
      <c r="L20" s="140"/>
    </row>
    <row r="21" spans="1:12" ht="34.200000000000003" customHeight="1" x14ac:dyDescent="0.25">
      <c r="A21" s="93" t="s">
        <v>298</v>
      </c>
      <c r="B21" s="81">
        <v>314</v>
      </c>
      <c r="C21" s="77">
        <v>469</v>
      </c>
      <c r="D21" s="138">
        <f t="shared" si="0"/>
        <v>149.4</v>
      </c>
      <c r="E21" s="81">
        <v>114</v>
      </c>
      <c r="F21" s="77">
        <v>235</v>
      </c>
      <c r="G21" s="138">
        <f t="shared" si="1"/>
        <v>206.1</v>
      </c>
      <c r="H21" s="94"/>
      <c r="J21" s="139"/>
      <c r="K21" s="140"/>
      <c r="L21" s="140"/>
    </row>
    <row r="22" spans="1:12" ht="34.200000000000003" customHeight="1" x14ac:dyDescent="0.25">
      <c r="A22" s="93" t="s">
        <v>299</v>
      </c>
      <c r="B22" s="81">
        <v>549</v>
      </c>
      <c r="C22" s="77">
        <v>345</v>
      </c>
      <c r="D22" s="138">
        <f t="shared" si="0"/>
        <v>62.8</v>
      </c>
      <c r="E22" s="81">
        <v>190</v>
      </c>
      <c r="F22" s="77">
        <v>141</v>
      </c>
      <c r="G22" s="138">
        <f t="shared" si="1"/>
        <v>74.2</v>
      </c>
      <c r="H22" s="94"/>
      <c r="J22" s="139"/>
      <c r="K22" s="140"/>
      <c r="L22" s="140"/>
    </row>
    <row r="23" spans="1:12" ht="34.200000000000003" customHeight="1" x14ac:dyDescent="0.25">
      <c r="A23" s="93" t="s">
        <v>300</v>
      </c>
      <c r="B23" s="81">
        <v>323</v>
      </c>
      <c r="C23" s="77">
        <v>328</v>
      </c>
      <c r="D23" s="138">
        <f t="shared" si="0"/>
        <v>101.5</v>
      </c>
      <c r="E23" s="81">
        <v>117</v>
      </c>
      <c r="F23" s="77">
        <v>104</v>
      </c>
      <c r="G23" s="138">
        <f t="shared" si="1"/>
        <v>88.9</v>
      </c>
      <c r="H23" s="94"/>
      <c r="J23" s="139"/>
      <c r="K23" s="140"/>
      <c r="L23" s="140"/>
    </row>
    <row r="24" spans="1:12" ht="34.200000000000003" customHeight="1" x14ac:dyDescent="0.25">
      <c r="A24" s="93" t="s">
        <v>301</v>
      </c>
      <c r="B24" s="81">
        <v>42</v>
      </c>
      <c r="C24" s="77">
        <v>34</v>
      </c>
      <c r="D24" s="138">
        <f t="shared" si="0"/>
        <v>81</v>
      </c>
      <c r="E24" s="81">
        <v>18</v>
      </c>
      <c r="F24" s="77">
        <v>20</v>
      </c>
      <c r="G24" s="138">
        <f t="shared" si="1"/>
        <v>111.1</v>
      </c>
      <c r="H24" s="94"/>
      <c r="J24" s="139"/>
      <c r="K24" s="140"/>
      <c r="L24" s="140"/>
    </row>
    <row r="25" spans="1:12" ht="34.200000000000003" customHeight="1" x14ac:dyDescent="0.25">
      <c r="A25" s="93" t="s">
        <v>302</v>
      </c>
      <c r="B25" s="81">
        <v>76</v>
      </c>
      <c r="C25" s="77">
        <v>56</v>
      </c>
      <c r="D25" s="138">
        <f t="shared" si="0"/>
        <v>73.7</v>
      </c>
      <c r="E25" s="81">
        <v>34</v>
      </c>
      <c r="F25" s="77">
        <v>34</v>
      </c>
      <c r="G25" s="138">
        <f t="shared" si="1"/>
        <v>100</v>
      </c>
      <c r="H25" s="94"/>
      <c r="J25" s="139"/>
      <c r="K25" s="140"/>
      <c r="L25" s="140"/>
    </row>
    <row r="26" spans="1:12" ht="15.6" x14ac:dyDescent="0.25">
      <c r="A26" s="141"/>
      <c r="B26" s="141"/>
      <c r="C26" s="141"/>
      <c r="D26" s="141"/>
      <c r="E26" s="85"/>
      <c r="F26" s="85"/>
      <c r="G26" s="141"/>
      <c r="J26" s="139"/>
    </row>
    <row r="27" spans="1:12" ht="15.6" x14ac:dyDescent="0.25">
      <c r="A27" s="141"/>
      <c r="B27" s="141"/>
      <c r="C27" s="142"/>
      <c r="D27" s="141"/>
      <c r="E27" s="85"/>
      <c r="F27" s="85"/>
      <c r="G27" s="141"/>
      <c r="J27" s="139"/>
    </row>
    <row r="28" spans="1:12" x14ac:dyDescent="0.25">
      <c r="A28" s="141"/>
      <c r="B28" s="141"/>
      <c r="C28" s="141"/>
      <c r="D28" s="141"/>
      <c r="E28" s="85"/>
      <c r="F28" s="85"/>
      <c r="G28" s="141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I5" sqref="I5"/>
    </sheetView>
  </sheetViews>
  <sheetFormatPr defaultColWidth="7.26953125" defaultRowHeight="13.2" x14ac:dyDescent="0.25"/>
  <cols>
    <col min="1" max="1" width="33.81640625" style="83" customWidth="1"/>
    <col min="2" max="2" width="9.90625" style="83" customWidth="1"/>
    <col min="3" max="3" width="10.26953125" style="83" customWidth="1"/>
    <col min="4" max="4" width="13.36328125" style="83" customWidth="1"/>
    <col min="5" max="5" width="14.36328125" style="83" customWidth="1"/>
    <col min="6" max="6" width="15.54296875" style="83" customWidth="1"/>
    <col min="7" max="7" width="15.453125" style="83" customWidth="1"/>
    <col min="8" max="9" width="7.26953125" style="83"/>
    <col min="10" max="10" width="9.453125" style="83" customWidth="1"/>
    <col min="11" max="256" width="7.26953125" style="83"/>
    <col min="257" max="257" width="30.36328125" style="83" customWidth="1"/>
    <col min="258" max="258" width="9.90625" style="83" customWidth="1"/>
    <col min="259" max="259" width="10.26953125" style="83" customWidth="1"/>
    <col min="260" max="260" width="10.6328125" style="83" customWidth="1"/>
    <col min="261" max="262" width="11.08984375" style="83" customWidth="1"/>
    <col min="263" max="263" width="10.1796875" style="83" customWidth="1"/>
    <col min="264" max="265" width="7.26953125" style="83"/>
    <col min="266" max="266" width="9.453125" style="83" customWidth="1"/>
    <col min="267" max="512" width="7.26953125" style="83"/>
    <col min="513" max="513" width="30.36328125" style="83" customWidth="1"/>
    <col min="514" max="514" width="9.90625" style="83" customWidth="1"/>
    <col min="515" max="515" width="10.26953125" style="83" customWidth="1"/>
    <col min="516" max="516" width="10.6328125" style="83" customWidth="1"/>
    <col min="517" max="518" width="11.08984375" style="83" customWidth="1"/>
    <col min="519" max="519" width="10.1796875" style="83" customWidth="1"/>
    <col min="520" max="521" width="7.26953125" style="83"/>
    <col min="522" max="522" width="9.453125" style="83" customWidth="1"/>
    <col min="523" max="768" width="7.26953125" style="83"/>
    <col min="769" max="769" width="30.36328125" style="83" customWidth="1"/>
    <col min="770" max="770" width="9.90625" style="83" customWidth="1"/>
    <col min="771" max="771" width="10.26953125" style="83" customWidth="1"/>
    <col min="772" max="772" width="10.6328125" style="83" customWidth="1"/>
    <col min="773" max="774" width="11.08984375" style="83" customWidth="1"/>
    <col min="775" max="775" width="10.1796875" style="83" customWidth="1"/>
    <col min="776" max="777" width="7.26953125" style="83"/>
    <col min="778" max="778" width="9.453125" style="83" customWidth="1"/>
    <col min="779" max="1024" width="7.26953125" style="83"/>
    <col min="1025" max="1025" width="30.36328125" style="83" customWidth="1"/>
    <col min="1026" max="1026" width="9.90625" style="83" customWidth="1"/>
    <col min="1027" max="1027" width="10.26953125" style="83" customWidth="1"/>
    <col min="1028" max="1028" width="10.6328125" style="83" customWidth="1"/>
    <col min="1029" max="1030" width="11.08984375" style="83" customWidth="1"/>
    <col min="1031" max="1031" width="10.1796875" style="83" customWidth="1"/>
    <col min="1032" max="1033" width="7.26953125" style="83"/>
    <col min="1034" max="1034" width="9.453125" style="83" customWidth="1"/>
    <col min="1035" max="1280" width="7.26953125" style="83"/>
    <col min="1281" max="1281" width="30.36328125" style="83" customWidth="1"/>
    <col min="1282" max="1282" width="9.90625" style="83" customWidth="1"/>
    <col min="1283" max="1283" width="10.26953125" style="83" customWidth="1"/>
    <col min="1284" max="1284" width="10.6328125" style="83" customWidth="1"/>
    <col min="1285" max="1286" width="11.08984375" style="83" customWidth="1"/>
    <col min="1287" max="1287" width="10.1796875" style="83" customWidth="1"/>
    <col min="1288" max="1289" width="7.26953125" style="83"/>
    <col min="1290" max="1290" width="9.453125" style="83" customWidth="1"/>
    <col min="1291" max="1536" width="7.26953125" style="83"/>
    <col min="1537" max="1537" width="30.36328125" style="83" customWidth="1"/>
    <col min="1538" max="1538" width="9.90625" style="83" customWidth="1"/>
    <col min="1539" max="1539" width="10.26953125" style="83" customWidth="1"/>
    <col min="1540" max="1540" width="10.6328125" style="83" customWidth="1"/>
    <col min="1541" max="1542" width="11.08984375" style="83" customWidth="1"/>
    <col min="1543" max="1543" width="10.1796875" style="83" customWidth="1"/>
    <col min="1544" max="1545" width="7.26953125" style="83"/>
    <col min="1546" max="1546" width="9.453125" style="83" customWidth="1"/>
    <col min="1547" max="1792" width="7.26953125" style="83"/>
    <col min="1793" max="1793" width="30.36328125" style="83" customWidth="1"/>
    <col min="1794" max="1794" width="9.90625" style="83" customWidth="1"/>
    <col min="1795" max="1795" width="10.26953125" style="83" customWidth="1"/>
    <col min="1796" max="1796" width="10.6328125" style="83" customWidth="1"/>
    <col min="1797" max="1798" width="11.08984375" style="83" customWidth="1"/>
    <col min="1799" max="1799" width="10.1796875" style="83" customWidth="1"/>
    <col min="1800" max="1801" width="7.26953125" style="83"/>
    <col min="1802" max="1802" width="9.453125" style="83" customWidth="1"/>
    <col min="1803" max="2048" width="7.26953125" style="83"/>
    <col min="2049" max="2049" width="30.36328125" style="83" customWidth="1"/>
    <col min="2050" max="2050" width="9.90625" style="83" customWidth="1"/>
    <col min="2051" max="2051" width="10.26953125" style="83" customWidth="1"/>
    <col min="2052" max="2052" width="10.6328125" style="83" customWidth="1"/>
    <col min="2053" max="2054" width="11.08984375" style="83" customWidth="1"/>
    <col min="2055" max="2055" width="10.1796875" style="83" customWidth="1"/>
    <col min="2056" max="2057" width="7.26953125" style="83"/>
    <col min="2058" max="2058" width="9.453125" style="83" customWidth="1"/>
    <col min="2059" max="2304" width="7.26953125" style="83"/>
    <col min="2305" max="2305" width="30.36328125" style="83" customWidth="1"/>
    <col min="2306" max="2306" width="9.90625" style="83" customWidth="1"/>
    <col min="2307" max="2307" width="10.26953125" style="83" customWidth="1"/>
    <col min="2308" max="2308" width="10.6328125" style="83" customWidth="1"/>
    <col min="2309" max="2310" width="11.08984375" style="83" customWidth="1"/>
    <col min="2311" max="2311" width="10.1796875" style="83" customWidth="1"/>
    <col min="2312" max="2313" width="7.26953125" style="83"/>
    <col min="2314" max="2314" width="9.453125" style="83" customWidth="1"/>
    <col min="2315" max="2560" width="7.26953125" style="83"/>
    <col min="2561" max="2561" width="30.36328125" style="83" customWidth="1"/>
    <col min="2562" max="2562" width="9.90625" style="83" customWidth="1"/>
    <col min="2563" max="2563" width="10.26953125" style="83" customWidth="1"/>
    <col min="2564" max="2564" width="10.6328125" style="83" customWidth="1"/>
    <col min="2565" max="2566" width="11.08984375" style="83" customWidth="1"/>
    <col min="2567" max="2567" width="10.1796875" style="83" customWidth="1"/>
    <col min="2568" max="2569" width="7.26953125" style="83"/>
    <col min="2570" max="2570" width="9.453125" style="83" customWidth="1"/>
    <col min="2571" max="2816" width="7.26953125" style="83"/>
    <col min="2817" max="2817" width="30.36328125" style="83" customWidth="1"/>
    <col min="2818" max="2818" width="9.90625" style="83" customWidth="1"/>
    <col min="2819" max="2819" width="10.26953125" style="83" customWidth="1"/>
    <col min="2820" max="2820" width="10.6328125" style="83" customWidth="1"/>
    <col min="2821" max="2822" width="11.08984375" style="83" customWidth="1"/>
    <col min="2823" max="2823" width="10.1796875" style="83" customWidth="1"/>
    <col min="2824" max="2825" width="7.26953125" style="83"/>
    <col min="2826" max="2826" width="9.453125" style="83" customWidth="1"/>
    <col min="2827" max="3072" width="7.26953125" style="83"/>
    <col min="3073" max="3073" width="30.36328125" style="83" customWidth="1"/>
    <col min="3074" max="3074" width="9.90625" style="83" customWidth="1"/>
    <col min="3075" max="3075" width="10.26953125" style="83" customWidth="1"/>
    <col min="3076" max="3076" width="10.6328125" style="83" customWidth="1"/>
    <col min="3077" max="3078" width="11.08984375" style="83" customWidth="1"/>
    <col min="3079" max="3079" width="10.1796875" style="83" customWidth="1"/>
    <col min="3080" max="3081" width="7.26953125" style="83"/>
    <col min="3082" max="3082" width="9.453125" style="83" customWidth="1"/>
    <col min="3083" max="3328" width="7.26953125" style="83"/>
    <col min="3329" max="3329" width="30.36328125" style="83" customWidth="1"/>
    <col min="3330" max="3330" width="9.90625" style="83" customWidth="1"/>
    <col min="3331" max="3331" width="10.26953125" style="83" customWidth="1"/>
    <col min="3332" max="3332" width="10.6328125" style="83" customWidth="1"/>
    <col min="3333" max="3334" width="11.08984375" style="83" customWidth="1"/>
    <col min="3335" max="3335" width="10.1796875" style="83" customWidth="1"/>
    <col min="3336" max="3337" width="7.26953125" style="83"/>
    <col min="3338" max="3338" width="9.453125" style="83" customWidth="1"/>
    <col min="3339" max="3584" width="7.26953125" style="83"/>
    <col min="3585" max="3585" width="30.36328125" style="83" customWidth="1"/>
    <col min="3586" max="3586" width="9.90625" style="83" customWidth="1"/>
    <col min="3587" max="3587" width="10.26953125" style="83" customWidth="1"/>
    <col min="3588" max="3588" width="10.6328125" style="83" customWidth="1"/>
    <col min="3589" max="3590" width="11.08984375" style="83" customWidth="1"/>
    <col min="3591" max="3591" width="10.1796875" style="83" customWidth="1"/>
    <col min="3592" max="3593" width="7.26953125" style="83"/>
    <col min="3594" max="3594" width="9.453125" style="83" customWidth="1"/>
    <col min="3595" max="3840" width="7.26953125" style="83"/>
    <col min="3841" max="3841" width="30.36328125" style="83" customWidth="1"/>
    <col min="3842" max="3842" width="9.90625" style="83" customWidth="1"/>
    <col min="3843" max="3843" width="10.26953125" style="83" customWidth="1"/>
    <col min="3844" max="3844" width="10.6328125" style="83" customWidth="1"/>
    <col min="3845" max="3846" width="11.08984375" style="83" customWidth="1"/>
    <col min="3847" max="3847" width="10.1796875" style="83" customWidth="1"/>
    <col min="3848" max="3849" width="7.26953125" style="83"/>
    <col min="3850" max="3850" width="9.453125" style="83" customWidth="1"/>
    <col min="3851" max="4096" width="7.26953125" style="83"/>
    <col min="4097" max="4097" width="30.36328125" style="83" customWidth="1"/>
    <col min="4098" max="4098" width="9.90625" style="83" customWidth="1"/>
    <col min="4099" max="4099" width="10.26953125" style="83" customWidth="1"/>
    <col min="4100" max="4100" width="10.6328125" style="83" customWidth="1"/>
    <col min="4101" max="4102" width="11.08984375" style="83" customWidth="1"/>
    <col min="4103" max="4103" width="10.1796875" style="83" customWidth="1"/>
    <col min="4104" max="4105" width="7.26953125" style="83"/>
    <col min="4106" max="4106" width="9.453125" style="83" customWidth="1"/>
    <col min="4107" max="4352" width="7.26953125" style="83"/>
    <col min="4353" max="4353" width="30.36328125" style="83" customWidth="1"/>
    <col min="4354" max="4354" width="9.90625" style="83" customWidth="1"/>
    <col min="4355" max="4355" width="10.26953125" style="83" customWidth="1"/>
    <col min="4356" max="4356" width="10.6328125" style="83" customWidth="1"/>
    <col min="4357" max="4358" width="11.08984375" style="83" customWidth="1"/>
    <col min="4359" max="4359" width="10.1796875" style="83" customWidth="1"/>
    <col min="4360" max="4361" width="7.26953125" style="83"/>
    <col min="4362" max="4362" width="9.453125" style="83" customWidth="1"/>
    <col min="4363" max="4608" width="7.26953125" style="83"/>
    <col min="4609" max="4609" width="30.36328125" style="83" customWidth="1"/>
    <col min="4610" max="4610" width="9.90625" style="83" customWidth="1"/>
    <col min="4611" max="4611" width="10.26953125" style="83" customWidth="1"/>
    <col min="4612" max="4612" width="10.6328125" style="83" customWidth="1"/>
    <col min="4613" max="4614" width="11.08984375" style="83" customWidth="1"/>
    <col min="4615" max="4615" width="10.1796875" style="83" customWidth="1"/>
    <col min="4616" max="4617" width="7.26953125" style="83"/>
    <col min="4618" max="4618" width="9.453125" style="83" customWidth="1"/>
    <col min="4619" max="4864" width="7.26953125" style="83"/>
    <col min="4865" max="4865" width="30.36328125" style="83" customWidth="1"/>
    <col min="4866" max="4866" width="9.90625" style="83" customWidth="1"/>
    <col min="4867" max="4867" width="10.26953125" style="83" customWidth="1"/>
    <col min="4868" max="4868" width="10.6328125" style="83" customWidth="1"/>
    <col min="4869" max="4870" width="11.08984375" style="83" customWidth="1"/>
    <col min="4871" max="4871" width="10.1796875" style="83" customWidth="1"/>
    <col min="4872" max="4873" width="7.26953125" style="83"/>
    <col min="4874" max="4874" width="9.453125" style="83" customWidth="1"/>
    <col min="4875" max="5120" width="7.26953125" style="83"/>
    <col min="5121" max="5121" width="30.36328125" style="83" customWidth="1"/>
    <col min="5122" max="5122" width="9.90625" style="83" customWidth="1"/>
    <col min="5123" max="5123" width="10.26953125" style="83" customWidth="1"/>
    <col min="5124" max="5124" width="10.6328125" style="83" customWidth="1"/>
    <col min="5125" max="5126" width="11.08984375" style="83" customWidth="1"/>
    <col min="5127" max="5127" width="10.1796875" style="83" customWidth="1"/>
    <col min="5128" max="5129" width="7.26953125" style="83"/>
    <col min="5130" max="5130" width="9.453125" style="83" customWidth="1"/>
    <col min="5131" max="5376" width="7.26953125" style="83"/>
    <col min="5377" max="5377" width="30.36328125" style="83" customWidth="1"/>
    <col min="5378" max="5378" width="9.90625" style="83" customWidth="1"/>
    <col min="5379" max="5379" width="10.26953125" style="83" customWidth="1"/>
    <col min="5380" max="5380" width="10.6328125" style="83" customWidth="1"/>
    <col min="5381" max="5382" width="11.08984375" style="83" customWidth="1"/>
    <col min="5383" max="5383" width="10.1796875" style="83" customWidth="1"/>
    <col min="5384" max="5385" width="7.26953125" style="83"/>
    <col min="5386" max="5386" width="9.453125" style="83" customWidth="1"/>
    <col min="5387" max="5632" width="7.26953125" style="83"/>
    <col min="5633" max="5633" width="30.36328125" style="83" customWidth="1"/>
    <col min="5634" max="5634" width="9.90625" style="83" customWidth="1"/>
    <col min="5635" max="5635" width="10.26953125" style="83" customWidth="1"/>
    <col min="5636" max="5636" width="10.6328125" style="83" customWidth="1"/>
    <col min="5637" max="5638" width="11.08984375" style="83" customWidth="1"/>
    <col min="5639" max="5639" width="10.1796875" style="83" customWidth="1"/>
    <col min="5640" max="5641" width="7.26953125" style="83"/>
    <col min="5642" max="5642" width="9.453125" style="83" customWidth="1"/>
    <col min="5643" max="5888" width="7.26953125" style="83"/>
    <col min="5889" max="5889" width="30.36328125" style="83" customWidth="1"/>
    <col min="5890" max="5890" width="9.90625" style="83" customWidth="1"/>
    <col min="5891" max="5891" width="10.26953125" style="83" customWidth="1"/>
    <col min="5892" max="5892" width="10.6328125" style="83" customWidth="1"/>
    <col min="5893" max="5894" width="11.08984375" style="83" customWidth="1"/>
    <col min="5895" max="5895" width="10.1796875" style="83" customWidth="1"/>
    <col min="5896" max="5897" width="7.26953125" style="83"/>
    <col min="5898" max="5898" width="9.453125" style="83" customWidth="1"/>
    <col min="5899" max="6144" width="7.26953125" style="83"/>
    <col min="6145" max="6145" width="30.36328125" style="83" customWidth="1"/>
    <col min="6146" max="6146" width="9.90625" style="83" customWidth="1"/>
    <col min="6147" max="6147" width="10.26953125" style="83" customWidth="1"/>
    <col min="6148" max="6148" width="10.6328125" style="83" customWidth="1"/>
    <col min="6149" max="6150" width="11.08984375" style="83" customWidth="1"/>
    <col min="6151" max="6151" width="10.1796875" style="83" customWidth="1"/>
    <col min="6152" max="6153" width="7.26953125" style="83"/>
    <col min="6154" max="6154" width="9.453125" style="83" customWidth="1"/>
    <col min="6155" max="6400" width="7.26953125" style="83"/>
    <col min="6401" max="6401" width="30.36328125" style="83" customWidth="1"/>
    <col min="6402" max="6402" width="9.90625" style="83" customWidth="1"/>
    <col min="6403" max="6403" width="10.26953125" style="83" customWidth="1"/>
    <col min="6404" max="6404" width="10.6328125" style="83" customWidth="1"/>
    <col min="6405" max="6406" width="11.08984375" style="83" customWidth="1"/>
    <col min="6407" max="6407" width="10.1796875" style="83" customWidth="1"/>
    <col min="6408" max="6409" width="7.26953125" style="83"/>
    <col min="6410" max="6410" width="9.453125" style="83" customWidth="1"/>
    <col min="6411" max="6656" width="7.26953125" style="83"/>
    <col min="6657" max="6657" width="30.36328125" style="83" customWidth="1"/>
    <col min="6658" max="6658" width="9.90625" style="83" customWidth="1"/>
    <col min="6659" max="6659" width="10.26953125" style="83" customWidth="1"/>
    <col min="6660" max="6660" width="10.6328125" style="83" customWidth="1"/>
    <col min="6661" max="6662" width="11.08984375" style="83" customWidth="1"/>
    <col min="6663" max="6663" width="10.1796875" style="83" customWidth="1"/>
    <col min="6664" max="6665" width="7.26953125" style="83"/>
    <col min="6666" max="6666" width="9.453125" style="83" customWidth="1"/>
    <col min="6667" max="6912" width="7.26953125" style="83"/>
    <col min="6913" max="6913" width="30.36328125" style="83" customWidth="1"/>
    <col min="6914" max="6914" width="9.90625" style="83" customWidth="1"/>
    <col min="6915" max="6915" width="10.26953125" style="83" customWidth="1"/>
    <col min="6916" max="6916" width="10.6328125" style="83" customWidth="1"/>
    <col min="6917" max="6918" width="11.08984375" style="83" customWidth="1"/>
    <col min="6919" max="6919" width="10.1796875" style="83" customWidth="1"/>
    <col min="6920" max="6921" width="7.26953125" style="83"/>
    <col min="6922" max="6922" width="9.453125" style="83" customWidth="1"/>
    <col min="6923" max="7168" width="7.26953125" style="83"/>
    <col min="7169" max="7169" width="30.36328125" style="83" customWidth="1"/>
    <col min="7170" max="7170" width="9.90625" style="83" customWidth="1"/>
    <col min="7171" max="7171" width="10.26953125" style="83" customWidth="1"/>
    <col min="7172" max="7172" width="10.6328125" style="83" customWidth="1"/>
    <col min="7173" max="7174" width="11.08984375" style="83" customWidth="1"/>
    <col min="7175" max="7175" width="10.1796875" style="83" customWidth="1"/>
    <col min="7176" max="7177" width="7.26953125" style="83"/>
    <col min="7178" max="7178" width="9.453125" style="83" customWidth="1"/>
    <col min="7179" max="7424" width="7.26953125" style="83"/>
    <col min="7425" max="7425" width="30.36328125" style="83" customWidth="1"/>
    <col min="7426" max="7426" width="9.90625" style="83" customWidth="1"/>
    <col min="7427" max="7427" width="10.26953125" style="83" customWidth="1"/>
    <col min="7428" max="7428" width="10.6328125" style="83" customWidth="1"/>
    <col min="7429" max="7430" width="11.08984375" style="83" customWidth="1"/>
    <col min="7431" max="7431" width="10.1796875" style="83" customWidth="1"/>
    <col min="7432" max="7433" width="7.26953125" style="83"/>
    <col min="7434" max="7434" width="9.453125" style="83" customWidth="1"/>
    <col min="7435" max="7680" width="7.26953125" style="83"/>
    <col min="7681" max="7681" width="30.36328125" style="83" customWidth="1"/>
    <col min="7682" max="7682" width="9.90625" style="83" customWidth="1"/>
    <col min="7683" max="7683" width="10.26953125" style="83" customWidth="1"/>
    <col min="7684" max="7684" width="10.6328125" style="83" customWidth="1"/>
    <col min="7685" max="7686" width="11.08984375" style="83" customWidth="1"/>
    <col min="7687" max="7687" width="10.1796875" style="83" customWidth="1"/>
    <col min="7688" max="7689" width="7.26953125" style="83"/>
    <col min="7690" max="7690" width="9.453125" style="83" customWidth="1"/>
    <col min="7691" max="7936" width="7.26953125" style="83"/>
    <col min="7937" max="7937" width="30.36328125" style="83" customWidth="1"/>
    <col min="7938" max="7938" width="9.90625" style="83" customWidth="1"/>
    <col min="7939" max="7939" width="10.26953125" style="83" customWidth="1"/>
    <col min="7940" max="7940" width="10.6328125" style="83" customWidth="1"/>
    <col min="7941" max="7942" width="11.08984375" style="83" customWidth="1"/>
    <col min="7943" max="7943" width="10.1796875" style="83" customWidth="1"/>
    <col min="7944" max="7945" width="7.26953125" style="83"/>
    <col min="7946" max="7946" width="9.453125" style="83" customWidth="1"/>
    <col min="7947" max="8192" width="7.26953125" style="83"/>
    <col min="8193" max="8193" width="30.36328125" style="83" customWidth="1"/>
    <col min="8194" max="8194" width="9.90625" style="83" customWidth="1"/>
    <col min="8195" max="8195" width="10.26953125" style="83" customWidth="1"/>
    <col min="8196" max="8196" width="10.6328125" style="83" customWidth="1"/>
    <col min="8197" max="8198" width="11.08984375" style="83" customWidth="1"/>
    <col min="8199" max="8199" width="10.1796875" style="83" customWidth="1"/>
    <col min="8200" max="8201" width="7.26953125" style="83"/>
    <col min="8202" max="8202" width="9.453125" style="83" customWidth="1"/>
    <col min="8203" max="8448" width="7.26953125" style="83"/>
    <col min="8449" max="8449" width="30.36328125" style="83" customWidth="1"/>
    <col min="8450" max="8450" width="9.90625" style="83" customWidth="1"/>
    <col min="8451" max="8451" width="10.26953125" style="83" customWidth="1"/>
    <col min="8452" max="8452" width="10.6328125" style="83" customWidth="1"/>
    <col min="8453" max="8454" width="11.08984375" style="83" customWidth="1"/>
    <col min="8455" max="8455" width="10.1796875" style="83" customWidth="1"/>
    <col min="8456" max="8457" width="7.26953125" style="83"/>
    <col min="8458" max="8458" width="9.453125" style="83" customWidth="1"/>
    <col min="8459" max="8704" width="7.26953125" style="83"/>
    <col min="8705" max="8705" width="30.36328125" style="83" customWidth="1"/>
    <col min="8706" max="8706" width="9.90625" style="83" customWidth="1"/>
    <col min="8707" max="8707" width="10.26953125" style="83" customWidth="1"/>
    <col min="8708" max="8708" width="10.6328125" style="83" customWidth="1"/>
    <col min="8709" max="8710" width="11.08984375" style="83" customWidth="1"/>
    <col min="8711" max="8711" width="10.1796875" style="83" customWidth="1"/>
    <col min="8712" max="8713" width="7.26953125" style="83"/>
    <col min="8714" max="8714" width="9.453125" style="83" customWidth="1"/>
    <col min="8715" max="8960" width="7.26953125" style="83"/>
    <col min="8961" max="8961" width="30.36328125" style="83" customWidth="1"/>
    <col min="8962" max="8962" width="9.90625" style="83" customWidth="1"/>
    <col min="8963" max="8963" width="10.26953125" style="83" customWidth="1"/>
    <col min="8964" max="8964" width="10.6328125" style="83" customWidth="1"/>
    <col min="8965" max="8966" width="11.08984375" style="83" customWidth="1"/>
    <col min="8967" max="8967" width="10.1796875" style="83" customWidth="1"/>
    <col min="8968" max="8969" width="7.26953125" style="83"/>
    <col min="8970" max="8970" width="9.453125" style="83" customWidth="1"/>
    <col min="8971" max="9216" width="7.26953125" style="83"/>
    <col min="9217" max="9217" width="30.36328125" style="83" customWidth="1"/>
    <col min="9218" max="9218" width="9.90625" style="83" customWidth="1"/>
    <col min="9219" max="9219" width="10.26953125" style="83" customWidth="1"/>
    <col min="9220" max="9220" width="10.6328125" style="83" customWidth="1"/>
    <col min="9221" max="9222" width="11.08984375" style="83" customWidth="1"/>
    <col min="9223" max="9223" width="10.1796875" style="83" customWidth="1"/>
    <col min="9224" max="9225" width="7.26953125" style="83"/>
    <col min="9226" max="9226" width="9.453125" style="83" customWidth="1"/>
    <col min="9227" max="9472" width="7.26953125" style="83"/>
    <col min="9473" max="9473" width="30.36328125" style="83" customWidth="1"/>
    <col min="9474" max="9474" width="9.90625" style="83" customWidth="1"/>
    <col min="9475" max="9475" width="10.26953125" style="83" customWidth="1"/>
    <col min="9476" max="9476" width="10.6328125" style="83" customWidth="1"/>
    <col min="9477" max="9478" width="11.08984375" style="83" customWidth="1"/>
    <col min="9479" max="9479" width="10.1796875" style="83" customWidth="1"/>
    <col min="9480" max="9481" width="7.26953125" style="83"/>
    <col min="9482" max="9482" width="9.453125" style="83" customWidth="1"/>
    <col min="9483" max="9728" width="7.26953125" style="83"/>
    <col min="9729" max="9729" width="30.36328125" style="83" customWidth="1"/>
    <col min="9730" max="9730" width="9.90625" style="83" customWidth="1"/>
    <col min="9731" max="9731" width="10.26953125" style="83" customWidth="1"/>
    <col min="9732" max="9732" width="10.6328125" style="83" customWidth="1"/>
    <col min="9733" max="9734" width="11.08984375" style="83" customWidth="1"/>
    <col min="9735" max="9735" width="10.1796875" style="83" customWidth="1"/>
    <col min="9736" max="9737" width="7.26953125" style="83"/>
    <col min="9738" max="9738" width="9.453125" style="83" customWidth="1"/>
    <col min="9739" max="9984" width="7.26953125" style="83"/>
    <col min="9985" max="9985" width="30.36328125" style="83" customWidth="1"/>
    <col min="9986" max="9986" width="9.90625" style="83" customWidth="1"/>
    <col min="9987" max="9987" width="10.26953125" style="83" customWidth="1"/>
    <col min="9988" max="9988" width="10.6328125" style="83" customWidth="1"/>
    <col min="9989" max="9990" width="11.08984375" style="83" customWidth="1"/>
    <col min="9991" max="9991" width="10.1796875" style="83" customWidth="1"/>
    <col min="9992" max="9993" width="7.26953125" style="83"/>
    <col min="9994" max="9994" width="9.453125" style="83" customWidth="1"/>
    <col min="9995" max="10240" width="7.26953125" style="83"/>
    <col min="10241" max="10241" width="30.36328125" style="83" customWidth="1"/>
    <col min="10242" max="10242" width="9.90625" style="83" customWidth="1"/>
    <col min="10243" max="10243" width="10.26953125" style="83" customWidth="1"/>
    <col min="10244" max="10244" width="10.6328125" style="83" customWidth="1"/>
    <col min="10245" max="10246" width="11.08984375" style="83" customWidth="1"/>
    <col min="10247" max="10247" width="10.1796875" style="83" customWidth="1"/>
    <col min="10248" max="10249" width="7.26953125" style="83"/>
    <col min="10250" max="10250" width="9.453125" style="83" customWidth="1"/>
    <col min="10251" max="10496" width="7.26953125" style="83"/>
    <col min="10497" max="10497" width="30.36328125" style="83" customWidth="1"/>
    <col min="10498" max="10498" width="9.90625" style="83" customWidth="1"/>
    <col min="10499" max="10499" width="10.26953125" style="83" customWidth="1"/>
    <col min="10500" max="10500" width="10.6328125" style="83" customWidth="1"/>
    <col min="10501" max="10502" width="11.08984375" style="83" customWidth="1"/>
    <col min="10503" max="10503" width="10.1796875" style="83" customWidth="1"/>
    <col min="10504" max="10505" width="7.26953125" style="83"/>
    <col min="10506" max="10506" width="9.453125" style="83" customWidth="1"/>
    <col min="10507" max="10752" width="7.26953125" style="83"/>
    <col min="10753" max="10753" width="30.36328125" style="83" customWidth="1"/>
    <col min="10754" max="10754" width="9.90625" style="83" customWidth="1"/>
    <col min="10755" max="10755" width="10.26953125" style="83" customWidth="1"/>
    <col min="10756" max="10756" width="10.6328125" style="83" customWidth="1"/>
    <col min="10757" max="10758" width="11.08984375" style="83" customWidth="1"/>
    <col min="10759" max="10759" width="10.1796875" style="83" customWidth="1"/>
    <col min="10760" max="10761" width="7.26953125" style="83"/>
    <col min="10762" max="10762" width="9.453125" style="83" customWidth="1"/>
    <col min="10763" max="11008" width="7.26953125" style="83"/>
    <col min="11009" max="11009" width="30.36328125" style="83" customWidth="1"/>
    <col min="11010" max="11010" width="9.90625" style="83" customWidth="1"/>
    <col min="11011" max="11011" width="10.26953125" style="83" customWidth="1"/>
    <col min="11012" max="11012" width="10.6328125" style="83" customWidth="1"/>
    <col min="11013" max="11014" width="11.08984375" style="83" customWidth="1"/>
    <col min="11015" max="11015" width="10.1796875" style="83" customWidth="1"/>
    <col min="11016" max="11017" width="7.26953125" style="83"/>
    <col min="11018" max="11018" width="9.453125" style="83" customWidth="1"/>
    <col min="11019" max="11264" width="7.26953125" style="83"/>
    <col min="11265" max="11265" width="30.36328125" style="83" customWidth="1"/>
    <col min="11266" max="11266" width="9.90625" style="83" customWidth="1"/>
    <col min="11267" max="11267" width="10.26953125" style="83" customWidth="1"/>
    <col min="11268" max="11268" width="10.6328125" style="83" customWidth="1"/>
    <col min="11269" max="11270" width="11.08984375" style="83" customWidth="1"/>
    <col min="11271" max="11271" width="10.1796875" style="83" customWidth="1"/>
    <col min="11272" max="11273" width="7.26953125" style="83"/>
    <col min="11274" max="11274" width="9.453125" style="83" customWidth="1"/>
    <col min="11275" max="11520" width="7.26953125" style="83"/>
    <col min="11521" max="11521" width="30.36328125" style="83" customWidth="1"/>
    <col min="11522" max="11522" width="9.90625" style="83" customWidth="1"/>
    <col min="11523" max="11523" width="10.26953125" style="83" customWidth="1"/>
    <col min="11524" max="11524" width="10.6328125" style="83" customWidth="1"/>
    <col min="11525" max="11526" width="11.08984375" style="83" customWidth="1"/>
    <col min="11527" max="11527" width="10.1796875" style="83" customWidth="1"/>
    <col min="11528" max="11529" width="7.26953125" style="83"/>
    <col min="11530" max="11530" width="9.453125" style="83" customWidth="1"/>
    <col min="11531" max="11776" width="7.26953125" style="83"/>
    <col min="11777" max="11777" width="30.36328125" style="83" customWidth="1"/>
    <col min="11778" max="11778" width="9.90625" style="83" customWidth="1"/>
    <col min="11779" max="11779" width="10.26953125" style="83" customWidth="1"/>
    <col min="11780" max="11780" width="10.6328125" style="83" customWidth="1"/>
    <col min="11781" max="11782" width="11.08984375" style="83" customWidth="1"/>
    <col min="11783" max="11783" width="10.1796875" style="83" customWidth="1"/>
    <col min="11784" max="11785" width="7.26953125" style="83"/>
    <col min="11786" max="11786" width="9.453125" style="83" customWidth="1"/>
    <col min="11787" max="12032" width="7.26953125" style="83"/>
    <col min="12033" max="12033" width="30.36328125" style="83" customWidth="1"/>
    <col min="12034" max="12034" width="9.90625" style="83" customWidth="1"/>
    <col min="12035" max="12035" width="10.26953125" style="83" customWidth="1"/>
    <col min="12036" max="12036" width="10.6328125" style="83" customWidth="1"/>
    <col min="12037" max="12038" width="11.08984375" style="83" customWidth="1"/>
    <col min="12039" max="12039" width="10.1796875" style="83" customWidth="1"/>
    <col min="12040" max="12041" width="7.26953125" style="83"/>
    <col min="12042" max="12042" width="9.453125" style="83" customWidth="1"/>
    <col min="12043" max="12288" width="7.26953125" style="83"/>
    <col min="12289" max="12289" width="30.36328125" style="83" customWidth="1"/>
    <col min="12290" max="12290" width="9.90625" style="83" customWidth="1"/>
    <col min="12291" max="12291" width="10.26953125" style="83" customWidth="1"/>
    <col min="12292" max="12292" width="10.6328125" style="83" customWidth="1"/>
    <col min="12293" max="12294" width="11.08984375" style="83" customWidth="1"/>
    <col min="12295" max="12295" width="10.1796875" style="83" customWidth="1"/>
    <col min="12296" max="12297" width="7.26953125" style="83"/>
    <col min="12298" max="12298" width="9.453125" style="83" customWidth="1"/>
    <col min="12299" max="12544" width="7.26953125" style="83"/>
    <col min="12545" max="12545" width="30.36328125" style="83" customWidth="1"/>
    <col min="12546" max="12546" width="9.90625" style="83" customWidth="1"/>
    <col min="12547" max="12547" width="10.26953125" style="83" customWidth="1"/>
    <col min="12548" max="12548" width="10.6328125" style="83" customWidth="1"/>
    <col min="12549" max="12550" width="11.08984375" style="83" customWidth="1"/>
    <col min="12551" max="12551" width="10.1796875" style="83" customWidth="1"/>
    <col min="12552" max="12553" width="7.26953125" style="83"/>
    <col min="12554" max="12554" width="9.453125" style="83" customWidth="1"/>
    <col min="12555" max="12800" width="7.26953125" style="83"/>
    <col min="12801" max="12801" width="30.36328125" style="83" customWidth="1"/>
    <col min="12802" max="12802" width="9.90625" style="83" customWidth="1"/>
    <col min="12803" max="12803" width="10.26953125" style="83" customWidth="1"/>
    <col min="12804" max="12804" width="10.6328125" style="83" customWidth="1"/>
    <col min="12805" max="12806" width="11.08984375" style="83" customWidth="1"/>
    <col min="12807" max="12807" width="10.1796875" style="83" customWidth="1"/>
    <col min="12808" max="12809" width="7.26953125" style="83"/>
    <col min="12810" max="12810" width="9.453125" style="83" customWidth="1"/>
    <col min="12811" max="13056" width="7.26953125" style="83"/>
    <col min="13057" max="13057" width="30.36328125" style="83" customWidth="1"/>
    <col min="13058" max="13058" width="9.90625" style="83" customWidth="1"/>
    <col min="13059" max="13059" width="10.26953125" style="83" customWidth="1"/>
    <col min="13060" max="13060" width="10.6328125" style="83" customWidth="1"/>
    <col min="13061" max="13062" width="11.08984375" style="83" customWidth="1"/>
    <col min="13063" max="13063" width="10.1796875" style="83" customWidth="1"/>
    <col min="13064" max="13065" width="7.26953125" style="83"/>
    <col min="13066" max="13066" width="9.453125" style="83" customWidth="1"/>
    <col min="13067" max="13312" width="7.26953125" style="83"/>
    <col min="13313" max="13313" width="30.36328125" style="83" customWidth="1"/>
    <col min="13314" max="13314" width="9.90625" style="83" customWidth="1"/>
    <col min="13315" max="13315" width="10.26953125" style="83" customWidth="1"/>
    <col min="13316" max="13316" width="10.6328125" style="83" customWidth="1"/>
    <col min="13317" max="13318" width="11.08984375" style="83" customWidth="1"/>
    <col min="13319" max="13319" width="10.1796875" style="83" customWidth="1"/>
    <col min="13320" max="13321" width="7.26953125" style="83"/>
    <col min="13322" max="13322" width="9.453125" style="83" customWidth="1"/>
    <col min="13323" max="13568" width="7.26953125" style="83"/>
    <col min="13569" max="13569" width="30.36328125" style="83" customWidth="1"/>
    <col min="13570" max="13570" width="9.90625" style="83" customWidth="1"/>
    <col min="13571" max="13571" width="10.26953125" style="83" customWidth="1"/>
    <col min="13572" max="13572" width="10.6328125" style="83" customWidth="1"/>
    <col min="13573" max="13574" width="11.08984375" style="83" customWidth="1"/>
    <col min="13575" max="13575" width="10.1796875" style="83" customWidth="1"/>
    <col min="13576" max="13577" width="7.26953125" style="83"/>
    <col min="13578" max="13578" width="9.453125" style="83" customWidth="1"/>
    <col min="13579" max="13824" width="7.26953125" style="83"/>
    <col min="13825" max="13825" width="30.36328125" style="83" customWidth="1"/>
    <col min="13826" max="13826" width="9.90625" style="83" customWidth="1"/>
    <col min="13827" max="13827" width="10.26953125" style="83" customWidth="1"/>
    <col min="13828" max="13828" width="10.6328125" style="83" customWidth="1"/>
    <col min="13829" max="13830" width="11.08984375" style="83" customWidth="1"/>
    <col min="13831" max="13831" width="10.1796875" style="83" customWidth="1"/>
    <col min="13832" max="13833" width="7.26953125" style="83"/>
    <col min="13834" max="13834" width="9.453125" style="83" customWidth="1"/>
    <col min="13835" max="14080" width="7.26953125" style="83"/>
    <col min="14081" max="14081" width="30.36328125" style="83" customWidth="1"/>
    <col min="14082" max="14082" width="9.90625" style="83" customWidth="1"/>
    <col min="14083" max="14083" width="10.26953125" style="83" customWidth="1"/>
    <col min="14084" max="14084" width="10.6328125" style="83" customWidth="1"/>
    <col min="14085" max="14086" width="11.08984375" style="83" customWidth="1"/>
    <col min="14087" max="14087" width="10.1796875" style="83" customWidth="1"/>
    <col min="14088" max="14089" width="7.26953125" style="83"/>
    <col min="14090" max="14090" width="9.453125" style="83" customWidth="1"/>
    <col min="14091" max="14336" width="7.26953125" style="83"/>
    <col min="14337" max="14337" width="30.36328125" style="83" customWidth="1"/>
    <col min="14338" max="14338" width="9.90625" style="83" customWidth="1"/>
    <col min="14339" max="14339" width="10.26953125" style="83" customWidth="1"/>
    <col min="14340" max="14340" width="10.6328125" style="83" customWidth="1"/>
    <col min="14341" max="14342" width="11.08984375" style="83" customWidth="1"/>
    <col min="14343" max="14343" width="10.1796875" style="83" customWidth="1"/>
    <col min="14344" max="14345" width="7.26953125" style="83"/>
    <col min="14346" max="14346" width="9.453125" style="83" customWidth="1"/>
    <col min="14347" max="14592" width="7.26953125" style="83"/>
    <col min="14593" max="14593" width="30.36328125" style="83" customWidth="1"/>
    <col min="14594" max="14594" width="9.90625" style="83" customWidth="1"/>
    <col min="14595" max="14595" width="10.26953125" style="83" customWidth="1"/>
    <col min="14596" max="14596" width="10.6328125" style="83" customWidth="1"/>
    <col min="14597" max="14598" width="11.08984375" style="83" customWidth="1"/>
    <col min="14599" max="14599" width="10.1796875" style="83" customWidth="1"/>
    <col min="14600" max="14601" width="7.26953125" style="83"/>
    <col min="14602" max="14602" width="9.453125" style="83" customWidth="1"/>
    <col min="14603" max="14848" width="7.26953125" style="83"/>
    <col min="14849" max="14849" width="30.36328125" style="83" customWidth="1"/>
    <col min="14850" max="14850" width="9.90625" style="83" customWidth="1"/>
    <col min="14851" max="14851" width="10.26953125" style="83" customWidth="1"/>
    <col min="14852" max="14852" width="10.6328125" style="83" customWidth="1"/>
    <col min="14853" max="14854" width="11.08984375" style="83" customWidth="1"/>
    <col min="14855" max="14855" width="10.1796875" style="83" customWidth="1"/>
    <col min="14856" max="14857" width="7.26953125" style="83"/>
    <col min="14858" max="14858" width="9.453125" style="83" customWidth="1"/>
    <col min="14859" max="15104" width="7.26953125" style="83"/>
    <col min="15105" max="15105" width="30.36328125" style="83" customWidth="1"/>
    <col min="15106" max="15106" width="9.90625" style="83" customWidth="1"/>
    <col min="15107" max="15107" width="10.26953125" style="83" customWidth="1"/>
    <col min="15108" max="15108" width="10.6328125" style="83" customWidth="1"/>
    <col min="15109" max="15110" width="11.08984375" style="83" customWidth="1"/>
    <col min="15111" max="15111" width="10.1796875" style="83" customWidth="1"/>
    <col min="15112" max="15113" width="7.26953125" style="83"/>
    <col min="15114" max="15114" width="9.453125" style="83" customWidth="1"/>
    <col min="15115" max="15360" width="7.26953125" style="83"/>
    <col min="15361" max="15361" width="30.36328125" style="83" customWidth="1"/>
    <col min="15362" max="15362" width="9.90625" style="83" customWidth="1"/>
    <col min="15363" max="15363" width="10.26953125" style="83" customWidth="1"/>
    <col min="15364" max="15364" width="10.6328125" style="83" customWidth="1"/>
    <col min="15365" max="15366" width="11.08984375" style="83" customWidth="1"/>
    <col min="15367" max="15367" width="10.1796875" style="83" customWidth="1"/>
    <col min="15368" max="15369" width="7.26953125" style="83"/>
    <col min="15370" max="15370" width="9.453125" style="83" customWidth="1"/>
    <col min="15371" max="15616" width="7.26953125" style="83"/>
    <col min="15617" max="15617" width="30.36328125" style="83" customWidth="1"/>
    <col min="15618" max="15618" width="9.90625" style="83" customWidth="1"/>
    <col min="15619" max="15619" width="10.26953125" style="83" customWidth="1"/>
    <col min="15620" max="15620" width="10.6328125" style="83" customWidth="1"/>
    <col min="15621" max="15622" width="11.08984375" style="83" customWidth="1"/>
    <col min="15623" max="15623" width="10.1796875" style="83" customWidth="1"/>
    <col min="15624" max="15625" width="7.26953125" style="83"/>
    <col min="15626" max="15626" width="9.453125" style="83" customWidth="1"/>
    <col min="15627" max="15872" width="7.26953125" style="83"/>
    <col min="15873" max="15873" width="30.36328125" style="83" customWidth="1"/>
    <col min="15874" max="15874" width="9.90625" style="83" customWidth="1"/>
    <col min="15875" max="15875" width="10.26953125" style="83" customWidth="1"/>
    <col min="15876" max="15876" width="10.6328125" style="83" customWidth="1"/>
    <col min="15877" max="15878" width="11.08984375" style="83" customWidth="1"/>
    <col min="15879" max="15879" width="10.1796875" style="83" customWidth="1"/>
    <col min="15880" max="15881" width="7.26953125" style="83"/>
    <col min="15882" max="15882" width="9.453125" style="83" customWidth="1"/>
    <col min="15883" max="16128" width="7.26953125" style="83"/>
    <col min="16129" max="16129" width="30.36328125" style="83" customWidth="1"/>
    <col min="16130" max="16130" width="9.90625" style="83" customWidth="1"/>
    <col min="16131" max="16131" width="10.26953125" style="83" customWidth="1"/>
    <col min="16132" max="16132" width="10.6328125" style="83" customWidth="1"/>
    <col min="16133" max="16134" width="11.08984375" style="83" customWidth="1"/>
    <col min="16135" max="16135" width="10.1796875" style="83" customWidth="1"/>
    <col min="16136" max="16137" width="7.26953125" style="83"/>
    <col min="16138" max="16138" width="9.453125" style="83" customWidth="1"/>
    <col min="16139" max="16384" width="7.26953125" style="83"/>
  </cols>
  <sheetData>
    <row r="1" spans="1:14" s="56" customFormat="1" ht="31.5" customHeight="1" x14ac:dyDescent="0.35">
      <c r="A1" s="124" t="s">
        <v>277</v>
      </c>
      <c r="B1" s="124"/>
      <c r="C1" s="124"/>
      <c r="D1" s="124"/>
      <c r="E1" s="124"/>
      <c r="F1" s="124"/>
      <c r="G1" s="124"/>
    </row>
    <row r="2" spans="1:14" s="56" customFormat="1" ht="28.5" customHeight="1" x14ac:dyDescent="0.4">
      <c r="A2" s="114" t="s">
        <v>303</v>
      </c>
      <c r="B2" s="114"/>
      <c r="C2" s="114"/>
      <c r="D2" s="114"/>
      <c r="E2" s="114"/>
      <c r="F2" s="114"/>
      <c r="G2" s="114"/>
    </row>
    <row r="3" spans="1:14" s="60" customFormat="1" ht="15.6" x14ac:dyDescent="0.3">
      <c r="A3" s="57"/>
      <c r="B3" s="57"/>
      <c r="C3" s="57"/>
      <c r="D3" s="57"/>
      <c r="E3" s="57"/>
      <c r="F3" s="57"/>
      <c r="G3" s="125" t="s">
        <v>279</v>
      </c>
    </row>
    <row r="4" spans="1:14" s="60" customFormat="1" ht="68.25" customHeight="1" x14ac:dyDescent="0.2">
      <c r="A4" s="126"/>
      <c r="B4" s="127" t="s">
        <v>304</v>
      </c>
      <c r="C4" s="127" t="s">
        <v>305</v>
      </c>
      <c r="D4" s="143" t="s">
        <v>281</v>
      </c>
      <c r="E4" s="127" t="s">
        <v>282</v>
      </c>
      <c r="F4" s="127" t="s">
        <v>207</v>
      </c>
      <c r="G4" s="143" t="s">
        <v>281</v>
      </c>
    </row>
    <row r="5" spans="1:14" s="92" customFormat="1" ht="28.2" customHeight="1" x14ac:dyDescent="0.35">
      <c r="A5" s="144" t="s">
        <v>286</v>
      </c>
      <c r="B5" s="145">
        <f>SUM(B6:B29)</f>
        <v>1001</v>
      </c>
      <c r="C5" s="145">
        <f>SUM(C6:C29)</f>
        <v>652</v>
      </c>
      <c r="D5" s="146">
        <f>ROUND(C5/B5*100,1)</f>
        <v>65.099999999999994</v>
      </c>
      <c r="E5" s="145">
        <f>SUM(E6:E29)</f>
        <v>453</v>
      </c>
      <c r="F5" s="145">
        <f>SUM(F6:F29)</f>
        <v>416</v>
      </c>
      <c r="G5" s="146">
        <f>ROUND(F5/E5*100,1)</f>
        <v>91.8</v>
      </c>
    </row>
    <row r="6" spans="1:14" ht="46.2" customHeight="1" x14ac:dyDescent="0.25">
      <c r="A6" s="147" t="s">
        <v>255</v>
      </c>
      <c r="B6" s="148">
        <v>224</v>
      </c>
      <c r="C6" s="149">
        <v>104</v>
      </c>
      <c r="D6" s="146">
        <f t="shared" ref="D6:D29" si="0">ROUND(C6/B6*100,1)</f>
        <v>46.4</v>
      </c>
      <c r="E6" s="148">
        <v>65</v>
      </c>
      <c r="F6" s="149">
        <v>44</v>
      </c>
      <c r="G6" s="146">
        <f t="shared" ref="G6:G29" si="1">ROUND(F6/E6*100,1)</f>
        <v>67.7</v>
      </c>
      <c r="H6" s="94"/>
      <c r="I6" s="150"/>
      <c r="J6" s="150"/>
      <c r="K6" s="150"/>
      <c r="L6" s="150"/>
      <c r="M6" s="150"/>
      <c r="N6" s="150"/>
    </row>
    <row r="7" spans="1:14" ht="26.4" customHeight="1" x14ac:dyDescent="0.25">
      <c r="A7" s="147" t="s">
        <v>256</v>
      </c>
      <c r="B7" s="148">
        <v>8</v>
      </c>
      <c r="C7" s="149">
        <v>11</v>
      </c>
      <c r="D7" s="146">
        <f t="shared" si="0"/>
        <v>137.5</v>
      </c>
      <c r="E7" s="148">
        <v>2</v>
      </c>
      <c r="F7" s="149">
        <v>10</v>
      </c>
      <c r="G7" s="146">
        <f t="shared" si="1"/>
        <v>500</v>
      </c>
      <c r="H7" s="94"/>
      <c r="I7" s="150"/>
      <c r="J7" s="150"/>
      <c r="K7" s="150"/>
      <c r="L7" s="150"/>
      <c r="M7" s="150"/>
      <c r="N7" s="150"/>
    </row>
    <row r="8" spans="1:14" s="84" customFormat="1" ht="40.200000000000003" customHeight="1" x14ac:dyDescent="0.25">
      <c r="A8" s="147" t="s">
        <v>306</v>
      </c>
      <c r="B8" s="148">
        <v>0</v>
      </c>
      <c r="C8" s="149">
        <v>0</v>
      </c>
      <c r="D8" s="146" t="s">
        <v>307</v>
      </c>
      <c r="E8" s="148">
        <v>0</v>
      </c>
      <c r="F8" s="149">
        <v>0</v>
      </c>
      <c r="G8" s="146" t="s">
        <v>307</v>
      </c>
      <c r="H8" s="94"/>
      <c r="I8" s="83"/>
      <c r="J8" s="139"/>
    </row>
    <row r="9" spans="1:14" ht="18.600000000000001" customHeight="1" x14ac:dyDescent="0.25">
      <c r="A9" s="147" t="s">
        <v>257</v>
      </c>
      <c r="B9" s="148">
        <v>38</v>
      </c>
      <c r="C9" s="149">
        <v>43</v>
      </c>
      <c r="D9" s="146">
        <f t="shared" si="0"/>
        <v>113.2</v>
      </c>
      <c r="E9" s="148">
        <v>31</v>
      </c>
      <c r="F9" s="149">
        <v>36</v>
      </c>
      <c r="G9" s="146">
        <f t="shared" si="1"/>
        <v>116.1</v>
      </c>
      <c r="H9" s="94"/>
      <c r="J9" s="139"/>
      <c r="L9" s="151"/>
    </row>
    <row r="10" spans="1:14" ht="18.600000000000001" customHeight="1" x14ac:dyDescent="0.25">
      <c r="A10" s="147" t="s">
        <v>258</v>
      </c>
      <c r="B10" s="148">
        <v>161</v>
      </c>
      <c r="C10" s="149">
        <v>117</v>
      </c>
      <c r="D10" s="146">
        <f t="shared" si="0"/>
        <v>72.7</v>
      </c>
      <c r="E10" s="148">
        <v>115</v>
      </c>
      <c r="F10" s="149">
        <v>108</v>
      </c>
      <c r="G10" s="146">
        <f t="shared" si="1"/>
        <v>93.9</v>
      </c>
      <c r="H10" s="94"/>
      <c r="J10" s="139"/>
    </row>
    <row r="11" spans="1:14" ht="36" x14ac:dyDescent="0.25">
      <c r="A11" s="147" t="s">
        <v>259</v>
      </c>
      <c r="B11" s="148">
        <v>5</v>
      </c>
      <c r="C11" s="149">
        <v>18</v>
      </c>
      <c r="D11" s="146">
        <f t="shared" si="0"/>
        <v>360</v>
      </c>
      <c r="E11" s="148">
        <v>3</v>
      </c>
      <c r="F11" s="149">
        <v>11</v>
      </c>
      <c r="G11" s="146">
        <f t="shared" si="1"/>
        <v>366.7</v>
      </c>
      <c r="H11" s="94"/>
      <c r="J11" s="139"/>
    </row>
    <row r="12" spans="1:14" ht="108" x14ac:dyDescent="0.25">
      <c r="A12" s="147" t="s">
        <v>260</v>
      </c>
      <c r="B12" s="148">
        <v>170</v>
      </c>
      <c r="C12" s="149">
        <v>110</v>
      </c>
      <c r="D12" s="146">
        <f t="shared" si="0"/>
        <v>64.7</v>
      </c>
      <c r="E12" s="148">
        <v>56</v>
      </c>
      <c r="F12" s="149">
        <v>50</v>
      </c>
      <c r="G12" s="146">
        <f t="shared" si="1"/>
        <v>89.3</v>
      </c>
      <c r="H12" s="94"/>
      <c r="J12" s="139"/>
    </row>
    <row r="13" spans="1:14" ht="36" x14ac:dyDescent="0.25">
      <c r="A13" s="147" t="s">
        <v>261</v>
      </c>
      <c r="B13" s="148">
        <v>28</v>
      </c>
      <c r="C13" s="149">
        <v>0</v>
      </c>
      <c r="D13" s="146">
        <f t="shared" si="0"/>
        <v>0</v>
      </c>
      <c r="E13" s="148">
        <v>23</v>
      </c>
      <c r="F13" s="149">
        <v>0</v>
      </c>
      <c r="G13" s="146">
        <f t="shared" si="1"/>
        <v>0</v>
      </c>
      <c r="H13" s="94"/>
      <c r="J13" s="139"/>
    </row>
    <row r="14" spans="1:14" ht="54" x14ac:dyDescent="0.25">
      <c r="A14" s="147" t="s">
        <v>262</v>
      </c>
      <c r="B14" s="148">
        <v>4</v>
      </c>
      <c r="C14" s="149">
        <v>1</v>
      </c>
      <c r="D14" s="146">
        <f t="shared" si="0"/>
        <v>25</v>
      </c>
      <c r="E14" s="148">
        <v>3</v>
      </c>
      <c r="F14" s="149">
        <v>0</v>
      </c>
      <c r="G14" s="146">
        <f t="shared" si="1"/>
        <v>0</v>
      </c>
      <c r="H14" s="94"/>
      <c r="J14" s="139"/>
    </row>
    <row r="15" spans="1:14" ht="36" x14ac:dyDescent="0.25">
      <c r="A15" s="147" t="s">
        <v>263</v>
      </c>
      <c r="B15" s="148">
        <v>3</v>
      </c>
      <c r="C15" s="149">
        <v>1</v>
      </c>
      <c r="D15" s="146">
        <f t="shared" si="0"/>
        <v>33.299999999999997</v>
      </c>
      <c r="E15" s="148">
        <v>0</v>
      </c>
      <c r="F15" s="149">
        <v>1</v>
      </c>
      <c r="G15" s="146" t="s">
        <v>307</v>
      </c>
      <c r="H15" s="94"/>
      <c r="J15" s="139"/>
    </row>
    <row r="16" spans="1:14" ht="36" x14ac:dyDescent="0.25">
      <c r="A16" s="147" t="s">
        <v>264</v>
      </c>
      <c r="B16" s="148">
        <v>172</v>
      </c>
      <c r="C16" s="149">
        <v>111</v>
      </c>
      <c r="D16" s="146">
        <f t="shared" si="0"/>
        <v>64.5</v>
      </c>
      <c r="E16" s="148">
        <v>76</v>
      </c>
      <c r="F16" s="149">
        <v>96</v>
      </c>
      <c r="G16" s="146">
        <f t="shared" si="1"/>
        <v>126.3</v>
      </c>
      <c r="H16" s="94"/>
      <c r="J16" s="139"/>
    </row>
    <row r="17" spans="1:10" ht="54" x14ac:dyDescent="0.25">
      <c r="A17" s="147" t="s">
        <v>308</v>
      </c>
      <c r="B17" s="148">
        <v>1</v>
      </c>
      <c r="C17" s="149">
        <v>1</v>
      </c>
      <c r="D17" s="146">
        <f t="shared" si="0"/>
        <v>100</v>
      </c>
      <c r="E17" s="148">
        <v>0</v>
      </c>
      <c r="F17" s="149">
        <v>1</v>
      </c>
      <c r="G17" s="146" t="s">
        <v>307</v>
      </c>
      <c r="H17" s="94"/>
      <c r="J17" s="139"/>
    </row>
    <row r="18" spans="1:10" ht="36" x14ac:dyDescent="0.25">
      <c r="A18" s="147" t="s">
        <v>265</v>
      </c>
      <c r="B18" s="148">
        <v>15</v>
      </c>
      <c r="C18" s="149">
        <v>18</v>
      </c>
      <c r="D18" s="146">
        <f t="shared" si="0"/>
        <v>120</v>
      </c>
      <c r="E18" s="148">
        <v>7</v>
      </c>
      <c r="F18" s="149">
        <v>4</v>
      </c>
      <c r="G18" s="146">
        <f t="shared" si="1"/>
        <v>57.1</v>
      </c>
      <c r="H18" s="94"/>
      <c r="J18" s="139"/>
    </row>
    <row r="19" spans="1:10" ht="36" x14ac:dyDescent="0.25">
      <c r="A19" s="147" t="s">
        <v>266</v>
      </c>
      <c r="B19" s="148">
        <v>36</v>
      </c>
      <c r="C19" s="149">
        <v>29</v>
      </c>
      <c r="D19" s="146">
        <f t="shared" si="0"/>
        <v>80.599999999999994</v>
      </c>
      <c r="E19" s="148">
        <v>11</v>
      </c>
      <c r="F19" s="149">
        <v>17</v>
      </c>
      <c r="G19" s="146">
        <f t="shared" si="1"/>
        <v>154.5</v>
      </c>
      <c r="H19" s="94"/>
      <c r="J19" s="139"/>
    </row>
    <row r="20" spans="1:10" ht="18.600000000000001" customHeight="1" x14ac:dyDescent="0.25">
      <c r="A20" s="147" t="s">
        <v>267</v>
      </c>
      <c r="B20" s="148">
        <v>12</v>
      </c>
      <c r="C20" s="149">
        <v>3</v>
      </c>
      <c r="D20" s="146">
        <f t="shared" si="0"/>
        <v>25</v>
      </c>
      <c r="E20" s="148">
        <v>6</v>
      </c>
      <c r="F20" s="149">
        <v>1</v>
      </c>
      <c r="G20" s="146">
        <f t="shared" si="1"/>
        <v>16.7</v>
      </c>
      <c r="H20" s="94"/>
      <c r="J20" s="139"/>
    </row>
    <row r="21" spans="1:10" ht="54" x14ac:dyDescent="0.25">
      <c r="A21" s="147" t="s">
        <v>268</v>
      </c>
      <c r="B21" s="148">
        <v>16</v>
      </c>
      <c r="C21" s="149">
        <v>35</v>
      </c>
      <c r="D21" s="146">
        <f t="shared" si="0"/>
        <v>218.8</v>
      </c>
      <c r="E21" s="148">
        <v>4</v>
      </c>
      <c r="F21" s="149">
        <v>18</v>
      </c>
      <c r="G21" s="146">
        <f t="shared" si="1"/>
        <v>450</v>
      </c>
      <c r="H21" s="94"/>
      <c r="J21" s="139"/>
    </row>
    <row r="22" spans="1:10" ht="54" x14ac:dyDescent="0.25">
      <c r="A22" s="147" t="s">
        <v>269</v>
      </c>
      <c r="B22" s="148">
        <v>0</v>
      </c>
      <c r="C22" s="149">
        <v>2</v>
      </c>
      <c r="D22" s="146" t="s">
        <v>307</v>
      </c>
      <c r="E22" s="148">
        <v>0</v>
      </c>
      <c r="F22" s="149">
        <v>2</v>
      </c>
      <c r="G22" s="146" t="s">
        <v>307</v>
      </c>
      <c r="H22" s="94"/>
      <c r="J22" s="141"/>
    </row>
    <row r="23" spans="1:10" ht="36" x14ac:dyDescent="0.25">
      <c r="A23" s="147" t="s">
        <v>270</v>
      </c>
      <c r="B23" s="148">
        <v>6</v>
      </c>
      <c r="C23" s="149">
        <v>0</v>
      </c>
      <c r="D23" s="146">
        <f t="shared" si="0"/>
        <v>0</v>
      </c>
      <c r="E23" s="148">
        <v>2</v>
      </c>
      <c r="F23" s="149">
        <v>0</v>
      </c>
      <c r="G23" s="146">
        <f t="shared" si="1"/>
        <v>0</v>
      </c>
      <c r="H23" s="94"/>
      <c r="J23" s="141"/>
    </row>
    <row r="24" spans="1:10" ht="36" x14ac:dyDescent="0.25">
      <c r="A24" s="147" t="s">
        <v>271</v>
      </c>
      <c r="B24" s="148">
        <v>17</v>
      </c>
      <c r="C24" s="149">
        <v>13</v>
      </c>
      <c r="D24" s="146">
        <f t="shared" si="0"/>
        <v>76.5</v>
      </c>
      <c r="E24" s="148">
        <v>7</v>
      </c>
      <c r="F24" s="149">
        <v>8</v>
      </c>
      <c r="G24" s="146">
        <f t="shared" si="1"/>
        <v>114.3</v>
      </c>
      <c r="H24" s="94"/>
      <c r="J24" s="141"/>
    </row>
    <row r="25" spans="1:10" ht="54" x14ac:dyDescent="0.25">
      <c r="A25" s="147" t="s">
        <v>272</v>
      </c>
      <c r="B25" s="148">
        <v>39</v>
      </c>
      <c r="C25" s="149">
        <v>18</v>
      </c>
      <c r="D25" s="146">
        <f t="shared" si="0"/>
        <v>46.2</v>
      </c>
      <c r="E25" s="148">
        <v>22</v>
      </c>
      <c r="F25" s="149">
        <v>6</v>
      </c>
      <c r="G25" s="146">
        <f t="shared" si="1"/>
        <v>27.3</v>
      </c>
    </row>
    <row r="26" spans="1:10" ht="36" x14ac:dyDescent="0.25">
      <c r="A26" s="147" t="s">
        <v>273</v>
      </c>
      <c r="B26" s="148">
        <v>0</v>
      </c>
      <c r="C26" s="149">
        <v>0</v>
      </c>
      <c r="D26" s="146" t="s">
        <v>307</v>
      </c>
      <c r="E26" s="148">
        <v>0</v>
      </c>
      <c r="F26" s="149">
        <v>0</v>
      </c>
      <c r="G26" s="146" t="s">
        <v>307</v>
      </c>
    </row>
    <row r="27" spans="1:10" ht="18.600000000000001" customHeight="1" x14ac:dyDescent="0.25">
      <c r="A27" s="147" t="s">
        <v>274</v>
      </c>
      <c r="B27" s="148">
        <v>39</v>
      </c>
      <c r="C27" s="149">
        <v>13</v>
      </c>
      <c r="D27" s="146">
        <f t="shared" si="0"/>
        <v>33.299999999999997</v>
      </c>
      <c r="E27" s="148">
        <v>16</v>
      </c>
      <c r="F27" s="149">
        <v>0</v>
      </c>
      <c r="G27" s="146">
        <f t="shared" si="1"/>
        <v>0</v>
      </c>
    </row>
    <row r="28" spans="1:10" ht="18.600000000000001" customHeight="1" x14ac:dyDescent="0.25">
      <c r="A28" s="147" t="s">
        <v>275</v>
      </c>
      <c r="B28" s="148">
        <v>4</v>
      </c>
      <c r="C28" s="149">
        <v>0</v>
      </c>
      <c r="D28" s="146">
        <f t="shared" si="0"/>
        <v>0</v>
      </c>
      <c r="E28" s="148">
        <v>2</v>
      </c>
      <c r="F28" s="149">
        <v>0</v>
      </c>
      <c r="G28" s="146">
        <f t="shared" si="1"/>
        <v>0</v>
      </c>
    </row>
    <row r="29" spans="1:10" ht="36" x14ac:dyDescent="0.25">
      <c r="A29" s="147" t="s">
        <v>276</v>
      </c>
      <c r="B29" s="148">
        <v>3</v>
      </c>
      <c r="C29" s="149">
        <v>4</v>
      </c>
      <c r="D29" s="146">
        <f t="shared" si="0"/>
        <v>133.30000000000001</v>
      </c>
      <c r="E29" s="148">
        <v>2</v>
      </c>
      <c r="F29" s="149">
        <v>3</v>
      </c>
      <c r="G29" s="146">
        <f t="shared" si="1"/>
        <v>150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A7" sqref="A7"/>
    </sheetView>
  </sheetViews>
  <sheetFormatPr defaultColWidth="7.26953125" defaultRowHeight="13.2" x14ac:dyDescent="0.25"/>
  <cols>
    <col min="1" max="1" width="45" style="83" customWidth="1"/>
    <col min="2" max="3" width="12.7265625" style="83" customWidth="1"/>
    <col min="4" max="4" width="11.453125" style="83" customWidth="1"/>
    <col min="5" max="6" width="12.7265625" style="83" customWidth="1"/>
    <col min="7" max="7" width="11.90625" style="83" customWidth="1"/>
    <col min="8" max="8" width="7.26953125" style="83"/>
    <col min="9" max="9" width="11.1796875" style="83" bestFit="1" customWidth="1"/>
    <col min="10" max="10" width="4.90625" style="83" bestFit="1" customWidth="1"/>
    <col min="11" max="11" width="2.90625" style="83" bestFit="1" customWidth="1"/>
    <col min="12" max="13" width="6.81640625" style="83" bestFit="1" customWidth="1"/>
    <col min="14" max="14" width="2.90625" style="83" bestFit="1" customWidth="1"/>
    <col min="15" max="256" width="7.26953125" style="83"/>
    <col min="257" max="257" width="45" style="83" customWidth="1"/>
    <col min="258" max="259" width="12.7265625" style="83" customWidth="1"/>
    <col min="260" max="260" width="11.453125" style="83" customWidth="1"/>
    <col min="261" max="262" width="12.7265625" style="83" customWidth="1"/>
    <col min="263" max="263" width="11.90625" style="83" customWidth="1"/>
    <col min="264" max="264" width="7.26953125" style="83"/>
    <col min="265" max="265" width="11.1796875" style="83" bestFit="1" customWidth="1"/>
    <col min="266" max="266" width="4.90625" style="83" bestFit="1" customWidth="1"/>
    <col min="267" max="267" width="2.90625" style="83" bestFit="1" customWidth="1"/>
    <col min="268" max="269" width="6.81640625" style="83" bestFit="1" customWidth="1"/>
    <col min="270" max="270" width="2.90625" style="83" bestFit="1" customWidth="1"/>
    <col min="271" max="512" width="7.26953125" style="83"/>
    <col min="513" max="513" width="45" style="83" customWidth="1"/>
    <col min="514" max="515" width="12.7265625" style="83" customWidth="1"/>
    <col min="516" max="516" width="11.453125" style="83" customWidth="1"/>
    <col min="517" max="518" width="12.7265625" style="83" customWidth="1"/>
    <col min="519" max="519" width="11.90625" style="83" customWidth="1"/>
    <col min="520" max="520" width="7.26953125" style="83"/>
    <col min="521" max="521" width="11.1796875" style="83" bestFit="1" customWidth="1"/>
    <col min="522" max="522" width="4.90625" style="83" bestFit="1" customWidth="1"/>
    <col min="523" max="523" width="2.90625" style="83" bestFit="1" customWidth="1"/>
    <col min="524" max="525" width="6.81640625" style="83" bestFit="1" customWidth="1"/>
    <col min="526" max="526" width="2.90625" style="83" bestFit="1" customWidth="1"/>
    <col min="527" max="768" width="7.26953125" style="83"/>
    <col min="769" max="769" width="45" style="83" customWidth="1"/>
    <col min="770" max="771" width="12.7265625" style="83" customWidth="1"/>
    <col min="772" max="772" width="11.453125" style="83" customWidth="1"/>
    <col min="773" max="774" width="12.7265625" style="83" customWidth="1"/>
    <col min="775" max="775" width="11.90625" style="83" customWidth="1"/>
    <col min="776" max="776" width="7.26953125" style="83"/>
    <col min="777" max="777" width="11.1796875" style="83" bestFit="1" customWidth="1"/>
    <col min="778" max="778" width="4.90625" style="83" bestFit="1" customWidth="1"/>
    <col min="779" max="779" width="2.90625" style="83" bestFit="1" customWidth="1"/>
    <col min="780" max="781" width="6.81640625" style="83" bestFit="1" customWidth="1"/>
    <col min="782" max="782" width="2.90625" style="83" bestFit="1" customWidth="1"/>
    <col min="783" max="1024" width="7.26953125" style="83"/>
    <col min="1025" max="1025" width="45" style="83" customWidth="1"/>
    <col min="1026" max="1027" width="12.7265625" style="83" customWidth="1"/>
    <col min="1028" max="1028" width="11.453125" style="83" customWidth="1"/>
    <col min="1029" max="1030" width="12.7265625" style="83" customWidth="1"/>
    <col min="1031" max="1031" width="11.90625" style="83" customWidth="1"/>
    <col min="1032" max="1032" width="7.26953125" style="83"/>
    <col min="1033" max="1033" width="11.1796875" style="83" bestFit="1" customWidth="1"/>
    <col min="1034" max="1034" width="4.90625" style="83" bestFit="1" customWidth="1"/>
    <col min="1035" max="1035" width="2.90625" style="83" bestFit="1" customWidth="1"/>
    <col min="1036" max="1037" width="6.81640625" style="83" bestFit="1" customWidth="1"/>
    <col min="1038" max="1038" width="2.90625" style="83" bestFit="1" customWidth="1"/>
    <col min="1039" max="1280" width="7.26953125" style="83"/>
    <col min="1281" max="1281" width="45" style="83" customWidth="1"/>
    <col min="1282" max="1283" width="12.7265625" style="83" customWidth="1"/>
    <col min="1284" max="1284" width="11.453125" style="83" customWidth="1"/>
    <col min="1285" max="1286" width="12.7265625" style="83" customWidth="1"/>
    <col min="1287" max="1287" width="11.90625" style="83" customWidth="1"/>
    <col min="1288" max="1288" width="7.26953125" style="83"/>
    <col min="1289" max="1289" width="11.1796875" style="83" bestFit="1" customWidth="1"/>
    <col min="1290" max="1290" width="4.90625" style="83" bestFit="1" customWidth="1"/>
    <col min="1291" max="1291" width="2.90625" style="83" bestFit="1" customWidth="1"/>
    <col min="1292" max="1293" width="6.81640625" style="83" bestFit="1" customWidth="1"/>
    <col min="1294" max="1294" width="2.90625" style="83" bestFit="1" customWidth="1"/>
    <col min="1295" max="1536" width="7.26953125" style="83"/>
    <col min="1537" max="1537" width="45" style="83" customWidth="1"/>
    <col min="1538" max="1539" width="12.7265625" style="83" customWidth="1"/>
    <col min="1540" max="1540" width="11.453125" style="83" customWidth="1"/>
    <col min="1541" max="1542" width="12.7265625" style="83" customWidth="1"/>
    <col min="1543" max="1543" width="11.90625" style="83" customWidth="1"/>
    <col min="1544" max="1544" width="7.26953125" style="83"/>
    <col min="1545" max="1545" width="11.1796875" style="83" bestFit="1" customWidth="1"/>
    <col min="1546" max="1546" width="4.90625" style="83" bestFit="1" customWidth="1"/>
    <col min="1547" max="1547" width="2.90625" style="83" bestFit="1" customWidth="1"/>
    <col min="1548" max="1549" width="6.81640625" style="83" bestFit="1" customWidth="1"/>
    <col min="1550" max="1550" width="2.90625" style="83" bestFit="1" customWidth="1"/>
    <col min="1551" max="1792" width="7.26953125" style="83"/>
    <col min="1793" max="1793" width="45" style="83" customWidth="1"/>
    <col min="1794" max="1795" width="12.7265625" style="83" customWidth="1"/>
    <col min="1796" max="1796" width="11.453125" style="83" customWidth="1"/>
    <col min="1797" max="1798" width="12.7265625" style="83" customWidth="1"/>
    <col min="1799" max="1799" width="11.90625" style="83" customWidth="1"/>
    <col min="1800" max="1800" width="7.26953125" style="83"/>
    <col min="1801" max="1801" width="11.1796875" style="83" bestFit="1" customWidth="1"/>
    <col min="1802" max="1802" width="4.90625" style="83" bestFit="1" customWidth="1"/>
    <col min="1803" max="1803" width="2.90625" style="83" bestFit="1" customWidth="1"/>
    <col min="1804" max="1805" width="6.81640625" style="83" bestFit="1" customWidth="1"/>
    <col min="1806" max="1806" width="2.90625" style="83" bestFit="1" customWidth="1"/>
    <col min="1807" max="2048" width="7.26953125" style="83"/>
    <col min="2049" max="2049" width="45" style="83" customWidth="1"/>
    <col min="2050" max="2051" width="12.7265625" style="83" customWidth="1"/>
    <col min="2052" max="2052" width="11.453125" style="83" customWidth="1"/>
    <col min="2053" max="2054" width="12.7265625" style="83" customWidth="1"/>
    <col min="2055" max="2055" width="11.90625" style="83" customWidth="1"/>
    <col min="2056" max="2056" width="7.26953125" style="83"/>
    <col min="2057" max="2057" width="11.1796875" style="83" bestFit="1" customWidth="1"/>
    <col min="2058" max="2058" width="4.90625" style="83" bestFit="1" customWidth="1"/>
    <col min="2059" max="2059" width="2.90625" style="83" bestFit="1" customWidth="1"/>
    <col min="2060" max="2061" width="6.81640625" style="83" bestFit="1" customWidth="1"/>
    <col min="2062" max="2062" width="2.90625" style="83" bestFit="1" customWidth="1"/>
    <col min="2063" max="2304" width="7.26953125" style="83"/>
    <col min="2305" max="2305" width="45" style="83" customWidth="1"/>
    <col min="2306" max="2307" width="12.7265625" style="83" customWidth="1"/>
    <col min="2308" max="2308" width="11.453125" style="83" customWidth="1"/>
    <col min="2309" max="2310" width="12.7265625" style="83" customWidth="1"/>
    <col min="2311" max="2311" width="11.90625" style="83" customWidth="1"/>
    <col min="2312" max="2312" width="7.26953125" style="83"/>
    <col min="2313" max="2313" width="11.1796875" style="83" bestFit="1" customWidth="1"/>
    <col min="2314" max="2314" width="4.90625" style="83" bestFit="1" customWidth="1"/>
    <col min="2315" max="2315" width="2.90625" style="83" bestFit="1" customWidth="1"/>
    <col min="2316" max="2317" width="6.81640625" style="83" bestFit="1" customWidth="1"/>
    <col min="2318" max="2318" width="2.90625" style="83" bestFit="1" customWidth="1"/>
    <col min="2319" max="2560" width="7.26953125" style="83"/>
    <col min="2561" max="2561" width="45" style="83" customWidth="1"/>
    <col min="2562" max="2563" width="12.7265625" style="83" customWidth="1"/>
    <col min="2564" max="2564" width="11.453125" style="83" customWidth="1"/>
    <col min="2565" max="2566" width="12.7265625" style="83" customWidth="1"/>
    <col min="2567" max="2567" width="11.90625" style="83" customWidth="1"/>
    <col min="2568" max="2568" width="7.26953125" style="83"/>
    <col min="2569" max="2569" width="11.1796875" style="83" bestFit="1" customWidth="1"/>
    <col min="2570" max="2570" width="4.90625" style="83" bestFit="1" customWidth="1"/>
    <col min="2571" max="2571" width="2.90625" style="83" bestFit="1" customWidth="1"/>
    <col min="2572" max="2573" width="6.81640625" style="83" bestFit="1" customWidth="1"/>
    <col min="2574" max="2574" width="2.90625" style="83" bestFit="1" customWidth="1"/>
    <col min="2575" max="2816" width="7.26953125" style="83"/>
    <col min="2817" max="2817" width="45" style="83" customWidth="1"/>
    <col min="2818" max="2819" width="12.7265625" style="83" customWidth="1"/>
    <col min="2820" max="2820" width="11.453125" style="83" customWidth="1"/>
    <col min="2821" max="2822" width="12.7265625" style="83" customWidth="1"/>
    <col min="2823" max="2823" width="11.90625" style="83" customWidth="1"/>
    <col min="2824" max="2824" width="7.26953125" style="83"/>
    <col min="2825" max="2825" width="11.1796875" style="83" bestFit="1" customWidth="1"/>
    <col min="2826" max="2826" width="4.90625" style="83" bestFit="1" customWidth="1"/>
    <col min="2827" max="2827" width="2.90625" style="83" bestFit="1" customWidth="1"/>
    <col min="2828" max="2829" width="6.81640625" style="83" bestFit="1" customWidth="1"/>
    <col min="2830" max="2830" width="2.90625" style="83" bestFit="1" customWidth="1"/>
    <col min="2831" max="3072" width="7.26953125" style="83"/>
    <col min="3073" max="3073" width="45" style="83" customWidth="1"/>
    <col min="3074" max="3075" width="12.7265625" style="83" customWidth="1"/>
    <col min="3076" max="3076" width="11.453125" style="83" customWidth="1"/>
    <col min="3077" max="3078" width="12.7265625" style="83" customWidth="1"/>
    <col min="3079" max="3079" width="11.90625" style="83" customWidth="1"/>
    <col min="3080" max="3080" width="7.26953125" style="83"/>
    <col min="3081" max="3081" width="11.1796875" style="83" bestFit="1" customWidth="1"/>
    <col min="3082" max="3082" width="4.90625" style="83" bestFit="1" customWidth="1"/>
    <col min="3083" max="3083" width="2.90625" style="83" bestFit="1" customWidth="1"/>
    <col min="3084" max="3085" width="6.81640625" style="83" bestFit="1" customWidth="1"/>
    <col min="3086" max="3086" width="2.90625" style="83" bestFit="1" customWidth="1"/>
    <col min="3087" max="3328" width="7.26953125" style="83"/>
    <col min="3329" max="3329" width="45" style="83" customWidth="1"/>
    <col min="3330" max="3331" width="12.7265625" style="83" customWidth="1"/>
    <col min="3332" max="3332" width="11.453125" style="83" customWidth="1"/>
    <col min="3333" max="3334" width="12.7265625" style="83" customWidth="1"/>
    <col min="3335" max="3335" width="11.90625" style="83" customWidth="1"/>
    <col min="3336" max="3336" width="7.26953125" style="83"/>
    <col min="3337" max="3337" width="11.1796875" style="83" bestFit="1" customWidth="1"/>
    <col min="3338" max="3338" width="4.90625" style="83" bestFit="1" customWidth="1"/>
    <col min="3339" max="3339" width="2.90625" style="83" bestFit="1" customWidth="1"/>
    <col min="3340" max="3341" width="6.81640625" style="83" bestFit="1" customWidth="1"/>
    <col min="3342" max="3342" width="2.90625" style="83" bestFit="1" customWidth="1"/>
    <col min="3343" max="3584" width="7.26953125" style="83"/>
    <col min="3585" max="3585" width="45" style="83" customWidth="1"/>
    <col min="3586" max="3587" width="12.7265625" style="83" customWidth="1"/>
    <col min="3588" max="3588" width="11.453125" style="83" customWidth="1"/>
    <col min="3589" max="3590" width="12.7265625" style="83" customWidth="1"/>
    <col min="3591" max="3591" width="11.90625" style="83" customWidth="1"/>
    <col min="3592" max="3592" width="7.26953125" style="83"/>
    <col min="3593" max="3593" width="11.1796875" style="83" bestFit="1" customWidth="1"/>
    <col min="3594" max="3594" width="4.90625" style="83" bestFit="1" customWidth="1"/>
    <col min="3595" max="3595" width="2.90625" style="83" bestFit="1" customWidth="1"/>
    <col min="3596" max="3597" width="6.81640625" style="83" bestFit="1" customWidth="1"/>
    <col min="3598" max="3598" width="2.90625" style="83" bestFit="1" customWidth="1"/>
    <col min="3599" max="3840" width="7.26953125" style="83"/>
    <col min="3841" max="3841" width="45" style="83" customWidth="1"/>
    <col min="3842" max="3843" width="12.7265625" style="83" customWidth="1"/>
    <col min="3844" max="3844" width="11.453125" style="83" customWidth="1"/>
    <col min="3845" max="3846" width="12.7265625" style="83" customWidth="1"/>
    <col min="3847" max="3847" width="11.90625" style="83" customWidth="1"/>
    <col min="3848" max="3848" width="7.26953125" style="83"/>
    <col min="3849" max="3849" width="11.1796875" style="83" bestFit="1" customWidth="1"/>
    <col min="3850" max="3850" width="4.90625" style="83" bestFit="1" customWidth="1"/>
    <col min="3851" max="3851" width="2.90625" style="83" bestFit="1" customWidth="1"/>
    <col min="3852" max="3853" width="6.81640625" style="83" bestFit="1" customWidth="1"/>
    <col min="3854" max="3854" width="2.90625" style="83" bestFit="1" customWidth="1"/>
    <col min="3855" max="4096" width="7.26953125" style="83"/>
    <col min="4097" max="4097" width="45" style="83" customWidth="1"/>
    <col min="4098" max="4099" width="12.7265625" style="83" customWidth="1"/>
    <col min="4100" max="4100" width="11.453125" style="83" customWidth="1"/>
    <col min="4101" max="4102" width="12.7265625" style="83" customWidth="1"/>
    <col min="4103" max="4103" width="11.90625" style="83" customWidth="1"/>
    <col min="4104" max="4104" width="7.26953125" style="83"/>
    <col min="4105" max="4105" width="11.1796875" style="83" bestFit="1" customWidth="1"/>
    <col min="4106" max="4106" width="4.90625" style="83" bestFit="1" customWidth="1"/>
    <col min="4107" max="4107" width="2.90625" style="83" bestFit="1" customWidth="1"/>
    <col min="4108" max="4109" width="6.81640625" style="83" bestFit="1" customWidth="1"/>
    <col min="4110" max="4110" width="2.90625" style="83" bestFit="1" customWidth="1"/>
    <col min="4111" max="4352" width="7.26953125" style="83"/>
    <col min="4353" max="4353" width="45" style="83" customWidth="1"/>
    <col min="4354" max="4355" width="12.7265625" style="83" customWidth="1"/>
    <col min="4356" max="4356" width="11.453125" style="83" customWidth="1"/>
    <col min="4357" max="4358" width="12.7265625" style="83" customWidth="1"/>
    <col min="4359" max="4359" width="11.90625" style="83" customWidth="1"/>
    <col min="4360" max="4360" width="7.26953125" style="83"/>
    <col min="4361" max="4361" width="11.1796875" style="83" bestFit="1" customWidth="1"/>
    <col min="4362" max="4362" width="4.90625" style="83" bestFit="1" customWidth="1"/>
    <col min="4363" max="4363" width="2.90625" style="83" bestFit="1" customWidth="1"/>
    <col min="4364" max="4365" width="6.81640625" style="83" bestFit="1" customWidth="1"/>
    <col min="4366" max="4366" width="2.90625" style="83" bestFit="1" customWidth="1"/>
    <col min="4367" max="4608" width="7.26953125" style="83"/>
    <col min="4609" max="4609" width="45" style="83" customWidth="1"/>
    <col min="4610" max="4611" width="12.7265625" style="83" customWidth="1"/>
    <col min="4612" max="4612" width="11.453125" style="83" customWidth="1"/>
    <col min="4613" max="4614" width="12.7265625" style="83" customWidth="1"/>
    <col min="4615" max="4615" width="11.90625" style="83" customWidth="1"/>
    <col min="4616" max="4616" width="7.26953125" style="83"/>
    <col min="4617" max="4617" width="11.1796875" style="83" bestFit="1" customWidth="1"/>
    <col min="4618" max="4618" width="4.90625" style="83" bestFit="1" customWidth="1"/>
    <col min="4619" max="4619" width="2.90625" style="83" bestFit="1" customWidth="1"/>
    <col min="4620" max="4621" width="6.81640625" style="83" bestFit="1" customWidth="1"/>
    <col min="4622" max="4622" width="2.90625" style="83" bestFit="1" customWidth="1"/>
    <col min="4623" max="4864" width="7.26953125" style="83"/>
    <col min="4865" max="4865" width="45" style="83" customWidth="1"/>
    <col min="4866" max="4867" width="12.7265625" style="83" customWidth="1"/>
    <col min="4868" max="4868" width="11.453125" style="83" customWidth="1"/>
    <col min="4869" max="4870" width="12.7265625" style="83" customWidth="1"/>
    <col min="4871" max="4871" width="11.90625" style="83" customWidth="1"/>
    <col min="4872" max="4872" width="7.26953125" style="83"/>
    <col min="4873" max="4873" width="11.1796875" style="83" bestFit="1" customWidth="1"/>
    <col min="4874" max="4874" width="4.90625" style="83" bestFit="1" customWidth="1"/>
    <col min="4875" max="4875" width="2.90625" style="83" bestFit="1" customWidth="1"/>
    <col min="4876" max="4877" width="6.81640625" style="83" bestFit="1" customWidth="1"/>
    <col min="4878" max="4878" width="2.90625" style="83" bestFit="1" customWidth="1"/>
    <col min="4879" max="5120" width="7.26953125" style="83"/>
    <col min="5121" max="5121" width="45" style="83" customWidth="1"/>
    <col min="5122" max="5123" width="12.7265625" style="83" customWidth="1"/>
    <col min="5124" max="5124" width="11.453125" style="83" customWidth="1"/>
    <col min="5125" max="5126" width="12.7265625" style="83" customWidth="1"/>
    <col min="5127" max="5127" width="11.90625" style="83" customWidth="1"/>
    <col min="5128" max="5128" width="7.26953125" style="83"/>
    <col min="5129" max="5129" width="11.1796875" style="83" bestFit="1" customWidth="1"/>
    <col min="5130" max="5130" width="4.90625" style="83" bestFit="1" customWidth="1"/>
    <col min="5131" max="5131" width="2.90625" style="83" bestFit="1" customWidth="1"/>
    <col min="5132" max="5133" width="6.81640625" style="83" bestFit="1" customWidth="1"/>
    <col min="5134" max="5134" width="2.90625" style="83" bestFit="1" customWidth="1"/>
    <col min="5135" max="5376" width="7.26953125" style="83"/>
    <col min="5377" max="5377" width="45" style="83" customWidth="1"/>
    <col min="5378" max="5379" width="12.7265625" style="83" customWidth="1"/>
    <col min="5380" max="5380" width="11.453125" style="83" customWidth="1"/>
    <col min="5381" max="5382" width="12.7265625" style="83" customWidth="1"/>
    <col min="5383" max="5383" width="11.90625" style="83" customWidth="1"/>
    <col min="5384" max="5384" width="7.26953125" style="83"/>
    <col min="5385" max="5385" width="11.1796875" style="83" bestFit="1" customWidth="1"/>
    <col min="5386" max="5386" width="4.90625" style="83" bestFit="1" customWidth="1"/>
    <col min="5387" max="5387" width="2.90625" style="83" bestFit="1" customWidth="1"/>
    <col min="5388" max="5389" width="6.81640625" style="83" bestFit="1" customWidth="1"/>
    <col min="5390" max="5390" width="2.90625" style="83" bestFit="1" customWidth="1"/>
    <col min="5391" max="5632" width="7.26953125" style="83"/>
    <col min="5633" max="5633" width="45" style="83" customWidth="1"/>
    <col min="5634" max="5635" width="12.7265625" style="83" customWidth="1"/>
    <col min="5636" max="5636" width="11.453125" style="83" customWidth="1"/>
    <col min="5637" max="5638" width="12.7265625" style="83" customWidth="1"/>
    <col min="5639" max="5639" width="11.90625" style="83" customWidth="1"/>
    <col min="5640" max="5640" width="7.26953125" style="83"/>
    <col min="5641" max="5641" width="11.1796875" style="83" bestFit="1" customWidth="1"/>
    <col min="5642" max="5642" width="4.90625" style="83" bestFit="1" customWidth="1"/>
    <col min="5643" max="5643" width="2.90625" style="83" bestFit="1" customWidth="1"/>
    <col min="5644" max="5645" width="6.81640625" style="83" bestFit="1" customWidth="1"/>
    <col min="5646" max="5646" width="2.90625" style="83" bestFit="1" customWidth="1"/>
    <col min="5647" max="5888" width="7.26953125" style="83"/>
    <col min="5889" max="5889" width="45" style="83" customWidth="1"/>
    <col min="5890" max="5891" width="12.7265625" style="83" customWidth="1"/>
    <col min="5892" max="5892" width="11.453125" style="83" customWidth="1"/>
    <col min="5893" max="5894" width="12.7265625" style="83" customWidth="1"/>
    <col min="5895" max="5895" width="11.90625" style="83" customWidth="1"/>
    <col min="5896" max="5896" width="7.26953125" style="83"/>
    <col min="5897" max="5897" width="11.1796875" style="83" bestFit="1" customWidth="1"/>
    <col min="5898" max="5898" width="4.90625" style="83" bestFit="1" customWidth="1"/>
    <col min="5899" max="5899" width="2.90625" style="83" bestFit="1" customWidth="1"/>
    <col min="5900" max="5901" width="6.81640625" style="83" bestFit="1" customWidth="1"/>
    <col min="5902" max="5902" width="2.90625" style="83" bestFit="1" customWidth="1"/>
    <col min="5903" max="6144" width="7.26953125" style="83"/>
    <col min="6145" max="6145" width="45" style="83" customWidth="1"/>
    <col min="6146" max="6147" width="12.7265625" style="83" customWidth="1"/>
    <col min="6148" max="6148" width="11.453125" style="83" customWidth="1"/>
    <col min="6149" max="6150" width="12.7265625" style="83" customWidth="1"/>
    <col min="6151" max="6151" width="11.90625" style="83" customWidth="1"/>
    <col min="6152" max="6152" width="7.26953125" style="83"/>
    <col min="6153" max="6153" width="11.1796875" style="83" bestFit="1" customWidth="1"/>
    <col min="6154" max="6154" width="4.90625" style="83" bestFit="1" customWidth="1"/>
    <col min="6155" max="6155" width="2.90625" style="83" bestFit="1" customWidth="1"/>
    <col min="6156" max="6157" width="6.81640625" style="83" bestFit="1" customWidth="1"/>
    <col min="6158" max="6158" width="2.90625" style="83" bestFit="1" customWidth="1"/>
    <col min="6159" max="6400" width="7.26953125" style="83"/>
    <col min="6401" max="6401" width="45" style="83" customWidth="1"/>
    <col min="6402" max="6403" width="12.7265625" style="83" customWidth="1"/>
    <col min="6404" max="6404" width="11.453125" style="83" customWidth="1"/>
    <col min="6405" max="6406" width="12.7265625" style="83" customWidth="1"/>
    <col min="6407" max="6407" width="11.90625" style="83" customWidth="1"/>
    <col min="6408" max="6408" width="7.26953125" style="83"/>
    <col min="6409" max="6409" width="11.1796875" style="83" bestFit="1" customWidth="1"/>
    <col min="6410" max="6410" width="4.90625" style="83" bestFit="1" customWidth="1"/>
    <col min="6411" max="6411" width="2.90625" style="83" bestFit="1" customWidth="1"/>
    <col min="6412" max="6413" width="6.81640625" style="83" bestFit="1" customWidth="1"/>
    <col min="6414" max="6414" width="2.90625" style="83" bestFit="1" customWidth="1"/>
    <col min="6415" max="6656" width="7.26953125" style="83"/>
    <col min="6657" max="6657" width="45" style="83" customWidth="1"/>
    <col min="6658" max="6659" width="12.7265625" style="83" customWidth="1"/>
    <col min="6660" max="6660" width="11.453125" style="83" customWidth="1"/>
    <col min="6661" max="6662" width="12.7265625" style="83" customWidth="1"/>
    <col min="6663" max="6663" width="11.90625" style="83" customWidth="1"/>
    <col min="6664" max="6664" width="7.26953125" style="83"/>
    <col min="6665" max="6665" width="11.1796875" style="83" bestFit="1" customWidth="1"/>
    <col min="6666" max="6666" width="4.90625" style="83" bestFit="1" customWidth="1"/>
    <col min="6667" max="6667" width="2.90625" style="83" bestFit="1" customWidth="1"/>
    <col min="6668" max="6669" width="6.81640625" style="83" bestFit="1" customWidth="1"/>
    <col min="6670" max="6670" width="2.90625" style="83" bestFit="1" customWidth="1"/>
    <col min="6671" max="6912" width="7.26953125" style="83"/>
    <col min="6913" max="6913" width="45" style="83" customWidth="1"/>
    <col min="6914" max="6915" width="12.7265625" style="83" customWidth="1"/>
    <col min="6916" max="6916" width="11.453125" style="83" customWidth="1"/>
    <col min="6917" max="6918" width="12.7265625" style="83" customWidth="1"/>
    <col min="6919" max="6919" width="11.90625" style="83" customWidth="1"/>
    <col min="6920" max="6920" width="7.26953125" style="83"/>
    <col min="6921" max="6921" width="11.1796875" style="83" bestFit="1" customWidth="1"/>
    <col min="6922" max="6922" width="4.90625" style="83" bestFit="1" customWidth="1"/>
    <col min="6923" max="6923" width="2.90625" style="83" bestFit="1" customWidth="1"/>
    <col min="6924" max="6925" width="6.81640625" style="83" bestFit="1" customWidth="1"/>
    <col min="6926" max="6926" width="2.90625" style="83" bestFit="1" customWidth="1"/>
    <col min="6927" max="7168" width="7.26953125" style="83"/>
    <col min="7169" max="7169" width="45" style="83" customWidth="1"/>
    <col min="7170" max="7171" width="12.7265625" style="83" customWidth="1"/>
    <col min="7172" max="7172" width="11.453125" style="83" customWidth="1"/>
    <col min="7173" max="7174" width="12.7265625" style="83" customWidth="1"/>
    <col min="7175" max="7175" width="11.90625" style="83" customWidth="1"/>
    <col min="7176" max="7176" width="7.26953125" style="83"/>
    <col min="7177" max="7177" width="11.1796875" style="83" bestFit="1" customWidth="1"/>
    <col min="7178" max="7178" width="4.90625" style="83" bestFit="1" customWidth="1"/>
    <col min="7179" max="7179" width="2.90625" style="83" bestFit="1" customWidth="1"/>
    <col min="7180" max="7181" width="6.81640625" style="83" bestFit="1" customWidth="1"/>
    <col min="7182" max="7182" width="2.90625" style="83" bestFit="1" customWidth="1"/>
    <col min="7183" max="7424" width="7.26953125" style="83"/>
    <col min="7425" max="7425" width="45" style="83" customWidth="1"/>
    <col min="7426" max="7427" width="12.7265625" style="83" customWidth="1"/>
    <col min="7428" max="7428" width="11.453125" style="83" customWidth="1"/>
    <col min="7429" max="7430" width="12.7265625" style="83" customWidth="1"/>
    <col min="7431" max="7431" width="11.90625" style="83" customWidth="1"/>
    <col min="7432" max="7432" width="7.26953125" style="83"/>
    <col min="7433" max="7433" width="11.1796875" style="83" bestFit="1" customWidth="1"/>
    <col min="7434" max="7434" width="4.90625" style="83" bestFit="1" customWidth="1"/>
    <col min="7435" max="7435" width="2.90625" style="83" bestFit="1" customWidth="1"/>
    <col min="7436" max="7437" width="6.81640625" style="83" bestFit="1" customWidth="1"/>
    <col min="7438" max="7438" width="2.90625" style="83" bestFit="1" customWidth="1"/>
    <col min="7439" max="7680" width="7.26953125" style="83"/>
    <col min="7681" max="7681" width="45" style="83" customWidth="1"/>
    <col min="7682" max="7683" width="12.7265625" style="83" customWidth="1"/>
    <col min="7684" max="7684" width="11.453125" style="83" customWidth="1"/>
    <col min="7685" max="7686" width="12.7265625" style="83" customWidth="1"/>
    <col min="7687" max="7687" width="11.90625" style="83" customWidth="1"/>
    <col min="7688" max="7688" width="7.26953125" style="83"/>
    <col min="7689" max="7689" width="11.1796875" style="83" bestFit="1" customWidth="1"/>
    <col min="7690" max="7690" width="4.90625" style="83" bestFit="1" customWidth="1"/>
    <col min="7691" max="7691" width="2.90625" style="83" bestFit="1" customWidth="1"/>
    <col min="7692" max="7693" width="6.81640625" style="83" bestFit="1" customWidth="1"/>
    <col min="7694" max="7694" width="2.90625" style="83" bestFit="1" customWidth="1"/>
    <col min="7695" max="7936" width="7.26953125" style="83"/>
    <col min="7937" max="7937" width="45" style="83" customWidth="1"/>
    <col min="7938" max="7939" width="12.7265625" style="83" customWidth="1"/>
    <col min="7940" max="7940" width="11.453125" style="83" customWidth="1"/>
    <col min="7941" max="7942" width="12.7265625" style="83" customWidth="1"/>
    <col min="7943" max="7943" width="11.90625" style="83" customWidth="1"/>
    <col min="7944" max="7944" width="7.26953125" style="83"/>
    <col min="7945" max="7945" width="11.1796875" style="83" bestFit="1" customWidth="1"/>
    <col min="7946" max="7946" width="4.90625" style="83" bestFit="1" customWidth="1"/>
    <col min="7947" max="7947" width="2.90625" style="83" bestFit="1" customWidth="1"/>
    <col min="7948" max="7949" width="6.81640625" style="83" bestFit="1" customWidth="1"/>
    <col min="7950" max="7950" width="2.90625" style="83" bestFit="1" customWidth="1"/>
    <col min="7951" max="8192" width="7.26953125" style="83"/>
    <col min="8193" max="8193" width="45" style="83" customWidth="1"/>
    <col min="8194" max="8195" width="12.7265625" style="83" customWidth="1"/>
    <col min="8196" max="8196" width="11.453125" style="83" customWidth="1"/>
    <col min="8197" max="8198" width="12.7265625" style="83" customWidth="1"/>
    <col min="8199" max="8199" width="11.90625" style="83" customWidth="1"/>
    <col min="8200" max="8200" width="7.26953125" style="83"/>
    <col min="8201" max="8201" width="11.1796875" style="83" bestFit="1" customWidth="1"/>
    <col min="8202" max="8202" width="4.90625" style="83" bestFit="1" customWidth="1"/>
    <col min="8203" max="8203" width="2.90625" style="83" bestFit="1" customWidth="1"/>
    <col min="8204" max="8205" width="6.81640625" style="83" bestFit="1" customWidth="1"/>
    <col min="8206" max="8206" width="2.90625" style="83" bestFit="1" customWidth="1"/>
    <col min="8207" max="8448" width="7.26953125" style="83"/>
    <col min="8449" max="8449" width="45" style="83" customWidth="1"/>
    <col min="8450" max="8451" width="12.7265625" style="83" customWidth="1"/>
    <col min="8452" max="8452" width="11.453125" style="83" customWidth="1"/>
    <col min="8453" max="8454" width="12.7265625" style="83" customWidth="1"/>
    <col min="8455" max="8455" width="11.90625" style="83" customWidth="1"/>
    <col min="8456" max="8456" width="7.26953125" style="83"/>
    <col min="8457" max="8457" width="11.1796875" style="83" bestFit="1" customWidth="1"/>
    <col min="8458" max="8458" width="4.90625" style="83" bestFit="1" customWidth="1"/>
    <col min="8459" max="8459" width="2.90625" style="83" bestFit="1" customWidth="1"/>
    <col min="8460" max="8461" width="6.81640625" style="83" bestFit="1" customWidth="1"/>
    <col min="8462" max="8462" width="2.90625" style="83" bestFit="1" customWidth="1"/>
    <col min="8463" max="8704" width="7.26953125" style="83"/>
    <col min="8705" max="8705" width="45" style="83" customWidth="1"/>
    <col min="8706" max="8707" width="12.7265625" style="83" customWidth="1"/>
    <col min="8708" max="8708" width="11.453125" style="83" customWidth="1"/>
    <col min="8709" max="8710" width="12.7265625" style="83" customWidth="1"/>
    <col min="8711" max="8711" width="11.90625" style="83" customWidth="1"/>
    <col min="8712" max="8712" width="7.26953125" style="83"/>
    <col min="8713" max="8713" width="11.1796875" style="83" bestFit="1" customWidth="1"/>
    <col min="8714" max="8714" width="4.90625" style="83" bestFit="1" customWidth="1"/>
    <col min="8715" max="8715" width="2.90625" style="83" bestFit="1" customWidth="1"/>
    <col min="8716" max="8717" width="6.81640625" style="83" bestFit="1" customWidth="1"/>
    <col min="8718" max="8718" width="2.90625" style="83" bestFit="1" customWidth="1"/>
    <col min="8719" max="8960" width="7.26953125" style="83"/>
    <col min="8961" max="8961" width="45" style="83" customWidth="1"/>
    <col min="8962" max="8963" width="12.7265625" style="83" customWidth="1"/>
    <col min="8964" max="8964" width="11.453125" style="83" customWidth="1"/>
    <col min="8965" max="8966" width="12.7265625" style="83" customWidth="1"/>
    <col min="8967" max="8967" width="11.90625" style="83" customWidth="1"/>
    <col min="8968" max="8968" width="7.26953125" style="83"/>
    <col min="8969" max="8969" width="11.1796875" style="83" bestFit="1" customWidth="1"/>
    <col min="8970" max="8970" width="4.90625" style="83" bestFit="1" customWidth="1"/>
    <col min="8971" max="8971" width="2.90625" style="83" bestFit="1" customWidth="1"/>
    <col min="8972" max="8973" width="6.81640625" style="83" bestFit="1" customWidth="1"/>
    <col min="8974" max="8974" width="2.90625" style="83" bestFit="1" customWidth="1"/>
    <col min="8975" max="9216" width="7.26953125" style="83"/>
    <col min="9217" max="9217" width="45" style="83" customWidth="1"/>
    <col min="9218" max="9219" width="12.7265625" style="83" customWidth="1"/>
    <col min="9220" max="9220" width="11.453125" style="83" customWidth="1"/>
    <col min="9221" max="9222" width="12.7265625" style="83" customWidth="1"/>
    <col min="9223" max="9223" width="11.90625" style="83" customWidth="1"/>
    <col min="9224" max="9224" width="7.26953125" style="83"/>
    <col min="9225" max="9225" width="11.1796875" style="83" bestFit="1" customWidth="1"/>
    <col min="9226" max="9226" width="4.90625" style="83" bestFit="1" customWidth="1"/>
    <col min="9227" max="9227" width="2.90625" style="83" bestFit="1" customWidth="1"/>
    <col min="9228" max="9229" width="6.81640625" style="83" bestFit="1" customWidth="1"/>
    <col min="9230" max="9230" width="2.90625" style="83" bestFit="1" customWidth="1"/>
    <col min="9231" max="9472" width="7.26953125" style="83"/>
    <col min="9473" max="9473" width="45" style="83" customWidth="1"/>
    <col min="9474" max="9475" width="12.7265625" style="83" customWidth="1"/>
    <col min="9476" max="9476" width="11.453125" style="83" customWidth="1"/>
    <col min="9477" max="9478" width="12.7265625" style="83" customWidth="1"/>
    <col min="9479" max="9479" width="11.90625" style="83" customWidth="1"/>
    <col min="9480" max="9480" width="7.26953125" style="83"/>
    <col min="9481" max="9481" width="11.1796875" style="83" bestFit="1" customWidth="1"/>
    <col min="9482" max="9482" width="4.90625" style="83" bestFit="1" customWidth="1"/>
    <col min="9483" max="9483" width="2.90625" style="83" bestFit="1" customWidth="1"/>
    <col min="9484" max="9485" width="6.81640625" style="83" bestFit="1" customWidth="1"/>
    <col min="9486" max="9486" width="2.90625" style="83" bestFit="1" customWidth="1"/>
    <col min="9487" max="9728" width="7.26953125" style="83"/>
    <col min="9729" max="9729" width="45" style="83" customWidth="1"/>
    <col min="9730" max="9731" width="12.7265625" style="83" customWidth="1"/>
    <col min="9732" max="9732" width="11.453125" style="83" customWidth="1"/>
    <col min="9733" max="9734" width="12.7265625" style="83" customWidth="1"/>
    <col min="9735" max="9735" width="11.90625" style="83" customWidth="1"/>
    <col min="9736" max="9736" width="7.26953125" style="83"/>
    <col min="9737" max="9737" width="11.1796875" style="83" bestFit="1" customWidth="1"/>
    <col min="9738" max="9738" width="4.90625" style="83" bestFit="1" customWidth="1"/>
    <col min="9739" max="9739" width="2.90625" style="83" bestFit="1" customWidth="1"/>
    <col min="9740" max="9741" width="6.81640625" style="83" bestFit="1" customWidth="1"/>
    <col min="9742" max="9742" width="2.90625" style="83" bestFit="1" customWidth="1"/>
    <col min="9743" max="9984" width="7.26953125" style="83"/>
    <col min="9985" max="9985" width="45" style="83" customWidth="1"/>
    <col min="9986" max="9987" width="12.7265625" style="83" customWidth="1"/>
    <col min="9988" max="9988" width="11.453125" style="83" customWidth="1"/>
    <col min="9989" max="9990" width="12.7265625" style="83" customWidth="1"/>
    <col min="9991" max="9991" width="11.90625" style="83" customWidth="1"/>
    <col min="9992" max="9992" width="7.26953125" style="83"/>
    <col min="9993" max="9993" width="11.1796875" style="83" bestFit="1" customWidth="1"/>
    <col min="9994" max="9994" width="4.90625" style="83" bestFit="1" customWidth="1"/>
    <col min="9995" max="9995" width="2.90625" style="83" bestFit="1" customWidth="1"/>
    <col min="9996" max="9997" width="6.81640625" style="83" bestFit="1" customWidth="1"/>
    <col min="9998" max="9998" width="2.90625" style="83" bestFit="1" customWidth="1"/>
    <col min="9999" max="10240" width="7.26953125" style="83"/>
    <col min="10241" max="10241" width="45" style="83" customWidth="1"/>
    <col min="10242" max="10243" width="12.7265625" style="83" customWidth="1"/>
    <col min="10244" max="10244" width="11.453125" style="83" customWidth="1"/>
    <col min="10245" max="10246" width="12.7265625" style="83" customWidth="1"/>
    <col min="10247" max="10247" width="11.90625" style="83" customWidth="1"/>
    <col min="10248" max="10248" width="7.26953125" style="83"/>
    <col min="10249" max="10249" width="11.1796875" style="83" bestFit="1" customWidth="1"/>
    <col min="10250" max="10250" width="4.90625" style="83" bestFit="1" customWidth="1"/>
    <col min="10251" max="10251" width="2.90625" style="83" bestFit="1" customWidth="1"/>
    <col min="10252" max="10253" width="6.81640625" style="83" bestFit="1" customWidth="1"/>
    <col min="10254" max="10254" width="2.90625" style="83" bestFit="1" customWidth="1"/>
    <col min="10255" max="10496" width="7.26953125" style="83"/>
    <col min="10497" max="10497" width="45" style="83" customWidth="1"/>
    <col min="10498" max="10499" width="12.7265625" style="83" customWidth="1"/>
    <col min="10500" max="10500" width="11.453125" style="83" customWidth="1"/>
    <col min="10501" max="10502" width="12.7265625" style="83" customWidth="1"/>
    <col min="10503" max="10503" width="11.90625" style="83" customWidth="1"/>
    <col min="10504" max="10504" width="7.26953125" style="83"/>
    <col min="10505" max="10505" width="11.1796875" style="83" bestFit="1" customWidth="1"/>
    <col min="10506" max="10506" width="4.90625" style="83" bestFit="1" customWidth="1"/>
    <col min="10507" max="10507" width="2.90625" style="83" bestFit="1" customWidth="1"/>
    <col min="10508" max="10509" width="6.81640625" style="83" bestFit="1" customWidth="1"/>
    <col min="10510" max="10510" width="2.90625" style="83" bestFit="1" customWidth="1"/>
    <col min="10511" max="10752" width="7.26953125" style="83"/>
    <col min="10753" max="10753" width="45" style="83" customWidth="1"/>
    <col min="10754" max="10755" width="12.7265625" style="83" customWidth="1"/>
    <col min="10756" max="10756" width="11.453125" style="83" customWidth="1"/>
    <col min="10757" max="10758" width="12.7265625" style="83" customWidth="1"/>
    <col min="10759" max="10759" width="11.90625" style="83" customWidth="1"/>
    <col min="10760" max="10760" width="7.26953125" style="83"/>
    <col min="10761" max="10761" width="11.1796875" style="83" bestFit="1" customWidth="1"/>
    <col min="10762" max="10762" width="4.90625" style="83" bestFit="1" customWidth="1"/>
    <col min="10763" max="10763" width="2.90625" style="83" bestFit="1" customWidth="1"/>
    <col min="10764" max="10765" width="6.81640625" style="83" bestFit="1" customWidth="1"/>
    <col min="10766" max="10766" width="2.90625" style="83" bestFit="1" customWidth="1"/>
    <col min="10767" max="11008" width="7.26953125" style="83"/>
    <col min="11009" max="11009" width="45" style="83" customWidth="1"/>
    <col min="11010" max="11011" width="12.7265625" style="83" customWidth="1"/>
    <col min="11012" max="11012" width="11.453125" style="83" customWidth="1"/>
    <col min="11013" max="11014" width="12.7265625" style="83" customWidth="1"/>
    <col min="11015" max="11015" width="11.90625" style="83" customWidth="1"/>
    <col min="11016" max="11016" width="7.26953125" style="83"/>
    <col min="11017" max="11017" width="11.1796875" style="83" bestFit="1" customWidth="1"/>
    <col min="11018" max="11018" width="4.90625" style="83" bestFit="1" customWidth="1"/>
    <col min="11019" max="11019" width="2.90625" style="83" bestFit="1" customWidth="1"/>
    <col min="11020" max="11021" width="6.81640625" style="83" bestFit="1" customWidth="1"/>
    <col min="11022" max="11022" width="2.90625" style="83" bestFit="1" customWidth="1"/>
    <col min="11023" max="11264" width="7.26953125" style="83"/>
    <col min="11265" max="11265" width="45" style="83" customWidth="1"/>
    <col min="11266" max="11267" width="12.7265625" style="83" customWidth="1"/>
    <col min="11268" max="11268" width="11.453125" style="83" customWidth="1"/>
    <col min="11269" max="11270" width="12.7265625" style="83" customWidth="1"/>
    <col min="11271" max="11271" width="11.90625" style="83" customWidth="1"/>
    <col min="11272" max="11272" width="7.26953125" style="83"/>
    <col min="11273" max="11273" width="11.1796875" style="83" bestFit="1" customWidth="1"/>
    <col min="11274" max="11274" width="4.90625" style="83" bestFit="1" customWidth="1"/>
    <col min="11275" max="11275" width="2.90625" style="83" bestFit="1" customWidth="1"/>
    <col min="11276" max="11277" width="6.81640625" style="83" bestFit="1" customWidth="1"/>
    <col min="11278" max="11278" width="2.90625" style="83" bestFit="1" customWidth="1"/>
    <col min="11279" max="11520" width="7.26953125" style="83"/>
    <col min="11521" max="11521" width="45" style="83" customWidth="1"/>
    <col min="11522" max="11523" width="12.7265625" style="83" customWidth="1"/>
    <col min="11524" max="11524" width="11.453125" style="83" customWidth="1"/>
    <col min="11525" max="11526" width="12.7265625" style="83" customWidth="1"/>
    <col min="11527" max="11527" width="11.90625" style="83" customWidth="1"/>
    <col min="11528" max="11528" width="7.26953125" style="83"/>
    <col min="11529" max="11529" width="11.1796875" style="83" bestFit="1" customWidth="1"/>
    <col min="11530" max="11530" width="4.90625" style="83" bestFit="1" customWidth="1"/>
    <col min="11531" max="11531" width="2.90625" style="83" bestFit="1" customWidth="1"/>
    <col min="11532" max="11533" width="6.81640625" style="83" bestFit="1" customWidth="1"/>
    <col min="11534" max="11534" width="2.90625" style="83" bestFit="1" customWidth="1"/>
    <col min="11535" max="11776" width="7.26953125" style="83"/>
    <col min="11777" max="11777" width="45" style="83" customWidth="1"/>
    <col min="11778" max="11779" width="12.7265625" style="83" customWidth="1"/>
    <col min="11780" max="11780" width="11.453125" style="83" customWidth="1"/>
    <col min="11781" max="11782" width="12.7265625" style="83" customWidth="1"/>
    <col min="11783" max="11783" width="11.90625" style="83" customWidth="1"/>
    <col min="11784" max="11784" width="7.26953125" style="83"/>
    <col min="11785" max="11785" width="11.1796875" style="83" bestFit="1" customWidth="1"/>
    <col min="11786" max="11786" width="4.90625" style="83" bestFit="1" customWidth="1"/>
    <col min="11787" max="11787" width="2.90625" style="83" bestFit="1" customWidth="1"/>
    <col min="11788" max="11789" width="6.81640625" style="83" bestFit="1" customWidth="1"/>
    <col min="11790" max="11790" width="2.90625" style="83" bestFit="1" customWidth="1"/>
    <col min="11791" max="12032" width="7.26953125" style="83"/>
    <col min="12033" max="12033" width="45" style="83" customWidth="1"/>
    <col min="12034" max="12035" width="12.7265625" style="83" customWidth="1"/>
    <col min="12036" max="12036" width="11.453125" style="83" customWidth="1"/>
    <col min="12037" max="12038" width="12.7265625" style="83" customWidth="1"/>
    <col min="12039" max="12039" width="11.90625" style="83" customWidth="1"/>
    <col min="12040" max="12040" width="7.26953125" style="83"/>
    <col min="12041" max="12041" width="11.1796875" style="83" bestFit="1" customWidth="1"/>
    <col min="12042" max="12042" width="4.90625" style="83" bestFit="1" customWidth="1"/>
    <col min="12043" max="12043" width="2.90625" style="83" bestFit="1" customWidth="1"/>
    <col min="12044" max="12045" width="6.81640625" style="83" bestFit="1" customWidth="1"/>
    <col min="12046" max="12046" width="2.90625" style="83" bestFit="1" customWidth="1"/>
    <col min="12047" max="12288" width="7.26953125" style="83"/>
    <col min="12289" max="12289" width="45" style="83" customWidth="1"/>
    <col min="12290" max="12291" width="12.7265625" style="83" customWidth="1"/>
    <col min="12292" max="12292" width="11.453125" style="83" customWidth="1"/>
    <col min="12293" max="12294" width="12.7265625" style="83" customWidth="1"/>
    <col min="12295" max="12295" width="11.90625" style="83" customWidth="1"/>
    <col min="12296" max="12296" width="7.26953125" style="83"/>
    <col min="12297" max="12297" width="11.1796875" style="83" bestFit="1" customWidth="1"/>
    <col min="12298" max="12298" width="4.90625" style="83" bestFit="1" customWidth="1"/>
    <col min="12299" max="12299" width="2.90625" style="83" bestFit="1" customWidth="1"/>
    <col min="12300" max="12301" width="6.81640625" style="83" bestFit="1" customWidth="1"/>
    <col min="12302" max="12302" width="2.90625" style="83" bestFit="1" customWidth="1"/>
    <col min="12303" max="12544" width="7.26953125" style="83"/>
    <col min="12545" max="12545" width="45" style="83" customWidth="1"/>
    <col min="12546" max="12547" width="12.7265625" style="83" customWidth="1"/>
    <col min="12548" max="12548" width="11.453125" style="83" customWidth="1"/>
    <col min="12549" max="12550" width="12.7265625" style="83" customWidth="1"/>
    <col min="12551" max="12551" width="11.90625" style="83" customWidth="1"/>
    <col min="12552" max="12552" width="7.26953125" style="83"/>
    <col min="12553" max="12553" width="11.1796875" style="83" bestFit="1" customWidth="1"/>
    <col min="12554" max="12554" width="4.90625" style="83" bestFit="1" customWidth="1"/>
    <col min="12555" max="12555" width="2.90625" style="83" bestFit="1" customWidth="1"/>
    <col min="12556" max="12557" width="6.81640625" style="83" bestFit="1" customWidth="1"/>
    <col min="12558" max="12558" width="2.90625" style="83" bestFit="1" customWidth="1"/>
    <col min="12559" max="12800" width="7.26953125" style="83"/>
    <col min="12801" max="12801" width="45" style="83" customWidth="1"/>
    <col min="12802" max="12803" width="12.7265625" style="83" customWidth="1"/>
    <col min="12804" max="12804" width="11.453125" style="83" customWidth="1"/>
    <col min="12805" max="12806" width="12.7265625" style="83" customWidth="1"/>
    <col min="12807" max="12807" width="11.90625" style="83" customWidth="1"/>
    <col min="12808" max="12808" width="7.26953125" style="83"/>
    <col min="12809" max="12809" width="11.1796875" style="83" bestFit="1" customWidth="1"/>
    <col min="12810" max="12810" width="4.90625" style="83" bestFit="1" customWidth="1"/>
    <col min="12811" max="12811" width="2.90625" style="83" bestFit="1" customWidth="1"/>
    <col min="12812" max="12813" width="6.81640625" style="83" bestFit="1" customWidth="1"/>
    <col min="12814" max="12814" width="2.90625" style="83" bestFit="1" customWidth="1"/>
    <col min="12815" max="13056" width="7.26953125" style="83"/>
    <col min="13057" max="13057" width="45" style="83" customWidth="1"/>
    <col min="13058" max="13059" width="12.7265625" style="83" customWidth="1"/>
    <col min="13060" max="13060" width="11.453125" style="83" customWidth="1"/>
    <col min="13061" max="13062" width="12.7265625" style="83" customWidth="1"/>
    <col min="13063" max="13063" width="11.90625" style="83" customWidth="1"/>
    <col min="13064" max="13064" width="7.26953125" style="83"/>
    <col min="13065" max="13065" width="11.1796875" style="83" bestFit="1" customWidth="1"/>
    <col min="13066" max="13066" width="4.90625" style="83" bestFit="1" customWidth="1"/>
    <col min="13067" max="13067" width="2.90625" style="83" bestFit="1" customWidth="1"/>
    <col min="13068" max="13069" width="6.81640625" style="83" bestFit="1" customWidth="1"/>
    <col min="13070" max="13070" width="2.90625" style="83" bestFit="1" customWidth="1"/>
    <col min="13071" max="13312" width="7.26953125" style="83"/>
    <col min="13313" max="13313" width="45" style="83" customWidth="1"/>
    <col min="13314" max="13315" width="12.7265625" style="83" customWidth="1"/>
    <col min="13316" max="13316" width="11.453125" style="83" customWidth="1"/>
    <col min="13317" max="13318" width="12.7265625" style="83" customWidth="1"/>
    <col min="13319" max="13319" width="11.90625" style="83" customWidth="1"/>
    <col min="13320" max="13320" width="7.26953125" style="83"/>
    <col min="13321" max="13321" width="11.1796875" style="83" bestFit="1" customWidth="1"/>
    <col min="13322" max="13322" width="4.90625" style="83" bestFit="1" customWidth="1"/>
    <col min="13323" max="13323" width="2.90625" style="83" bestFit="1" customWidth="1"/>
    <col min="13324" max="13325" width="6.81640625" style="83" bestFit="1" customWidth="1"/>
    <col min="13326" max="13326" width="2.90625" style="83" bestFit="1" customWidth="1"/>
    <col min="13327" max="13568" width="7.26953125" style="83"/>
    <col min="13569" max="13569" width="45" style="83" customWidth="1"/>
    <col min="13570" max="13571" width="12.7265625" style="83" customWidth="1"/>
    <col min="13572" max="13572" width="11.453125" style="83" customWidth="1"/>
    <col min="13573" max="13574" width="12.7265625" style="83" customWidth="1"/>
    <col min="13575" max="13575" width="11.90625" style="83" customWidth="1"/>
    <col min="13576" max="13576" width="7.26953125" style="83"/>
    <col min="13577" max="13577" width="11.1796875" style="83" bestFit="1" customWidth="1"/>
    <col min="13578" max="13578" width="4.90625" style="83" bestFit="1" customWidth="1"/>
    <col min="13579" max="13579" width="2.90625" style="83" bestFit="1" customWidth="1"/>
    <col min="13580" max="13581" width="6.81640625" style="83" bestFit="1" customWidth="1"/>
    <col min="13582" max="13582" width="2.90625" style="83" bestFit="1" customWidth="1"/>
    <col min="13583" max="13824" width="7.26953125" style="83"/>
    <col min="13825" max="13825" width="45" style="83" customWidth="1"/>
    <col min="13826" max="13827" width="12.7265625" style="83" customWidth="1"/>
    <col min="13828" max="13828" width="11.453125" style="83" customWidth="1"/>
    <col min="13829" max="13830" width="12.7265625" style="83" customWidth="1"/>
    <col min="13831" max="13831" width="11.90625" style="83" customWidth="1"/>
    <col min="13832" max="13832" width="7.26953125" style="83"/>
    <col min="13833" max="13833" width="11.1796875" style="83" bestFit="1" customWidth="1"/>
    <col min="13834" max="13834" width="4.90625" style="83" bestFit="1" customWidth="1"/>
    <col min="13835" max="13835" width="2.90625" style="83" bestFit="1" customWidth="1"/>
    <col min="13836" max="13837" width="6.81640625" style="83" bestFit="1" customWidth="1"/>
    <col min="13838" max="13838" width="2.90625" style="83" bestFit="1" customWidth="1"/>
    <col min="13839" max="14080" width="7.26953125" style="83"/>
    <col min="14081" max="14081" width="45" style="83" customWidth="1"/>
    <col min="14082" max="14083" width="12.7265625" style="83" customWidth="1"/>
    <col min="14084" max="14084" width="11.453125" style="83" customWidth="1"/>
    <col min="14085" max="14086" width="12.7265625" style="83" customWidth="1"/>
    <col min="14087" max="14087" width="11.90625" style="83" customWidth="1"/>
    <col min="14088" max="14088" width="7.26953125" style="83"/>
    <col min="14089" max="14089" width="11.1796875" style="83" bestFit="1" customWidth="1"/>
    <col min="14090" max="14090" width="4.90625" style="83" bestFit="1" customWidth="1"/>
    <col min="14091" max="14091" width="2.90625" style="83" bestFit="1" customWidth="1"/>
    <col min="14092" max="14093" width="6.81640625" style="83" bestFit="1" customWidth="1"/>
    <col min="14094" max="14094" width="2.90625" style="83" bestFit="1" customWidth="1"/>
    <col min="14095" max="14336" width="7.26953125" style="83"/>
    <col min="14337" max="14337" width="45" style="83" customWidth="1"/>
    <col min="14338" max="14339" width="12.7265625" style="83" customWidth="1"/>
    <col min="14340" max="14340" width="11.453125" style="83" customWidth="1"/>
    <col min="14341" max="14342" width="12.7265625" style="83" customWidth="1"/>
    <col min="14343" max="14343" width="11.90625" style="83" customWidth="1"/>
    <col min="14344" max="14344" width="7.26953125" style="83"/>
    <col min="14345" max="14345" width="11.1796875" style="83" bestFit="1" customWidth="1"/>
    <col min="14346" max="14346" width="4.90625" style="83" bestFit="1" customWidth="1"/>
    <col min="14347" max="14347" width="2.90625" style="83" bestFit="1" customWidth="1"/>
    <col min="14348" max="14349" width="6.81640625" style="83" bestFit="1" customWidth="1"/>
    <col min="14350" max="14350" width="2.90625" style="83" bestFit="1" customWidth="1"/>
    <col min="14351" max="14592" width="7.26953125" style="83"/>
    <col min="14593" max="14593" width="45" style="83" customWidth="1"/>
    <col min="14594" max="14595" width="12.7265625" style="83" customWidth="1"/>
    <col min="14596" max="14596" width="11.453125" style="83" customWidth="1"/>
    <col min="14597" max="14598" width="12.7265625" style="83" customWidth="1"/>
    <col min="14599" max="14599" width="11.90625" style="83" customWidth="1"/>
    <col min="14600" max="14600" width="7.26953125" style="83"/>
    <col min="14601" max="14601" width="11.1796875" style="83" bestFit="1" customWidth="1"/>
    <col min="14602" max="14602" width="4.90625" style="83" bestFit="1" customWidth="1"/>
    <col min="14603" max="14603" width="2.90625" style="83" bestFit="1" customWidth="1"/>
    <col min="14604" max="14605" width="6.81640625" style="83" bestFit="1" customWidth="1"/>
    <col min="14606" max="14606" width="2.90625" style="83" bestFit="1" customWidth="1"/>
    <col min="14607" max="14848" width="7.26953125" style="83"/>
    <col min="14849" max="14849" width="45" style="83" customWidth="1"/>
    <col min="14850" max="14851" width="12.7265625" style="83" customWidth="1"/>
    <col min="14852" max="14852" width="11.453125" style="83" customWidth="1"/>
    <col min="14853" max="14854" width="12.7265625" style="83" customWidth="1"/>
    <col min="14855" max="14855" width="11.90625" style="83" customWidth="1"/>
    <col min="14856" max="14856" width="7.26953125" style="83"/>
    <col min="14857" max="14857" width="11.1796875" style="83" bestFit="1" customWidth="1"/>
    <col min="14858" max="14858" width="4.90625" style="83" bestFit="1" customWidth="1"/>
    <col min="14859" max="14859" width="2.90625" style="83" bestFit="1" customWidth="1"/>
    <col min="14860" max="14861" width="6.81640625" style="83" bestFit="1" customWidth="1"/>
    <col min="14862" max="14862" width="2.90625" style="83" bestFit="1" customWidth="1"/>
    <col min="14863" max="15104" width="7.26953125" style="83"/>
    <col min="15105" max="15105" width="45" style="83" customWidth="1"/>
    <col min="15106" max="15107" width="12.7265625" style="83" customWidth="1"/>
    <col min="15108" max="15108" width="11.453125" style="83" customWidth="1"/>
    <col min="15109" max="15110" width="12.7265625" style="83" customWidth="1"/>
    <col min="15111" max="15111" width="11.90625" style="83" customWidth="1"/>
    <col min="15112" max="15112" width="7.26953125" style="83"/>
    <col min="15113" max="15113" width="11.1796875" style="83" bestFit="1" customWidth="1"/>
    <col min="15114" max="15114" width="4.90625" style="83" bestFit="1" customWidth="1"/>
    <col min="15115" max="15115" width="2.90625" style="83" bestFit="1" customWidth="1"/>
    <col min="15116" max="15117" width="6.81640625" style="83" bestFit="1" customWidth="1"/>
    <col min="15118" max="15118" width="2.90625" style="83" bestFit="1" customWidth="1"/>
    <col min="15119" max="15360" width="7.26953125" style="83"/>
    <col min="15361" max="15361" width="45" style="83" customWidth="1"/>
    <col min="15362" max="15363" width="12.7265625" style="83" customWidth="1"/>
    <col min="15364" max="15364" width="11.453125" style="83" customWidth="1"/>
    <col min="15365" max="15366" width="12.7265625" style="83" customWidth="1"/>
    <col min="15367" max="15367" width="11.90625" style="83" customWidth="1"/>
    <col min="15368" max="15368" width="7.26953125" style="83"/>
    <col min="15369" max="15369" width="11.1796875" style="83" bestFit="1" customWidth="1"/>
    <col min="15370" max="15370" width="4.90625" style="83" bestFit="1" customWidth="1"/>
    <col min="15371" max="15371" width="2.90625" style="83" bestFit="1" customWidth="1"/>
    <col min="15372" max="15373" width="6.81640625" style="83" bestFit="1" customWidth="1"/>
    <col min="15374" max="15374" width="2.90625" style="83" bestFit="1" customWidth="1"/>
    <col min="15375" max="15616" width="7.26953125" style="83"/>
    <col min="15617" max="15617" width="45" style="83" customWidth="1"/>
    <col min="15618" max="15619" width="12.7265625" style="83" customWidth="1"/>
    <col min="15620" max="15620" width="11.453125" style="83" customWidth="1"/>
    <col min="15621" max="15622" width="12.7265625" style="83" customWidth="1"/>
    <col min="15623" max="15623" width="11.90625" style="83" customWidth="1"/>
    <col min="15624" max="15624" width="7.26953125" style="83"/>
    <col min="15625" max="15625" width="11.1796875" style="83" bestFit="1" customWidth="1"/>
    <col min="15626" max="15626" width="4.90625" style="83" bestFit="1" customWidth="1"/>
    <col min="15627" max="15627" width="2.90625" style="83" bestFit="1" customWidth="1"/>
    <col min="15628" max="15629" width="6.81640625" style="83" bestFit="1" customWidth="1"/>
    <col min="15630" max="15630" width="2.90625" style="83" bestFit="1" customWidth="1"/>
    <col min="15631" max="15872" width="7.26953125" style="83"/>
    <col min="15873" max="15873" width="45" style="83" customWidth="1"/>
    <col min="15874" max="15875" width="12.7265625" style="83" customWidth="1"/>
    <col min="15876" max="15876" width="11.453125" style="83" customWidth="1"/>
    <col min="15877" max="15878" width="12.7265625" style="83" customWidth="1"/>
    <col min="15879" max="15879" width="11.90625" style="83" customWidth="1"/>
    <col min="15880" max="15880" width="7.26953125" style="83"/>
    <col min="15881" max="15881" width="11.1796875" style="83" bestFit="1" customWidth="1"/>
    <col min="15882" max="15882" width="4.90625" style="83" bestFit="1" customWidth="1"/>
    <col min="15883" max="15883" width="2.90625" style="83" bestFit="1" customWidth="1"/>
    <col min="15884" max="15885" width="6.81640625" style="83" bestFit="1" customWidth="1"/>
    <col min="15886" max="15886" width="2.90625" style="83" bestFit="1" customWidth="1"/>
    <col min="15887" max="16128" width="7.26953125" style="83"/>
    <col min="16129" max="16129" width="45" style="83" customWidth="1"/>
    <col min="16130" max="16131" width="12.7265625" style="83" customWidth="1"/>
    <col min="16132" max="16132" width="11.453125" style="83" customWidth="1"/>
    <col min="16133" max="16134" width="12.7265625" style="83" customWidth="1"/>
    <col min="16135" max="16135" width="11.90625" style="83" customWidth="1"/>
    <col min="16136" max="16136" width="7.26953125" style="83"/>
    <col min="16137" max="16137" width="11.1796875" style="83" bestFit="1" customWidth="1"/>
    <col min="16138" max="16138" width="4.90625" style="83" bestFit="1" customWidth="1"/>
    <col min="16139" max="16139" width="2.90625" style="83" bestFit="1" customWidth="1"/>
    <col min="16140" max="16141" width="6.81640625" style="83" bestFit="1" customWidth="1"/>
    <col min="16142" max="16142" width="2.90625" style="83" bestFit="1" customWidth="1"/>
    <col min="16143" max="16384" width="7.26953125" style="83"/>
  </cols>
  <sheetData>
    <row r="1" spans="1:21" s="56" customFormat="1" ht="25.5" customHeight="1" x14ac:dyDescent="0.4">
      <c r="A1" s="104" t="s">
        <v>277</v>
      </c>
      <c r="B1" s="104"/>
      <c r="C1" s="104"/>
      <c r="D1" s="104"/>
      <c r="E1" s="104"/>
      <c r="F1" s="104"/>
      <c r="G1" s="104"/>
    </row>
    <row r="2" spans="1:21" s="56" customFormat="1" ht="19.5" customHeight="1" x14ac:dyDescent="0.4">
      <c r="A2" s="152" t="s">
        <v>244</v>
      </c>
      <c r="B2" s="152"/>
      <c r="C2" s="152"/>
      <c r="D2" s="152"/>
      <c r="E2" s="152"/>
      <c r="F2" s="152"/>
      <c r="G2" s="152"/>
    </row>
    <row r="3" spans="1:21" s="60" customFormat="1" ht="27.75" customHeight="1" x14ac:dyDescent="0.3">
      <c r="A3" s="57"/>
      <c r="B3" s="57"/>
      <c r="C3" s="57"/>
      <c r="D3" s="57"/>
      <c r="E3" s="57"/>
      <c r="F3" s="57"/>
      <c r="G3" s="153" t="s">
        <v>279</v>
      </c>
    </row>
    <row r="4" spans="1:21" s="60" customFormat="1" ht="54.75" customHeight="1" x14ac:dyDescent="0.2">
      <c r="A4" s="126"/>
      <c r="B4" s="127" t="s">
        <v>309</v>
      </c>
      <c r="C4" s="127" t="s">
        <v>310</v>
      </c>
      <c r="D4" s="128" t="s">
        <v>281</v>
      </c>
      <c r="E4" s="129" t="s">
        <v>282</v>
      </c>
      <c r="F4" s="129" t="s">
        <v>207</v>
      </c>
      <c r="G4" s="128" t="s">
        <v>281</v>
      </c>
    </row>
    <row r="5" spans="1:21" s="75" customFormat="1" ht="34.5" customHeight="1" x14ac:dyDescent="0.35">
      <c r="A5" s="154" t="s">
        <v>249</v>
      </c>
      <c r="B5" s="227">
        <f>SUM(B7:B25)</f>
        <v>5443</v>
      </c>
      <c r="C5" s="227">
        <f>SUM(C7:C25)</f>
        <v>3604</v>
      </c>
      <c r="D5" s="441">
        <f>ROUND(C5/B5*100,1)</f>
        <v>66.2</v>
      </c>
      <c r="E5" s="227">
        <f>SUM(E7:E25)</f>
        <v>2309</v>
      </c>
      <c r="F5" s="227">
        <f>SUM(F7:F25)</f>
        <v>1813</v>
      </c>
      <c r="G5" s="441">
        <f>ROUND(F5/E5*100,1)</f>
        <v>78.5</v>
      </c>
      <c r="I5" s="155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1" s="75" customFormat="1" ht="21" x14ac:dyDescent="0.35">
      <c r="A6" s="157" t="s">
        <v>311</v>
      </c>
      <c r="B6" s="158"/>
      <c r="C6" s="158"/>
      <c r="D6" s="442"/>
      <c r="E6" s="158"/>
      <c r="F6" s="158"/>
      <c r="G6" s="443"/>
      <c r="I6" s="155"/>
      <c r="J6" s="155"/>
      <c r="K6" s="155"/>
      <c r="L6" s="155"/>
      <c r="M6" s="155"/>
      <c r="N6" s="155"/>
      <c r="O6" s="156"/>
      <c r="P6" s="156"/>
      <c r="Q6" s="156"/>
      <c r="R6" s="156"/>
      <c r="S6" s="156"/>
      <c r="T6" s="156"/>
      <c r="U6" s="156"/>
    </row>
    <row r="7" spans="1:21" ht="54" customHeight="1" x14ac:dyDescent="0.25">
      <c r="A7" s="160" t="s">
        <v>251</v>
      </c>
      <c r="B7" s="161">
        <v>369</v>
      </c>
      <c r="C7" s="444">
        <v>315</v>
      </c>
      <c r="D7" s="445">
        <f t="shared" ref="D7:D15" si="0">ROUND(C7/B7*100,1)</f>
        <v>85.4</v>
      </c>
      <c r="E7" s="444">
        <v>141</v>
      </c>
      <c r="F7" s="444">
        <v>158</v>
      </c>
      <c r="G7" s="445">
        <f>ROUND(F7/E7*100,1)</f>
        <v>112.1</v>
      </c>
      <c r="I7" s="155"/>
      <c r="J7" s="150"/>
      <c r="M7" s="150"/>
    </row>
    <row r="8" spans="1:21" ht="35.25" customHeight="1" x14ac:dyDescent="0.25">
      <c r="A8" s="160" t="s">
        <v>152</v>
      </c>
      <c r="B8" s="161">
        <v>504</v>
      </c>
      <c r="C8" s="444">
        <v>518</v>
      </c>
      <c r="D8" s="445">
        <f t="shared" si="0"/>
        <v>102.8</v>
      </c>
      <c r="E8" s="161">
        <v>212</v>
      </c>
      <c r="F8" s="444">
        <v>283</v>
      </c>
      <c r="G8" s="445">
        <f t="shared" ref="G8:G15" si="1">ROUND(F8/E8*100,1)</f>
        <v>133.5</v>
      </c>
      <c r="I8" s="155"/>
      <c r="J8" s="150"/>
      <c r="M8" s="150"/>
    </row>
    <row r="9" spans="1:21" s="84" customFormat="1" ht="25.5" customHeight="1" x14ac:dyDescent="0.25">
      <c r="A9" s="160" t="s">
        <v>153</v>
      </c>
      <c r="B9" s="161">
        <v>462</v>
      </c>
      <c r="C9" s="444">
        <v>358</v>
      </c>
      <c r="D9" s="445">
        <f t="shared" si="0"/>
        <v>77.5</v>
      </c>
      <c r="E9" s="161">
        <v>168</v>
      </c>
      <c r="F9" s="444">
        <v>160</v>
      </c>
      <c r="G9" s="445">
        <f t="shared" si="1"/>
        <v>95.2</v>
      </c>
      <c r="H9" s="83"/>
      <c r="I9" s="155"/>
      <c r="J9" s="150"/>
      <c r="K9" s="83"/>
      <c r="M9" s="150"/>
    </row>
    <row r="10" spans="1:21" ht="36.75" customHeight="1" x14ac:dyDescent="0.25">
      <c r="A10" s="160" t="s">
        <v>155</v>
      </c>
      <c r="B10" s="161">
        <v>219</v>
      </c>
      <c r="C10" s="444">
        <v>149</v>
      </c>
      <c r="D10" s="445">
        <f t="shared" si="0"/>
        <v>68</v>
      </c>
      <c r="E10" s="161">
        <v>83</v>
      </c>
      <c r="F10" s="444">
        <v>70</v>
      </c>
      <c r="G10" s="445">
        <f t="shared" si="1"/>
        <v>84.3</v>
      </c>
      <c r="I10" s="155"/>
      <c r="J10" s="150"/>
      <c r="M10" s="150"/>
    </row>
    <row r="11" spans="1:21" ht="35.25" customHeight="1" x14ac:dyDescent="0.25">
      <c r="A11" s="160" t="s">
        <v>158</v>
      </c>
      <c r="B11" s="161">
        <v>1259</v>
      </c>
      <c r="C11" s="444">
        <v>802</v>
      </c>
      <c r="D11" s="445">
        <f t="shared" si="0"/>
        <v>63.7</v>
      </c>
      <c r="E11" s="161">
        <v>547</v>
      </c>
      <c r="F11" s="444">
        <v>343</v>
      </c>
      <c r="G11" s="445">
        <f t="shared" si="1"/>
        <v>62.7</v>
      </c>
      <c r="I11" s="155"/>
      <c r="J11" s="150"/>
      <c r="M11" s="150"/>
    </row>
    <row r="12" spans="1:21" ht="40.200000000000003" customHeight="1" x14ac:dyDescent="0.25">
      <c r="A12" s="160" t="s">
        <v>162</v>
      </c>
      <c r="B12" s="161">
        <v>91</v>
      </c>
      <c r="C12" s="444">
        <v>34</v>
      </c>
      <c r="D12" s="445">
        <f t="shared" si="0"/>
        <v>37.4</v>
      </c>
      <c r="E12" s="161">
        <v>30</v>
      </c>
      <c r="F12" s="444">
        <v>16</v>
      </c>
      <c r="G12" s="445">
        <f t="shared" si="1"/>
        <v>53.3</v>
      </c>
      <c r="I12" s="155"/>
      <c r="J12" s="150"/>
      <c r="M12" s="150"/>
    </row>
    <row r="13" spans="1:21" ht="30" customHeight="1" x14ac:dyDescent="0.25">
      <c r="A13" s="160" t="s">
        <v>166</v>
      </c>
      <c r="B13" s="161">
        <v>1015</v>
      </c>
      <c r="C13" s="444">
        <v>592</v>
      </c>
      <c r="D13" s="445">
        <f t="shared" si="0"/>
        <v>58.3</v>
      </c>
      <c r="E13" s="161">
        <v>543</v>
      </c>
      <c r="F13" s="444">
        <v>369</v>
      </c>
      <c r="G13" s="445">
        <f t="shared" si="1"/>
        <v>68</v>
      </c>
      <c r="I13" s="155"/>
      <c r="J13" s="150"/>
      <c r="M13" s="150"/>
      <c r="T13" s="140"/>
    </row>
    <row r="14" spans="1:21" ht="54" x14ac:dyDescent="0.25">
      <c r="A14" s="160" t="s">
        <v>171</v>
      </c>
      <c r="B14" s="161">
        <v>884</v>
      </c>
      <c r="C14" s="444">
        <v>459</v>
      </c>
      <c r="D14" s="445">
        <f t="shared" si="0"/>
        <v>51.9</v>
      </c>
      <c r="E14" s="161">
        <v>394</v>
      </c>
      <c r="F14" s="444">
        <v>274</v>
      </c>
      <c r="G14" s="445">
        <f t="shared" si="1"/>
        <v>69.5</v>
      </c>
      <c r="I14" s="155"/>
      <c r="J14" s="150"/>
      <c r="M14" s="150"/>
      <c r="T14" s="140"/>
    </row>
    <row r="15" spans="1:21" ht="37.200000000000003" customHeight="1" x14ac:dyDescent="0.25">
      <c r="A15" s="160" t="s">
        <v>312</v>
      </c>
      <c r="B15" s="161">
        <v>640</v>
      </c>
      <c r="C15" s="444">
        <v>377</v>
      </c>
      <c r="D15" s="445">
        <f t="shared" si="0"/>
        <v>58.9</v>
      </c>
      <c r="E15" s="161">
        <v>191</v>
      </c>
      <c r="F15" s="444">
        <v>140</v>
      </c>
      <c r="G15" s="445">
        <f t="shared" si="1"/>
        <v>73.3</v>
      </c>
      <c r="I15" s="155"/>
      <c r="J15" s="150"/>
      <c r="M15" s="150"/>
      <c r="T15" s="140"/>
    </row>
    <row r="16" spans="1:21" x14ac:dyDescent="0.25">
      <c r="A16" s="141"/>
      <c r="B16" s="141"/>
      <c r="C16" s="141"/>
      <c r="D16" s="141"/>
      <c r="E16" s="141"/>
      <c r="F16" s="141"/>
      <c r="T16" s="140"/>
    </row>
    <row r="17" spans="1:20" x14ac:dyDescent="0.25">
      <c r="A17" s="141"/>
      <c r="B17" s="141"/>
      <c r="C17" s="141"/>
      <c r="D17" s="141"/>
      <c r="E17" s="141"/>
      <c r="F17" s="141"/>
      <c r="T17" s="140"/>
    </row>
    <row r="18" spans="1:20" x14ac:dyDescent="0.25">
      <c r="T18" s="140"/>
    </row>
    <row r="19" spans="1:20" x14ac:dyDescent="0.25">
      <c r="T19" s="140"/>
    </row>
    <row r="20" spans="1:20" x14ac:dyDescent="0.25">
      <c r="B20" s="150"/>
      <c r="C20" s="150"/>
      <c r="D20" s="150"/>
      <c r="E20" s="150"/>
      <c r="F20" s="150"/>
      <c r="G20" s="150"/>
      <c r="T20" s="140"/>
    </row>
    <row r="21" spans="1:20" x14ac:dyDescent="0.25">
      <c r="T21" s="14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J12" sqref="J12"/>
    </sheetView>
  </sheetViews>
  <sheetFormatPr defaultColWidth="7.453125" defaultRowHeight="15.6" x14ac:dyDescent="0.3"/>
  <cols>
    <col min="1" max="1" width="2.54296875" style="2" customWidth="1"/>
    <col min="2" max="2" width="30.6328125" style="3" customWidth="1"/>
    <col min="3" max="3" width="8.1796875" style="1" customWidth="1"/>
    <col min="4" max="4" width="10.6328125" style="1" customWidth="1"/>
    <col min="5" max="5" width="10.1796875" style="170" customWidth="1"/>
    <col min="6" max="6" width="9" style="1" customWidth="1"/>
    <col min="7" max="7" width="10.6328125" style="1" customWidth="1"/>
    <col min="8" max="8" width="10.1796875" style="170" customWidth="1"/>
    <col min="9" max="16384" width="7.453125" style="1"/>
  </cols>
  <sheetData>
    <row r="1" spans="1:8" ht="20.25" customHeight="1" x14ac:dyDescent="0.3">
      <c r="B1" s="113" t="s">
        <v>313</v>
      </c>
      <c r="C1" s="113"/>
      <c r="D1" s="113"/>
      <c r="E1" s="113"/>
      <c r="F1" s="113"/>
      <c r="G1" s="113"/>
      <c r="H1" s="113"/>
    </row>
    <row r="2" spans="1:8" ht="20.25" customHeight="1" x14ac:dyDescent="0.3">
      <c r="B2" s="113" t="s">
        <v>1</v>
      </c>
      <c r="C2" s="113"/>
      <c r="D2" s="113"/>
      <c r="E2" s="113"/>
      <c r="F2" s="113"/>
      <c r="G2" s="113"/>
      <c r="H2" s="113"/>
    </row>
    <row r="4" spans="1:8" s="8" customFormat="1" ht="35.4" customHeight="1" x14ac:dyDescent="0.3">
      <c r="A4" s="162"/>
      <c r="B4" s="118" t="s">
        <v>2</v>
      </c>
      <c r="C4" s="119" t="s">
        <v>314</v>
      </c>
      <c r="D4" s="119"/>
      <c r="E4" s="119"/>
      <c r="F4" s="163" t="s">
        <v>315</v>
      </c>
      <c r="G4" s="163"/>
      <c r="H4" s="163"/>
    </row>
    <row r="5" spans="1:8" ht="15.6" customHeight="1" x14ac:dyDescent="0.3">
      <c r="A5" s="164"/>
      <c r="B5" s="118"/>
      <c r="C5" s="117" t="s">
        <v>316</v>
      </c>
      <c r="D5" s="117" t="s">
        <v>317</v>
      </c>
      <c r="E5" s="117" t="s">
        <v>318</v>
      </c>
      <c r="F5" s="117" t="s">
        <v>319</v>
      </c>
      <c r="G5" s="117" t="s">
        <v>320</v>
      </c>
      <c r="H5" s="117" t="s">
        <v>318</v>
      </c>
    </row>
    <row r="6" spans="1:8" ht="51.6" customHeight="1" x14ac:dyDescent="0.3">
      <c r="A6" s="165"/>
      <c r="B6" s="118"/>
      <c r="C6" s="117"/>
      <c r="D6" s="117"/>
      <c r="E6" s="117"/>
      <c r="F6" s="117"/>
      <c r="G6" s="117"/>
      <c r="H6" s="117"/>
    </row>
    <row r="7" spans="1:8" s="28" customFormat="1" ht="13.2" x14ac:dyDescent="0.25">
      <c r="A7" s="166" t="s">
        <v>87</v>
      </c>
      <c r="B7" s="167" t="s">
        <v>89</v>
      </c>
      <c r="C7" s="168">
        <v>1</v>
      </c>
      <c r="D7" s="168">
        <v>2</v>
      </c>
      <c r="E7" s="168">
        <v>3</v>
      </c>
      <c r="F7" s="168">
        <v>4</v>
      </c>
      <c r="G7" s="168">
        <v>5</v>
      </c>
      <c r="H7" s="168">
        <v>6</v>
      </c>
    </row>
    <row r="8" spans="1:8" ht="19.95" customHeight="1" x14ac:dyDescent="0.3">
      <c r="A8" s="9">
        <v>1</v>
      </c>
      <c r="B8" s="10" t="s">
        <v>92</v>
      </c>
      <c r="C8" s="11">
        <v>193</v>
      </c>
      <c r="D8" s="11">
        <v>740</v>
      </c>
      <c r="E8" s="169">
        <f>C8-D8</f>
        <v>-547</v>
      </c>
      <c r="F8" s="11">
        <v>85</v>
      </c>
      <c r="G8" s="11">
        <v>659</v>
      </c>
      <c r="H8" s="169">
        <f>F8-G8</f>
        <v>-574</v>
      </c>
    </row>
    <row r="9" spans="1:8" ht="19.95" customHeight="1" x14ac:dyDescent="0.3">
      <c r="A9" s="9">
        <v>2</v>
      </c>
      <c r="B9" s="10" t="s">
        <v>93</v>
      </c>
      <c r="C9" s="11">
        <v>191</v>
      </c>
      <c r="D9" s="11">
        <v>546</v>
      </c>
      <c r="E9" s="169">
        <f t="shared" ref="E9:E57" si="0">C9-D9</f>
        <v>-355</v>
      </c>
      <c r="F9" s="11">
        <v>105</v>
      </c>
      <c r="G9" s="11">
        <v>496</v>
      </c>
      <c r="H9" s="169">
        <f t="shared" ref="H9:H57" si="1">F9-G9</f>
        <v>-391</v>
      </c>
    </row>
    <row r="10" spans="1:8" x14ac:dyDescent="0.3">
      <c r="A10" s="9">
        <v>3</v>
      </c>
      <c r="B10" s="10" t="s">
        <v>99</v>
      </c>
      <c r="C10" s="11">
        <v>155</v>
      </c>
      <c r="D10" s="11">
        <v>132</v>
      </c>
      <c r="E10" s="169">
        <f t="shared" si="0"/>
        <v>23</v>
      </c>
      <c r="F10" s="11">
        <v>30</v>
      </c>
      <c r="G10" s="11">
        <v>86</v>
      </c>
      <c r="H10" s="169">
        <f t="shared" si="1"/>
        <v>-56</v>
      </c>
    </row>
    <row r="11" spans="1:8" s="14" customFormat="1" x14ac:dyDescent="0.3">
      <c r="A11" s="9">
        <v>4</v>
      </c>
      <c r="B11" s="10" t="s">
        <v>95</v>
      </c>
      <c r="C11" s="11">
        <v>146</v>
      </c>
      <c r="D11" s="11">
        <v>458</v>
      </c>
      <c r="E11" s="169">
        <f t="shared" si="0"/>
        <v>-312</v>
      </c>
      <c r="F11" s="11">
        <v>74</v>
      </c>
      <c r="G11" s="11">
        <v>380</v>
      </c>
      <c r="H11" s="169">
        <f t="shared" si="1"/>
        <v>-306</v>
      </c>
    </row>
    <row r="12" spans="1:8" s="14" customFormat="1" x14ac:dyDescent="0.3">
      <c r="A12" s="9">
        <v>5</v>
      </c>
      <c r="B12" s="10" t="s">
        <v>110</v>
      </c>
      <c r="C12" s="11">
        <v>129</v>
      </c>
      <c r="D12" s="11">
        <v>120</v>
      </c>
      <c r="E12" s="169">
        <f t="shared" si="0"/>
        <v>9</v>
      </c>
      <c r="F12" s="11">
        <v>110</v>
      </c>
      <c r="G12" s="11">
        <v>99</v>
      </c>
      <c r="H12" s="169">
        <f t="shared" si="1"/>
        <v>11</v>
      </c>
    </row>
    <row r="13" spans="1:8" s="14" customFormat="1" x14ac:dyDescent="0.3">
      <c r="A13" s="9">
        <v>6</v>
      </c>
      <c r="B13" s="10" t="s">
        <v>94</v>
      </c>
      <c r="C13" s="11">
        <v>115</v>
      </c>
      <c r="D13" s="11">
        <v>891</v>
      </c>
      <c r="E13" s="169">
        <f t="shared" si="0"/>
        <v>-776</v>
      </c>
      <c r="F13" s="11">
        <v>43</v>
      </c>
      <c r="G13" s="11">
        <v>793</v>
      </c>
      <c r="H13" s="169">
        <f t="shared" si="1"/>
        <v>-750</v>
      </c>
    </row>
    <row r="14" spans="1:8" s="14" customFormat="1" ht="19.2" customHeight="1" x14ac:dyDescent="0.3">
      <c r="A14" s="9">
        <v>7</v>
      </c>
      <c r="B14" s="10" t="s">
        <v>91</v>
      </c>
      <c r="C14" s="11">
        <v>113</v>
      </c>
      <c r="D14" s="11">
        <v>365</v>
      </c>
      <c r="E14" s="169">
        <f t="shared" si="0"/>
        <v>-252</v>
      </c>
      <c r="F14" s="11">
        <v>43</v>
      </c>
      <c r="G14" s="11">
        <v>321</v>
      </c>
      <c r="H14" s="169">
        <f t="shared" si="1"/>
        <v>-278</v>
      </c>
    </row>
    <row r="15" spans="1:8" s="14" customFormat="1" x14ac:dyDescent="0.3">
      <c r="A15" s="9">
        <v>8</v>
      </c>
      <c r="B15" s="10" t="s">
        <v>126</v>
      </c>
      <c r="C15" s="11">
        <v>69</v>
      </c>
      <c r="D15" s="11">
        <v>420</v>
      </c>
      <c r="E15" s="169">
        <f t="shared" si="0"/>
        <v>-351</v>
      </c>
      <c r="F15" s="11">
        <v>32</v>
      </c>
      <c r="G15" s="11">
        <v>362</v>
      </c>
      <c r="H15" s="169">
        <f t="shared" si="1"/>
        <v>-330</v>
      </c>
    </row>
    <row r="16" spans="1:8" s="14" customFormat="1" ht="31.2" x14ac:dyDescent="0.3">
      <c r="A16" s="9">
        <v>9</v>
      </c>
      <c r="B16" s="10" t="s">
        <v>128</v>
      </c>
      <c r="C16" s="11">
        <v>67</v>
      </c>
      <c r="D16" s="11">
        <v>147</v>
      </c>
      <c r="E16" s="169">
        <f t="shared" si="0"/>
        <v>-80</v>
      </c>
      <c r="F16" s="11">
        <v>29</v>
      </c>
      <c r="G16" s="11">
        <v>130</v>
      </c>
      <c r="H16" s="169">
        <f t="shared" si="1"/>
        <v>-101</v>
      </c>
    </row>
    <row r="17" spans="1:8" s="14" customFormat="1" x14ac:dyDescent="0.3">
      <c r="A17" s="9">
        <v>10</v>
      </c>
      <c r="B17" s="10" t="s">
        <v>100</v>
      </c>
      <c r="C17" s="11">
        <v>50</v>
      </c>
      <c r="D17" s="11">
        <v>495</v>
      </c>
      <c r="E17" s="169">
        <f t="shared" si="0"/>
        <v>-445</v>
      </c>
      <c r="F17" s="11">
        <v>29</v>
      </c>
      <c r="G17" s="11">
        <v>435</v>
      </c>
      <c r="H17" s="169">
        <f t="shared" si="1"/>
        <v>-406</v>
      </c>
    </row>
    <row r="18" spans="1:8" s="14" customFormat="1" ht="19.5" customHeight="1" x14ac:dyDescent="0.3">
      <c r="A18" s="9">
        <v>11</v>
      </c>
      <c r="B18" s="10" t="s">
        <v>96</v>
      </c>
      <c r="C18" s="11">
        <v>48</v>
      </c>
      <c r="D18" s="11">
        <v>318</v>
      </c>
      <c r="E18" s="169">
        <f t="shared" si="0"/>
        <v>-270</v>
      </c>
      <c r="F18" s="11">
        <v>14</v>
      </c>
      <c r="G18" s="11">
        <v>282</v>
      </c>
      <c r="H18" s="169">
        <f t="shared" si="1"/>
        <v>-268</v>
      </c>
    </row>
    <row r="19" spans="1:8" s="14" customFormat="1" x14ac:dyDescent="0.3">
      <c r="A19" s="9">
        <v>12</v>
      </c>
      <c r="B19" s="10" t="s">
        <v>102</v>
      </c>
      <c r="C19" s="11">
        <v>41</v>
      </c>
      <c r="D19" s="11">
        <v>46</v>
      </c>
      <c r="E19" s="169">
        <f t="shared" si="0"/>
        <v>-5</v>
      </c>
      <c r="F19" s="11">
        <v>29</v>
      </c>
      <c r="G19" s="11">
        <v>38</v>
      </c>
      <c r="H19" s="169">
        <f t="shared" si="1"/>
        <v>-9</v>
      </c>
    </row>
    <row r="20" spans="1:8" s="14" customFormat="1" x14ac:dyDescent="0.3">
      <c r="A20" s="9">
        <v>13</v>
      </c>
      <c r="B20" s="10" t="s">
        <v>103</v>
      </c>
      <c r="C20" s="11">
        <v>41</v>
      </c>
      <c r="D20" s="11">
        <v>74</v>
      </c>
      <c r="E20" s="169">
        <f t="shared" si="0"/>
        <v>-33</v>
      </c>
      <c r="F20" s="11">
        <v>26</v>
      </c>
      <c r="G20" s="11">
        <v>68</v>
      </c>
      <c r="H20" s="169">
        <f t="shared" si="1"/>
        <v>-42</v>
      </c>
    </row>
    <row r="21" spans="1:8" s="14" customFormat="1" ht="31.2" x14ac:dyDescent="0.3">
      <c r="A21" s="9">
        <v>14</v>
      </c>
      <c r="B21" s="10" t="s">
        <v>130</v>
      </c>
      <c r="C21" s="11">
        <v>36</v>
      </c>
      <c r="D21" s="11">
        <v>110</v>
      </c>
      <c r="E21" s="169">
        <f t="shared" si="0"/>
        <v>-74</v>
      </c>
      <c r="F21" s="11">
        <v>14</v>
      </c>
      <c r="G21" s="11">
        <v>98</v>
      </c>
      <c r="H21" s="169">
        <f t="shared" si="1"/>
        <v>-84</v>
      </c>
    </row>
    <row r="22" spans="1:8" s="14" customFormat="1" x14ac:dyDescent="0.3">
      <c r="A22" s="9">
        <v>15</v>
      </c>
      <c r="B22" s="10" t="s">
        <v>132</v>
      </c>
      <c r="C22" s="11">
        <v>34</v>
      </c>
      <c r="D22" s="11">
        <v>208</v>
      </c>
      <c r="E22" s="169">
        <f t="shared" si="0"/>
        <v>-174</v>
      </c>
      <c r="F22" s="11">
        <v>12</v>
      </c>
      <c r="G22" s="11">
        <v>188</v>
      </c>
      <c r="H22" s="169">
        <f t="shared" si="1"/>
        <v>-176</v>
      </c>
    </row>
    <row r="23" spans="1:8" s="14" customFormat="1" x14ac:dyDescent="0.3">
      <c r="A23" s="9">
        <v>16</v>
      </c>
      <c r="B23" s="10" t="s">
        <v>109</v>
      </c>
      <c r="C23" s="11">
        <v>32</v>
      </c>
      <c r="D23" s="11">
        <v>76</v>
      </c>
      <c r="E23" s="169">
        <f t="shared" si="0"/>
        <v>-44</v>
      </c>
      <c r="F23" s="11">
        <v>14</v>
      </c>
      <c r="G23" s="11">
        <v>63</v>
      </c>
      <c r="H23" s="169">
        <f t="shared" si="1"/>
        <v>-49</v>
      </c>
    </row>
    <row r="24" spans="1:8" s="14" customFormat="1" ht="31.2" x14ac:dyDescent="0.3">
      <c r="A24" s="9">
        <v>17</v>
      </c>
      <c r="B24" s="10" t="s">
        <v>198</v>
      </c>
      <c r="C24" s="11">
        <v>32</v>
      </c>
      <c r="D24" s="11">
        <v>53</v>
      </c>
      <c r="E24" s="169">
        <f t="shared" si="0"/>
        <v>-21</v>
      </c>
      <c r="F24" s="11">
        <v>25</v>
      </c>
      <c r="G24" s="11">
        <v>42</v>
      </c>
      <c r="H24" s="169">
        <f t="shared" si="1"/>
        <v>-17</v>
      </c>
    </row>
    <row r="25" spans="1:8" s="14" customFormat="1" x14ac:dyDescent="0.3">
      <c r="A25" s="9">
        <v>18</v>
      </c>
      <c r="B25" s="10" t="s">
        <v>321</v>
      </c>
      <c r="C25" s="11">
        <v>31</v>
      </c>
      <c r="D25" s="11">
        <v>17</v>
      </c>
      <c r="E25" s="169">
        <f t="shared" si="0"/>
        <v>14</v>
      </c>
      <c r="F25" s="11">
        <v>25</v>
      </c>
      <c r="G25" s="11">
        <v>16</v>
      </c>
      <c r="H25" s="169">
        <f t="shared" si="1"/>
        <v>9</v>
      </c>
    </row>
    <row r="26" spans="1:8" s="14" customFormat="1" x14ac:dyDescent="0.3">
      <c r="A26" s="9">
        <v>19</v>
      </c>
      <c r="B26" s="10" t="s">
        <v>105</v>
      </c>
      <c r="C26" s="11">
        <v>31</v>
      </c>
      <c r="D26" s="11">
        <v>208</v>
      </c>
      <c r="E26" s="169">
        <f t="shared" si="0"/>
        <v>-177</v>
      </c>
      <c r="F26" s="11">
        <v>8</v>
      </c>
      <c r="G26" s="11">
        <v>187</v>
      </c>
      <c r="H26" s="169">
        <f t="shared" si="1"/>
        <v>-179</v>
      </c>
    </row>
    <row r="27" spans="1:8" s="14" customFormat="1" x14ac:dyDescent="0.3">
      <c r="A27" s="9">
        <v>20</v>
      </c>
      <c r="B27" s="10" t="s">
        <v>159</v>
      </c>
      <c r="C27" s="11">
        <v>30</v>
      </c>
      <c r="D27" s="11">
        <v>124</v>
      </c>
      <c r="E27" s="169">
        <f t="shared" si="0"/>
        <v>-94</v>
      </c>
      <c r="F27" s="11">
        <v>20</v>
      </c>
      <c r="G27" s="11">
        <v>102</v>
      </c>
      <c r="H27" s="169">
        <f t="shared" si="1"/>
        <v>-82</v>
      </c>
    </row>
    <row r="28" spans="1:8" s="14" customFormat="1" ht="38.25" customHeight="1" x14ac:dyDescent="0.3">
      <c r="A28" s="9">
        <v>21</v>
      </c>
      <c r="B28" s="10" t="s">
        <v>122</v>
      </c>
      <c r="C28" s="11">
        <v>30</v>
      </c>
      <c r="D28" s="11">
        <v>31</v>
      </c>
      <c r="E28" s="169">
        <f t="shared" si="0"/>
        <v>-1</v>
      </c>
      <c r="F28" s="11">
        <v>18</v>
      </c>
      <c r="G28" s="11">
        <v>24</v>
      </c>
      <c r="H28" s="169">
        <f t="shared" si="1"/>
        <v>-6</v>
      </c>
    </row>
    <row r="29" spans="1:8" s="14" customFormat="1" ht="24.75" customHeight="1" x14ac:dyDescent="0.3">
      <c r="A29" s="9">
        <v>22</v>
      </c>
      <c r="B29" s="10" t="s">
        <v>104</v>
      </c>
      <c r="C29" s="11">
        <v>28</v>
      </c>
      <c r="D29" s="11">
        <v>197</v>
      </c>
      <c r="E29" s="169">
        <f t="shared" si="0"/>
        <v>-169</v>
      </c>
      <c r="F29" s="11">
        <v>14</v>
      </c>
      <c r="G29" s="11">
        <v>180</v>
      </c>
      <c r="H29" s="169">
        <f t="shared" si="1"/>
        <v>-166</v>
      </c>
    </row>
    <row r="30" spans="1:8" s="14" customFormat="1" x14ac:dyDescent="0.3">
      <c r="A30" s="9">
        <v>23</v>
      </c>
      <c r="B30" s="10" t="s">
        <v>98</v>
      </c>
      <c r="C30" s="11">
        <v>28</v>
      </c>
      <c r="D30" s="11">
        <v>258</v>
      </c>
      <c r="E30" s="169">
        <f t="shared" si="0"/>
        <v>-230</v>
      </c>
      <c r="F30" s="11">
        <v>15</v>
      </c>
      <c r="G30" s="11">
        <v>237</v>
      </c>
      <c r="H30" s="169">
        <f t="shared" si="1"/>
        <v>-222</v>
      </c>
    </row>
    <row r="31" spans="1:8" s="14" customFormat="1" x14ac:dyDescent="0.3">
      <c r="A31" s="9">
        <v>24</v>
      </c>
      <c r="B31" s="10" t="s">
        <v>108</v>
      </c>
      <c r="C31" s="11">
        <v>26</v>
      </c>
      <c r="D31" s="11">
        <v>115</v>
      </c>
      <c r="E31" s="169">
        <f t="shared" si="0"/>
        <v>-89</v>
      </c>
      <c r="F31" s="11">
        <v>18</v>
      </c>
      <c r="G31" s="11">
        <v>105</v>
      </c>
      <c r="H31" s="169">
        <f t="shared" si="1"/>
        <v>-87</v>
      </c>
    </row>
    <row r="32" spans="1:8" s="14" customFormat="1" x14ac:dyDescent="0.3">
      <c r="A32" s="9">
        <v>25</v>
      </c>
      <c r="B32" s="10" t="s">
        <v>115</v>
      </c>
      <c r="C32" s="11">
        <v>25</v>
      </c>
      <c r="D32" s="11">
        <v>88</v>
      </c>
      <c r="E32" s="169">
        <f t="shared" si="0"/>
        <v>-63</v>
      </c>
      <c r="F32" s="11">
        <v>6</v>
      </c>
      <c r="G32" s="11">
        <v>80</v>
      </c>
      <c r="H32" s="169">
        <f t="shared" si="1"/>
        <v>-74</v>
      </c>
    </row>
    <row r="33" spans="1:8" s="14" customFormat="1" ht="19.5" customHeight="1" x14ac:dyDescent="0.3">
      <c r="A33" s="9">
        <v>26</v>
      </c>
      <c r="B33" s="10" t="s">
        <v>322</v>
      </c>
      <c r="C33" s="11">
        <v>24</v>
      </c>
      <c r="D33" s="11">
        <v>37</v>
      </c>
      <c r="E33" s="169">
        <f t="shared" si="0"/>
        <v>-13</v>
      </c>
      <c r="F33" s="11">
        <v>14</v>
      </c>
      <c r="G33" s="11">
        <v>37</v>
      </c>
      <c r="H33" s="169">
        <f t="shared" si="1"/>
        <v>-23</v>
      </c>
    </row>
    <row r="34" spans="1:8" s="14" customFormat="1" x14ac:dyDescent="0.3">
      <c r="A34" s="9">
        <v>27</v>
      </c>
      <c r="B34" s="10" t="s">
        <v>114</v>
      </c>
      <c r="C34" s="11">
        <v>24</v>
      </c>
      <c r="D34" s="11">
        <v>125</v>
      </c>
      <c r="E34" s="169">
        <f t="shared" si="0"/>
        <v>-101</v>
      </c>
      <c r="F34" s="11">
        <v>8</v>
      </c>
      <c r="G34" s="11">
        <v>112</v>
      </c>
      <c r="H34" s="169">
        <f t="shared" si="1"/>
        <v>-104</v>
      </c>
    </row>
    <row r="35" spans="1:8" s="14" customFormat="1" x14ac:dyDescent="0.3">
      <c r="A35" s="9">
        <v>28</v>
      </c>
      <c r="B35" s="10" t="s">
        <v>161</v>
      </c>
      <c r="C35" s="11">
        <v>24</v>
      </c>
      <c r="D35" s="11">
        <v>90</v>
      </c>
      <c r="E35" s="169">
        <f t="shared" si="0"/>
        <v>-66</v>
      </c>
      <c r="F35" s="11">
        <v>18</v>
      </c>
      <c r="G35" s="11">
        <v>77</v>
      </c>
      <c r="H35" s="169">
        <f t="shared" si="1"/>
        <v>-59</v>
      </c>
    </row>
    <row r="36" spans="1:8" s="14" customFormat="1" x14ac:dyDescent="0.3">
      <c r="A36" s="9">
        <v>29</v>
      </c>
      <c r="B36" s="10" t="s">
        <v>160</v>
      </c>
      <c r="C36" s="11">
        <v>24</v>
      </c>
      <c r="D36" s="11">
        <v>85</v>
      </c>
      <c r="E36" s="169">
        <f t="shared" si="0"/>
        <v>-61</v>
      </c>
      <c r="F36" s="11">
        <v>20</v>
      </c>
      <c r="G36" s="11">
        <v>77</v>
      </c>
      <c r="H36" s="169">
        <f t="shared" si="1"/>
        <v>-57</v>
      </c>
    </row>
    <row r="37" spans="1:8" s="14" customFormat="1" x14ac:dyDescent="0.3">
      <c r="A37" s="9">
        <v>30</v>
      </c>
      <c r="B37" s="10" t="s">
        <v>190</v>
      </c>
      <c r="C37" s="11">
        <v>24</v>
      </c>
      <c r="D37" s="11">
        <v>45</v>
      </c>
      <c r="E37" s="169">
        <f t="shared" si="0"/>
        <v>-21</v>
      </c>
      <c r="F37" s="11">
        <v>17</v>
      </c>
      <c r="G37" s="11">
        <v>39</v>
      </c>
      <c r="H37" s="169">
        <f t="shared" si="1"/>
        <v>-22</v>
      </c>
    </row>
    <row r="38" spans="1:8" s="14" customFormat="1" x14ac:dyDescent="0.3">
      <c r="A38" s="9">
        <v>31</v>
      </c>
      <c r="B38" s="15" t="s">
        <v>101</v>
      </c>
      <c r="C38" s="11">
        <v>24</v>
      </c>
      <c r="D38" s="11">
        <v>123</v>
      </c>
      <c r="E38" s="169">
        <f t="shared" si="0"/>
        <v>-99</v>
      </c>
      <c r="F38" s="11">
        <v>14</v>
      </c>
      <c r="G38" s="11">
        <v>115</v>
      </c>
      <c r="H38" s="169">
        <f t="shared" si="1"/>
        <v>-101</v>
      </c>
    </row>
    <row r="39" spans="1:8" s="14" customFormat="1" x14ac:dyDescent="0.3">
      <c r="A39" s="9">
        <v>32</v>
      </c>
      <c r="B39" s="10" t="s">
        <v>107</v>
      </c>
      <c r="C39" s="11">
        <v>24</v>
      </c>
      <c r="D39" s="11">
        <v>86</v>
      </c>
      <c r="E39" s="169">
        <f t="shared" si="0"/>
        <v>-62</v>
      </c>
      <c r="F39" s="11">
        <v>13</v>
      </c>
      <c r="G39" s="11">
        <v>75</v>
      </c>
      <c r="H39" s="169">
        <f t="shared" si="1"/>
        <v>-62</v>
      </c>
    </row>
    <row r="40" spans="1:8" s="14" customFormat="1" x14ac:dyDescent="0.3">
      <c r="A40" s="9">
        <v>33</v>
      </c>
      <c r="B40" s="10" t="s">
        <v>174</v>
      </c>
      <c r="C40" s="11">
        <v>22</v>
      </c>
      <c r="D40" s="11">
        <v>41</v>
      </c>
      <c r="E40" s="169">
        <f t="shared" si="0"/>
        <v>-19</v>
      </c>
      <c r="F40" s="11">
        <v>9</v>
      </c>
      <c r="G40" s="11">
        <v>35</v>
      </c>
      <c r="H40" s="169">
        <f t="shared" si="1"/>
        <v>-26</v>
      </c>
    </row>
    <row r="41" spans="1:8" s="14" customFormat="1" ht="93.75" customHeight="1" x14ac:dyDescent="0.3">
      <c r="A41" s="9">
        <v>34</v>
      </c>
      <c r="B41" s="10" t="s">
        <v>134</v>
      </c>
      <c r="C41" s="11">
        <v>22</v>
      </c>
      <c r="D41" s="11">
        <v>214</v>
      </c>
      <c r="E41" s="169">
        <f t="shared" si="0"/>
        <v>-192</v>
      </c>
      <c r="F41" s="11">
        <v>1</v>
      </c>
      <c r="G41" s="11">
        <v>193</v>
      </c>
      <c r="H41" s="169">
        <f t="shared" si="1"/>
        <v>-192</v>
      </c>
    </row>
    <row r="42" spans="1:8" s="14" customFormat="1" x14ac:dyDescent="0.3">
      <c r="A42" s="9">
        <v>35</v>
      </c>
      <c r="B42" s="10" t="s">
        <v>323</v>
      </c>
      <c r="C42" s="11">
        <v>21</v>
      </c>
      <c r="D42" s="11">
        <v>3</v>
      </c>
      <c r="E42" s="169">
        <f t="shared" si="0"/>
        <v>18</v>
      </c>
      <c r="F42" s="11">
        <v>20</v>
      </c>
      <c r="G42" s="11">
        <v>3</v>
      </c>
      <c r="H42" s="169">
        <f t="shared" si="1"/>
        <v>17</v>
      </c>
    </row>
    <row r="43" spans="1:8" s="14" customFormat="1" x14ac:dyDescent="0.3">
      <c r="A43" s="9">
        <v>36</v>
      </c>
      <c r="B43" s="10" t="s">
        <v>324</v>
      </c>
      <c r="C43" s="11">
        <v>20</v>
      </c>
      <c r="D43" s="11">
        <v>2</v>
      </c>
      <c r="E43" s="169">
        <f t="shared" si="0"/>
        <v>18</v>
      </c>
      <c r="F43" s="11">
        <v>19</v>
      </c>
      <c r="G43" s="11">
        <v>2</v>
      </c>
      <c r="H43" s="169">
        <f t="shared" si="1"/>
        <v>17</v>
      </c>
    </row>
    <row r="44" spans="1:8" ht="31.2" x14ac:dyDescent="0.3">
      <c r="A44" s="9">
        <v>37</v>
      </c>
      <c r="B44" s="17" t="s">
        <v>169</v>
      </c>
      <c r="C44" s="46">
        <v>20</v>
      </c>
      <c r="D44" s="46">
        <v>62</v>
      </c>
      <c r="E44" s="169">
        <f t="shared" si="0"/>
        <v>-42</v>
      </c>
      <c r="F44" s="46">
        <v>10</v>
      </c>
      <c r="G44" s="46">
        <v>48</v>
      </c>
      <c r="H44" s="169">
        <f t="shared" si="1"/>
        <v>-38</v>
      </c>
    </row>
    <row r="45" spans="1:8" x14ac:dyDescent="0.3">
      <c r="A45" s="9">
        <v>38</v>
      </c>
      <c r="B45" s="19" t="s">
        <v>123</v>
      </c>
      <c r="C45" s="46">
        <v>19</v>
      </c>
      <c r="D45" s="46">
        <v>74</v>
      </c>
      <c r="E45" s="169">
        <f t="shared" si="0"/>
        <v>-55</v>
      </c>
      <c r="F45" s="46">
        <v>8</v>
      </c>
      <c r="G45" s="46">
        <v>60</v>
      </c>
      <c r="H45" s="169">
        <f t="shared" si="1"/>
        <v>-52</v>
      </c>
    </row>
    <row r="46" spans="1:8" x14ac:dyDescent="0.3">
      <c r="A46" s="9">
        <v>39</v>
      </c>
      <c r="B46" s="10" t="s">
        <v>172</v>
      </c>
      <c r="C46" s="46">
        <v>19</v>
      </c>
      <c r="D46" s="46">
        <v>69</v>
      </c>
      <c r="E46" s="169">
        <f t="shared" si="0"/>
        <v>-50</v>
      </c>
      <c r="F46" s="46">
        <v>7</v>
      </c>
      <c r="G46" s="46">
        <v>60</v>
      </c>
      <c r="H46" s="169">
        <f t="shared" si="1"/>
        <v>-53</v>
      </c>
    </row>
    <row r="47" spans="1:8" x14ac:dyDescent="0.3">
      <c r="A47" s="9">
        <v>40</v>
      </c>
      <c r="B47" s="10" t="s">
        <v>325</v>
      </c>
      <c r="C47" s="46">
        <v>17</v>
      </c>
      <c r="D47" s="46">
        <v>10</v>
      </c>
      <c r="E47" s="169">
        <f t="shared" si="0"/>
        <v>7</v>
      </c>
      <c r="F47" s="46">
        <v>10</v>
      </c>
      <c r="G47" s="46">
        <v>9</v>
      </c>
      <c r="H47" s="169">
        <f t="shared" si="1"/>
        <v>1</v>
      </c>
    </row>
    <row r="48" spans="1:8" x14ac:dyDescent="0.3">
      <c r="A48" s="9">
        <v>41</v>
      </c>
      <c r="B48" s="10" t="s">
        <v>326</v>
      </c>
      <c r="C48" s="46">
        <v>17</v>
      </c>
      <c r="D48" s="46">
        <v>35</v>
      </c>
      <c r="E48" s="169">
        <f t="shared" si="0"/>
        <v>-18</v>
      </c>
      <c r="F48" s="46">
        <v>13</v>
      </c>
      <c r="G48" s="46">
        <v>33</v>
      </c>
      <c r="H48" s="169">
        <f t="shared" si="1"/>
        <v>-20</v>
      </c>
    </row>
    <row r="49" spans="1:8" x14ac:dyDescent="0.3">
      <c r="A49" s="9">
        <v>42</v>
      </c>
      <c r="B49" s="10" t="s">
        <v>121</v>
      </c>
      <c r="C49" s="46">
        <v>16</v>
      </c>
      <c r="D49" s="46">
        <v>39</v>
      </c>
      <c r="E49" s="169">
        <f t="shared" si="0"/>
        <v>-23</v>
      </c>
      <c r="F49" s="46">
        <v>5</v>
      </c>
      <c r="G49" s="46">
        <v>33</v>
      </c>
      <c r="H49" s="169">
        <f t="shared" si="1"/>
        <v>-28</v>
      </c>
    </row>
    <row r="50" spans="1:8" ht="31.2" x14ac:dyDescent="0.3">
      <c r="A50" s="9">
        <v>43</v>
      </c>
      <c r="B50" s="20" t="s">
        <v>327</v>
      </c>
      <c r="C50" s="46">
        <v>16</v>
      </c>
      <c r="D50" s="46">
        <v>44</v>
      </c>
      <c r="E50" s="169">
        <f t="shared" si="0"/>
        <v>-28</v>
      </c>
      <c r="F50" s="46">
        <v>6</v>
      </c>
      <c r="G50" s="46">
        <v>36</v>
      </c>
      <c r="H50" s="169">
        <f t="shared" si="1"/>
        <v>-30</v>
      </c>
    </row>
    <row r="51" spans="1:8" x14ac:dyDescent="0.3">
      <c r="A51" s="9">
        <v>44</v>
      </c>
      <c r="B51" s="20" t="s">
        <v>328</v>
      </c>
      <c r="C51" s="46">
        <v>16</v>
      </c>
      <c r="D51" s="46">
        <v>6</v>
      </c>
      <c r="E51" s="169">
        <f t="shared" si="0"/>
        <v>10</v>
      </c>
      <c r="F51" s="46">
        <v>4</v>
      </c>
      <c r="G51" s="46">
        <v>5</v>
      </c>
      <c r="H51" s="169">
        <f t="shared" si="1"/>
        <v>-1</v>
      </c>
    </row>
    <row r="52" spans="1:8" x14ac:dyDescent="0.3">
      <c r="A52" s="9">
        <v>45</v>
      </c>
      <c r="B52" s="20" t="s">
        <v>329</v>
      </c>
      <c r="C52" s="46">
        <v>16</v>
      </c>
      <c r="D52" s="46">
        <v>3</v>
      </c>
      <c r="E52" s="169">
        <f t="shared" si="0"/>
        <v>13</v>
      </c>
      <c r="F52" s="46">
        <v>15</v>
      </c>
      <c r="G52" s="46">
        <v>2</v>
      </c>
      <c r="H52" s="169">
        <f t="shared" si="1"/>
        <v>13</v>
      </c>
    </row>
    <row r="53" spans="1:8" x14ac:dyDescent="0.3">
      <c r="A53" s="9">
        <v>46</v>
      </c>
      <c r="B53" s="20" t="s">
        <v>113</v>
      </c>
      <c r="C53" s="46">
        <v>15</v>
      </c>
      <c r="D53" s="46">
        <v>108</v>
      </c>
      <c r="E53" s="169">
        <f t="shared" si="0"/>
        <v>-93</v>
      </c>
      <c r="F53" s="46">
        <v>4</v>
      </c>
      <c r="G53" s="46">
        <v>104</v>
      </c>
      <c r="H53" s="169">
        <f t="shared" si="1"/>
        <v>-100</v>
      </c>
    </row>
    <row r="54" spans="1:8" x14ac:dyDescent="0.3">
      <c r="A54" s="9">
        <v>47</v>
      </c>
      <c r="B54" s="20" t="s">
        <v>131</v>
      </c>
      <c r="C54" s="46">
        <v>14</v>
      </c>
      <c r="D54" s="46">
        <v>19</v>
      </c>
      <c r="E54" s="169">
        <f t="shared" si="0"/>
        <v>-5</v>
      </c>
      <c r="F54" s="46">
        <v>5</v>
      </c>
      <c r="G54" s="46">
        <v>13</v>
      </c>
      <c r="H54" s="169">
        <f t="shared" si="1"/>
        <v>-8</v>
      </c>
    </row>
    <row r="55" spans="1:8" x14ac:dyDescent="0.3">
      <c r="A55" s="9">
        <v>48</v>
      </c>
      <c r="B55" s="20" t="s">
        <v>330</v>
      </c>
      <c r="C55" s="46">
        <v>14</v>
      </c>
      <c r="D55" s="46">
        <v>27</v>
      </c>
      <c r="E55" s="169">
        <f t="shared" si="0"/>
        <v>-13</v>
      </c>
      <c r="F55" s="46">
        <v>2</v>
      </c>
      <c r="G55" s="46">
        <v>25</v>
      </c>
      <c r="H55" s="169">
        <f t="shared" si="1"/>
        <v>-23</v>
      </c>
    </row>
    <row r="56" spans="1:8" x14ac:dyDescent="0.3">
      <c r="A56" s="9">
        <v>49</v>
      </c>
      <c r="B56" s="20" t="s">
        <v>145</v>
      </c>
      <c r="C56" s="46">
        <v>14</v>
      </c>
      <c r="D56" s="46">
        <v>10</v>
      </c>
      <c r="E56" s="169">
        <f t="shared" si="0"/>
        <v>4</v>
      </c>
      <c r="F56" s="46">
        <v>2</v>
      </c>
      <c r="G56" s="46">
        <v>9</v>
      </c>
      <c r="H56" s="169">
        <f t="shared" si="1"/>
        <v>-7</v>
      </c>
    </row>
    <row r="57" spans="1:8" ht="31.2" x14ac:dyDescent="0.3">
      <c r="A57" s="9">
        <v>50</v>
      </c>
      <c r="B57" s="19" t="s">
        <v>127</v>
      </c>
      <c r="C57" s="46">
        <v>14</v>
      </c>
      <c r="D57" s="46">
        <v>19</v>
      </c>
      <c r="E57" s="169">
        <f t="shared" si="0"/>
        <v>-5</v>
      </c>
      <c r="F57" s="46">
        <v>4</v>
      </c>
      <c r="G57" s="46">
        <v>6</v>
      </c>
      <c r="H57" s="169">
        <f t="shared" si="1"/>
        <v>-2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view="pageBreakPreview" zoomScale="90" zoomScaleNormal="100" zoomScaleSheetLayoutView="90" workbookViewId="0">
      <selection activeCell="J135" sqref="J135"/>
    </sheetView>
  </sheetViews>
  <sheetFormatPr defaultColWidth="7.26953125" defaultRowHeight="13.2" x14ac:dyDescent="0.25"/>
  <cols>
    <col min="1" max="1" width="30.54296875" style="28" customWidth="1"/>
    <col min="2" max="2" width="8.54296875" style="185" customWidth="1"/>
    <col min="3" max="3" width="10.54296875" style="185" customWidth="1"/>
    <col min="4" max="4" width="10.26953125" style="186" customWidth="1"/>
    <col min="5" max="5" width="8.54296875" style="185" customWidth="1"/>
    <col min="6" max="6" width="10.6328125" style="185" customWidth="1"/>
    <col min="7" max="7" width="10.1796875" style="186" customWidth="1"/>
    <col min="8" max="8" width="7.26953125" style="28"/>
    <col min="9" max="9" width="52.36328125" style="28" customWidth="1"/>
    <col min="10" max="16384" width="7.26953125" style="28"/>
  </cols>
  <sheetData>
    <row r="1" spans="1:13" s="23" customFormat="1" ht="22.5" customHeight="1" x14ac:dyDescent="0.35">
      <c r="A1" s="171" t="s">
        <v>313</v>
      </c>
      <c r="B1" s="171"/>
      <c r="C1" s="171"/>
      <c r="D1" s="171"/>
      <c r="E1" s="171"/>
      <c r="F1" s="171"/>
      <c r="G1" s="171"/>
    </row>
    <row r="2" spans="1:13" s="23" customFormat="1" ht="20.399999999999999" x14ac:dyDescent="0.35">
      <c r="A2" s="172" t="s">
        <v>149</v>
      </c>
      <c r="B2" s="172"/>
      <c r="C2" s="172"/>
      <c r="D2" s="172"/>
      <c r="E2" s="172"/>
      <c r="F2" s="172"/>
      <c r="G2" s="172"/>
    </row>
    <row r="4" spans="1:13" s="8" customFormat="1" ht="35.4" customHeight="1" x14ac:dyDescent="0.3">
      <c r="A4" s="118" t="s">
        <v>2</v>
      </c>
      <c r="B4" s="173" t="s">
        <v>314</v>
      </c>
      <c r="C4" s="174"/>
      <c r="D4" s="175"/>
      <c r="E4" s="176" t="s">
        <v>315</v>
      </c>
      <c r="F4" s="176"/>
      <c r="G4" s="176"/>
    </row>
    <row r="5" spans="1:13" s="1" customFormat="1" ht="18.600000000000001" customHeight="1" x14ac:dyDescent="0.3">
      <c r="A5" s="118"/>
      <c r="B5" s="117" t="s">
        <v>316</v>
      </c>
      <c r="C5" s="117" t="s">
        <v>317</v>
      </c>
      <c r="D5" s="117" t="s">
        <v>318</v>
      </c>
      <c r="E5" s="117" t="s">
        <v>319</v>
      </c>
      <c r="F5" s="117" t="s">
        <v>320</v>
      </c>
      <c r="G5" s="117" t="s">
        <v>318</v>
      </c>
    </row>
    <row r="6" spans="1:13" s="1" customFormat="1" ht="52.2" customHeight="1" x14ac:dyDescent="0.3">
      <c r="A6" s="118"/>
      <c r="B6" s="117"/>
      <c r="C6" s="117"/>
      <c r="D6" s="117"/>
      <c r="E6" s="117"/>
      <c r="F6" s="117"/>
      <c r="G6" s="117"/>
    </row>
    <row r="7" spans="1:13" x14ac:dyDescent="0.25">
      <c r="A7" s="168" t="s">
        <v>89</v>
      </c>
      <c r="B7" s="177">
        <v>1</v>
      </c>
      <c r="C7" s="177">
        <v>2</v>
      </c>
      <c r="D7" s="177">
        <v>3</v>
      </c>
      <c r="E7" s="177">
        <v>4</v>
      </c>
      <c r="F7" s="177">
        <v>5</v>
      </c>
      <c r="G7" s="177">
        <v>6</v>
      </c>
    </row>
    <row r="8" spans="1:13" ht="38.4" customHeight="1" x14ac:dyDescent="0.25">
      <c r="A8" s="120" t="s">
        <v>150</v>
      </c>
      <c r="B8" s="121"/>
      <c r="C8" s="121"/>
      <c r="D8" s="121"/>
      <c r="E8" s="121"/>
      <c r="F8" s="121"/>
      <c r="G8" s="121"/>
      <c r="M8" s="178"/>
    </row>
    <row r="9" spans="1:13" ht="16.5" customHeight="1" x14ac:dyDescent="0.25">
      <c r="A9" s="179" t="s">
        <v>109</v>
      </c>
      <c r="B9" s="11">
        <v>32</v>
      </c>
      <c r="C9" s="11">
        <v>76</v>
      </c>
      <c r="D9" s="180">
        <f>B9-C9</f>
        <v>-44</v>
      </c>
      <c r="E9" s="181">
        <v>14</v>
      </c>
      <c r="F9" s="11">
        <v>63</v>
      </c>
      <c r="G9" s="180">
        <f>E9-F9</f>
        <v>-49</v>
      </c>
      <c r="M9" s="178"/>
    </row>
    <row r="10" spans="1:13" ht="16.5" customHeight="1" x14ac:dyDescent="0.25">
      <c r="A10" s="41" t="s">
        <v>104</v>
      </c>
      <c r="B10" s="11">
        <v>28</v>
      </c>
      <c r="C10" s="11">
        <v>197</v>
      </c>
      <c r="D10" s="180">
        <f t="shared" ref="D10:D23" si="0">B10-C10</f>
        <v>-169</v>
      </c>
      <c r="E10" s="181">
        <v>14</v>
      </c>
      <c r="F10" s="11">
        <v>180</v>
      </c>
      <c r="G10" s="180">
        <f t="shared" ref="G10:G23" si="1">E10-F10</f>
        <v>-166</v>
      </c>
    </row>
    <row r="11" spans="1:13" ht="16.5" customHeight="1" x14ac:dyDescent="0.25">
      <c r="A11" s="41" t="s">
        <v>174</v>
      </c>
      <c r="B11" s="11">
        <v>22</v>
      </c>
      <c r="C11" s="11">
        <v>41</v>
      </c>
      <c r="D11" s="180">
        <f t="shared" si="0"/>
        <v>-19</v>
      </c>
      <c r="E11" s="181">
        <v>9</v>
      </c>
      <c r="F11" s="11">
        <v>35</v>
      </c>
      <c r="G11" s="180">
        <f t="shared" si="1"/>
        <v>-26</v>
      </c>
    </row>
    <row r="12" spans="1:13" ht="16.5" customHeight="1" x14ac:dyDescent="0.25">
      <c r="A12" s="41" t="s">
        <v>121</v>
      </c>
      <c r="B12" s="11">
        <v>16</v>
      </c>
      <c r="C12" s="11">
        <v>39</v>
      </c>
      <c r="D12" s="180">
        <f t="shared" si="0"/>
        <v>-23</v>
      </c>
      <c r="E12" s="181">
        <v>5</v>
      </c>
      <c r="F12" s="11">
        <v>33</v>
      </c>
      <c r="G12" s="180">
        <f t="shared" si="1"/>
        <v>-28</v>
      </c>
    </row>
    <row r="13" spans="1:13" ht="16.5" customHeight="1" x14ac:dyDescent="0.25">
      <c r="A13" s="41" t="s">
        <v>142</v>
      </c>
      <c r="B13" s="11">
        <v>12</v>
      </c>
      <c r="C13" s="11">
        <v>90</v>
      </c>
      <c r="D13" s="180">
        <f t="shared" si="0"/>
        <v>-78</v>
      </c>
      <c r="E13" s="181">
        <v>6</v>
      </c>
      <c r="F13" s="11">
        <v>85</v>
      </c>
      <c r="G13" s="180">
        <f t="shared" si="1"/>
        <v>-79</v>
      </c>
    </row>
    <row r="14" spans="1:13" ht="16.5" customHeight="1" x14ac:dyDescent="0.25">
      <c r="A14" s="41" t="s">
        <v>141</v>
      </c>
      <c r="B14" s="11">
        <v>10</v>
      </c>
      <c r="C14" s="11">
        <v>52</v>
      </c>
      <c r="D14" s="180">
        <f t="shared" si="0"/>
        <v>-42</v>
      </c>
      <c r="E14" s="181">
        <v>5</v>
      </c>
      <c r="F14" s="11">
        <v>49</v>
      </c>
      <c r="G14" s="180">
        <f t="shared" si="1"/>
        <v>-44</v>
      </c>
    </row>
    <row r="15" spans="1:13" ht="29.4" customHeight="1" x14ac:dyDescent="0.25">
      <c r="A15" s="41" t="s">
        <v>331</v>
      </c>
      <c r="B15" s="11">
        <v>10</v>
      </c>
      <c r="C15" s="11">
        <v>26</v>
      </c>
      <c r="D15" s="180">
        <f t="shared" si="0"/>
        <v>-16</v>
      </c>
      <c r="E15" s="181">
        <v>9</v>
      </c>
      <c r="F15" s="11">
        <v>22</v>
      </c>
      <c r="G15" s="180">
        <f t="shared" si="1"/>
        <v>-13</v>
      </c>
    </row>
    <row r="16" spans="1:13" ht="16.5" customHeight="1" x14ac:dyDescent="0.25">
      <c r="A16" s="44" t="s">
        <v>177</v>
      </c>
      <c r="B16" s="11">
        <v>9</v>
      </c>
      <c r="C16" s="11">
        <v>21</v>
      </c>
      <c r="D16" s="180">
        <f t="shared" si="0"/>
        <v>-12</v>
      </c>
      <c r="E16" s="181">
        <v>4</v>
      </c>
      <c r="F16" s="11">
        <v>19</v>
      </c>
      <c r="G16" s="180">
        <f t="shared" si="1"/>
        <v>-15</v>
      </c>
    </row>
    <row r="17" spans="1:7" ht="16.5" customHeight="1" x14ac:dyDescent="0.25">
      <c r="A17" s="44" t="s">
        <v>179</v>
      </c>
      <c r="B17" s="11">
        <v>9</v>
      </c>
      <c r="C17" s="11">
        <v>6</v>
      </c>
      <c r="D17" s="180">
        <f t="shared" si="0"/>
        <v>3</v>
      </c>
      <c r="E17" s="181">
        <v>3</v>
      </c>
      <c r="F17" s="11">
        <v>6</v>
      </c>
      <c r="G17" s="180">
        <f t="shared" si="1"/>
        <v>-3</v>
      </c>
    </row>
    <row r="18" spans="1:7" ht="16.5" customHeight="1" x14ac:dyDescent="0.25">
      <c r="A18" s="44" t="s">
        <v>117</v>
      </c>
      <c r="B18" s="11">
        <v>8</v>
      </c>
      <c r="C18" s="11">
        <v>3</v>
      </c>
      <c r="D18" s="180">
        <f t="shared" si="0"/>
        <v>5</v>
      </c>
      <c r="E18" s="181">
        <v>3</v>
      </c>
      <c r="F18" s="11">
        <v>3</v>
      </c>
      <c r="G18" s="180">
        <f t="shared" si="1"/>
        <v>0</v>
      </c>
    </row>
    <row r="19" spans="1:7" ht="16.5" customHeight="1" x14ac:dyDescent="0.25">
      <c r="A19" s="44" t="s">
        <v>332</v>
      </c>
      <c r="B19" s="11">
        <v>7</v>
      </c>
      <c r="C19" s="11">
        <v>20</v>
      </c>
      <c r="D19" s="180">
        <f t="shared" si="0"/>
        <v>-13</v>
      </c>
      <c r="E19" s="181">
        <v>6</v>
      </c>
      <c r="F19" s="11">
        <v>17</v>
      </c>
      <c r="G19" s="180">
        <f t="shared" si="1"/>
        <v>-11</v>
      </c>
    </row>
    <row r="20" spans="1:7" ht="15.6" x14ac:dyDescent="0.25">
      <c r="A20" s="44" t="s">
        <v>137</v>
      </c>
      <c r="B20" s="11">
        <v>7</v>
      </c>
      <c r="C20" s="11">
        <v>22</v>
      </c>
      <c r="D20" s="180">
        <f t="shared" si="0"/>
        <v>-15</v>
      </c>
      <c r="E20" s="181">
        <v>1</v>
      </c>
      <c r="F20" s="11">
        <v>18</v>
      </c>
      <c r="G20" s="180">
        <f t="shared" si="1"/>
        <v>-17</v>
      </c>
    </row>
    <row r="21" spans="1:7" ht="21" customHeight="1" x14ac:dyDescent="0.25">
      <c r="A21" s="44" t="s">
        <v>175</v>
      </c>
      <c r="B21" s="11">
        <v>6</v>
      </c>
      <c r="C21" s="11">
        <v>11</v>
      </c>
      <c r="D21" s="180">
        <f t="shared" si="0"/>
        <v>-5</v>
      </c>
      <c r="E21" s="181">
        <v>4</v>
      </c>
      <c r="F21" s="11">
        <v>10</v>
      </c>
      <c r="G21" s="180">
        <f t="shared" si="1"/>
        <v>-6</v>
      </c>
    </row>
    <row r="22" spans="1:7" ht="31.2" x14ac:dyDescent="0.25">
      <c r="A22" s="179" t="s">
        <v>333</v>
      </c>
      <c r="B22" s="11">
        <v>6</v>
      </c>
      <c r="C22" s="51">
        <v>0</v>
      </c>
      <c r="D22" s="180">
        <f t="shared" si="0"/>
        <v>6</v>
      </c>
      <c r="E22" s="181">
        <v>6</v>
      </c>
      <c r="F22" s="11">
        <v>0</v>
      </c>
      <c r="G22" s="180">
        <f t="shared" si="1"/>
        <v>6</v>
      </c>
    </row>
    <row r="23" spans="1:7" ht="16.5" customHeight="1" x14ac:dyDescent="0.25">
      <c r="A23" s="41" t="s">
        <v>334</v>
      </c>
      <c r="B23" s="11">
        <v>6</v>
      </c>
      <c r="C23" s="11">
        <v>5</v>
      </c>
      <c r="D23" s="180">
        <f t="shared" si="0"/>
        <v>1</v>
      </c>
      <c r="E23" s="181">
        <v>6</v>
      </c>
      <c r="F23" s="11">
        <v>5</v>
      </c>
      <c r="G23" s="180">
        <f t="shared" si="1"/>
        <v>1</v>
      </c>
    </row>
    <row r="24" spans="1:7" ht="38.4" customHeight="1" x14ac:dyDescent="0.25">
      <c r="A24" s="120" t="s">
        <v>152</v>
      </c>
      <c r="B24" s="121"/>
      <c r="C24" s="121"/>
      <c r="D24" s="121"/>
      <c r="E24" s="121"/>
      <c r="F24" s="121"/>
      <c r="G24" s="121"/>
    </row>
    <row r="25" spans="1:7" ht="31.2" x14ac:dyDescent="0.25">
      <c r="A25" s="41" t="s">
        <v>128</v>
      </c>
      <c r="B25" s="11">
        <v>67</v>
      </c>
      <c r="C25" s="11">
        <v>147</v>
      </c>
      <c r="D25" s="180">
        <f>B25-C25</f>
        <v>-80</v>
      </c>
      <c r="E25" s="181">
        <v>29</v>
      </c>
      <c r="F25" s="11">
        <v>130</v>
      </c>
      <c r="G25" s="180">
        <f>E25-F25</f>
        <v>-101</v>
      </c>
    </row>
    <row r="26" spans="1:7" ht="31.2" x14ac:dyDescent="0.25">
      <c r="A26" s="41" t="s">
        <v>130</v>
      </c>
      <c r="B26" s="11">
        <v>36</v>
      </c>
      <c r="C26" s="11">
        <v>110</v>
      </c>
      <c r="D26" s="180">
        <f t="shared" ref="D26:D39" si="2">B26-C26</f>
        <v>-74</v>
      </c>
      <c r="E26" s="181">
        <v>14</v>
      </c>
      <c r="F26" s="11">
        <v>98</v>
      </c>
      <c r="G26" s="180">
        <f t="shared" ref="G26:G39" si="3">E26-F26</f>
        <v>-84</v>
      </c>
    </row>
    <row r="27" spans="1:7" ht="15.6" x14ac:dyDescent="0.25">
      <c r="A27" s="41" t="s">
        <v>321</v>
      </c>
      <c r="B27" s="11">
        <v>31</v>
      </c>
      <c r="C27" s="11">
        <v>17</v>
      </c>
      <c r="D27" s="180">
        <f t="shared" si="2"/>
        <v>14</v>
      </c>
      <c r="E27" s="181">
        <v>25</v>
      </c>
      <c r="F27" s="11">
        <v>16</v>
      </c>
      <c r="G27" s="180">
        <f t="shared" si="3"/>
        <v>9</v>
      </c>
    </row>
    <row r="28" spans="1:7" ht="15.6" x14ac:dyDescent="0.25">
      <c r="A28" s="41" t="s">
        <v>322</v>
      </c>
      <c r="B28" s="11">
        <v>24</v>
      </c>
      <c r="C28" s="11">
        <v>37</v>
      </c>
      <c r="D28" s="180">
        <f t="shared" si="2"/>
        <v>-13</v>
      </c>
      <c r="E28" s="181">
        <v>14</v>
      </c>
      <c r="F28" s="11">
        <v>37</v>
      </c>
      <c r="G28" s="180">
        <f t="shared" si="3"/>
        <v>-23</v>
      </c>
    </row>
    <row r="29" spans="1:7" ht="15.6" x14ac:dyDescent="0.25">
      <c r="A29" s="41" t="s">
        <v>324</v>
      </c>
      <c r="B29" s="11">
        <v>20</v>
      </c>
      <c r="C29" s="11">
        <v>2</v>
      </c>
      <c r="D29" s="180">
        <f t="shared" si="2"/>
        <v>18</v>
      </c>
      <c r="E29" s="181">
        <v>19</v>
      </c>
      <c r="F29" s="11">
        <v>2</v>
      </c>
      <c r="G29" s="180">
        <f t="shared" si="3"/>
        <v>17</v>
      </c>
    </row>
    <row r="30" spans="1:7" ht="15.6" x14ac:dyDescent="0.25">
      <c r="A30" s="41" t="s">
        <v>131</v>
      </c>
      <c r="B30" s="11">
        <v>14</v>
      </c>
      <c r="C30" s="11">
        <v>19</v>
      </c>
      <c r="D30" s="180">
        <f t="shared" si="2"/>
        <v>-5</v>
      </c>
      <c r="E30" s="181">
        <v>5</v>
      </c>
      <c r="F30" s="11">
        <v>13</v>
      </c>
      <c r="G30" s="180">
        <f t="shared" si="3"/>
        <v>-8</v>
      </c>
    </row>
    <row r="31" spans="1:7" ht="15.6" x14ac:dyDescent="0.25">
      <c r="A31" s="41" t="s">
        <v>330</v>
      </c>
      <c r="B31" s="11">
        <v>14</v>
      </c>
      <c r="C31" s="11">
        <v>27</v>
      </c>
      <c r="D31" s="180">
        <f t="shared" si="2"/>
        <v>-13</v>
      </c>
      <c r="E31" s="181">
        <v>2</v>
      </c>
      <c r="F31" s="11">
        <v>25</v>
      </c>
      <c r="G31" s="180">
        <f t="shared" si="3"/>
        <v>-23</v>
      </c>
    </row>
    <row r="32" spans="1:7" ht="15.6" x14ac:dyDescent="0.25">
      <c r="A32" s="41" t="s">
        <v>335</v>
      </c>
      <c r="B32" s="11">
        <v>13</v>
      </c>
      <c r="C32" s="11">
        <v>10</v>
      </c>
      <c r="D32" s="180">
        <f t="shared" si="2"/>
        <v>3</v>
      </c>
      <c r="E32" s="181">
        <v>11</v>
      </c>
      <c r="F32" s="11">
        <v>9</v>
      </c>
      <c r="G32" s="180">
        <f t="shared" si="3"/>
        <v>2</v>
      </c>
    </row>
    <row r="33" spans="1:7" ht="15.6" x14ac:dyDescent="0.25">
      <c r="A33" s="41" t="s">
        <v>336</v>
      </c>
      <c r="B33" s="11">
        <v>12</v>
      </c>
      <c r="C33" s="11">
        <v>40</v>
      </c>
      <c r="D33" s="180">
        <f t="shared" si="2"/>
        <v>-28</v>
      </c>
      <c r="E33" s="181">
        <v>3</v>
      </c>
      <c r="F33" s="11">
        <v>37</v>
      </c>
      <c r="G33" s="180">
        <f t="shared" si="3"/>
        <v>-34</v>
      </c>
    </row>
    <row r="34" spans="1:7" ht="15.6" x14ac:dyDescent="0.25">
      <c r="A34" s="41" t="s">
        <v>119</v>
      </c>
      <c r="B34" s="11">
        <v>12</v>
      </c>
      <c r="C34" s="11">
        <v>29</v>
      </c>
      <c r="D34" s="180">
        <f t="shared" si="2"/>
        <v>-17</v>
      </c>
      <c r="E34" s="181">
        <v>7</v>
      </c>
      <c r="F34" s="11">
        <v>26</v>
      </c>
      <c r="G34" s="180">
        <f t="shared" si="3"/>
        <v>-19</v>
      </c>
    </row>
    <row r="35" spans="1:7" ht="15.6" x14ac:dyDescent="0.25">
      <c r="A35" s="41" t="s">
        <v>337</v>
      </c>
      <c r="B35" s="11">
        <v>11</v>
      </c>
      <c r="C35" s="11">
        <v>9</v>
      </c>
      <c r="D35" s="180">
        <f t="shared" si="2"/>
        <v>2</v>
      </c>
      <c r="E35" s="181">
        <v>9</v>
      </c>
      <c r="F35" s="11">
        <v>9</v>
      </c>
      <c r="G35" s="180">
        <f t="shared" si="3"/>
        <v>0</v>
      </c>
    </row>
    <row r="36" spans="1:7" ht="15.6" x14ac:dyDescent="0.25">
      <c r="A36" s="41" t="s">
        <v>106</v>
      </c>
      <c r="B36" s="11">
        <v>11</v>
      </c>
      <c r="C36" s="11">
        <v>78</v>
      </c>
      <c r="D36" s="180">
        <f t="shared" si="2"/>
        <v>-67</v>
      </c>
      <c r="E36" s="181">
        <v>4</v>
      </c>
      <c r="F36" s="11">
        <v>68</v>
      </c>
      <c r="G36" s="180">
        <f t="shared" si="3"/>
        <v>-64</v>
      </c>
    </row>
    <row r="37" spans="1:7" ht="18.600000000000001" customHeight="1" x14ac:dyDescent="0.25">
      <c r="A37" s="41" t="s">
        <v>124</v>
      </c>
      <c r="B37" s="11">
        <v>11</v>
      </c>
      <c r="C37" s="11">
        <v>32</v>
      </c>
      <c r="D37" s="180">
        <f t="shared" si="2"/>
        <v>-21</v>
      </c>
      <c r="E37" s="181">
        <v>4</v>
      </c>
      <c r="F37" s="11">
        <v>27</v>
      </c>
      <c r="G37" s="180">
        <f t="shared" si="3"/>
        <v>-23</v>
      </c>
    </row>
    <row r="38" spans="1:7" ht="15.6" x14ac:dyDescent="0.25">
      <c r="A38" s="41" t="s">
        <v>338</v>
      </c>
      <c r="B38" s="11">
        <v>10</v>
      </c>
      <c r="C38" s="11">
        <v>7</v>
      </c>
      <c r="D38" s="180">
        <f t="shared" si="2"/>
        <v>3</v>
      </c>
      <c r="E38" s="181">
        <v>7</v>
      </c>
      <c r="F38" s="11">
        <v>7</v>
      </c>
      <c r="G38" s="180">
        <f t="shared" si="3"/>
        <v>0</v>
      </c>
    </row>
    <row r="39" spans="1:7" ht="31.2" x14ac:dyDescent="0.25">
      <c r="A39" s="41" t="s">
        <v>143</v>
      </c>
      <c r="B39" s="11">
        <v>10</v>
      </c>
      <c r="C39" s="11">
        <v>35</v>
      </c>
      <c r="D39" s="180">
        <f t="shared" si="2"/>
        <v>-25</v>
      </c>
      <c r="E39" s="181">
        <v>6</v>
      </c>
      <c r="F39" s="11">
        <v>29</v>
      </c>
      <c r="G39" s="180">
        <f t="shared" si="3"/>
        <v>-23</v>
      </c>
    </row>
    <row r="40" spans="1:7" ht="38.4" customHeight="1" x14ac:dyDescent="0.25">
      <c r="A40" s="120" t="s">
        <v>153</v>
      </c>
      <c r="B40" s="121"/>
      <c r="C40" s="121"/>
      <c r="D40" s="121"/>
      <c r="E40" s="121"/>
      <c r="F40" s="121"/>
      <c r="G40" s="121"/>
    </row>
    <row r="41" spans="1:7" ht="17.399999999999999" customHeight="1" x14ac:dyDescent="0.25">
      <c r="A41" s="44" t="s">
        <v>91</v>
      </c>
      <c r="B41" s="11">
        <v>113</v>
      </c>
      <c r="C41" s="11">
        <v>365</v>
      </c>
      <c r="D41" s="180">
        <f>B41-C41</f>
        <v>-252</v>
      </c>
      <c r="E41" s="181">
        <v>43</v>
      </c>
      <c r="F41" s="11">
        <v>321</v>
      </c>
      <c r="G41" s="180">
        <f>E41-F41</f>
        <v>-278</v>
      </c>
    </row>
    <row r="42" spans="1:7" ht="17.399999999999999" customHeight="1" x14ac:dyDescent="0.25">
      <c r="A42" s="44" t="s">
        <v>132</v>
      </c>
      <c r="B42" s="11">
        <v>34</v>
      </c>
      <c r="C42" s="11">
        <v>208</v>
      </c>
      <c r="D42" s="180">
        <f t="shared" ref="D42:D55" si="4">B42-C42</f>
        <v>-174</v>
      </c>
      <c r="E42" s="181">
        <v>12</v>
      </c>
      <c r="F42" s="11">
        <v>188</v>
      </c>
      <c r="G42" s="180">
        <f t="shared" ref="G42:G55" si="5">E42-F42</f>
        <v>-176</v>
      </c>
    </row>
    <row r="43" spans="1:7" ht="17.399999999999999" customHeight="1" x14ac:dyDescent="0.25">
      <c r="A43" s="44" t="s">
        <v>123</v>
      </c>
      <c r="B43" s="11">
        <v>19</v>
      </c>
      <c r="C43" s="11">
        <v>74</v>
      </c>
      <c r="D43" s="180">
        <f t="shared" si="4"/>
        <v>-55</v>
      </c>
      <c r="E43" s="181">
        <v>8</v>
      </c>
      <c r="F43" s="11">
        <v>60</v>
      </c>
      <c r="G43" s="180">
        <f t="shared" si="5"/>
        <v>-52</v>
      </c>
    </row>
    <row r="44" spans="1:7" ht="17.399999999999999" customHeight="1" x14ac:dyDescent="0.25">
      <c r="A44" s="44" t="s">
        <v>145</v>
      </c>
      <c r="B44" s="11">
        <v>14</v>
      </c>
      <c r="C44" s="11">
        <v>10</v>
      </c>
      <c r="D44" s="180">
        <f t="shared" si="4"/>
        <v>4</v>
      </c>
      <c r="E44" s="181">
        <v>2</v>
      </c>
      <c r="F44" s="11">
        <v>9</v>
      </c>
      <c r="G44" s="180">
        <f t="shared" si="5"/>
        <v>-7</v>
      </c>
    </row>
    <row r="45" spans="1:7" ht="17.399999999999999" customHeight="1" x14ac:dyDescent="0.25">
      <c r="A45" s="44" t="s">
        <v>339</v>
      </c>
      <c r="B45" s="11">
        <v>10</v>
      </c>
      <c r="C45" s="11">
        <v>14</v>
      </c>
      <c r="D45" s="180">
        <f t="shared" si="4"/>
        <v>-4</v>
      </c>
      <c r="E45" s="181">
        <v>7</v>
      </c>
      <c r="F45" s="11">
        <v>14</v>
      </c>
      <c r="G45" s="180">
        <f t="shared" si="5"/>
        <v>-7</v>
      </c>
    </row>
    <row r="46" spans="1:7" ht="17.399999999999999" customHeight="1" x14ac:dyDescent="0.25">
      <c r="A46" s="44" t="s">
        <v>340</v>
      </c>
      <c r="B46" s="11">
        <v>9</v>
      </c>
      <c r="C46" s="11">
        <v>44</v>
      </c>
      <c r="D46" s="180">
        <f t="shared" si="4"/>
        <v>-35</v>
      </c>
      <c r="E46" s="181">
        <v>5</v>
      </c>
      <c r="F46" s="11">
        <v>40</v>
      </c>
      <c r="G46" s="180">
        <f t="shared" si="5"/>
        <v>-35</v>
      </c>
    </row>
    <row r="47" spans="1:7" ht="27.75" customHeight="1" x14ac:dyDescent="0.25">
      <c r="A47" s="44" t="s">
        <v>341</v>
      </c>
      <c r="B47" s="11">
        <v>9</v>
      </c>
      <c r="C47" s="11">
        <v>9</v>
      </c>
      <c r="D47" s="180">
        <f t="shared" si="4"/>
        <v>0</v>
      </c>
      <c r="E47" s="181">
        <v>2</v>
      </c>
      <c r="F47" s="11">
        <v>7</v>
      </c>
      <c r="G47" s="180">
        <f t="shared" si="5"/>
        <v>-5</v>
      </c>
    </row>
    <row r="48" spans="1:7" ht="17.399999999999999" customHeight="1" x14ac:dyDescent="0.25">
      <c r="A48" s="44" t="s">
        <v>342</v>
      </c>
      <c r="B48" s="11">
        <v>8</v>
      </c>
      <c r="C48" s="11">
        <v>20</v>
      </c>
      <c r="D48" s="180">
        <f t="shared" si="4"/>
        <v>-12</v>
      </c>
      <c r="E48" s="181">
        <v>4</v>
      </c>
      <c r="F48" s="11">
        <v>16</v>
      </c>
      <c r="G48" s="180">
        <f t="shared" si="5"/>
        <v>-12</v>
      </c>
    </row>
    <row r="49" spans="1:7" ht="17.399999999999999" customHeight="1" x14ac:dyDescent="0.25">
      <c r="A49" s="44" t="s">
        <v>343</v>
      </c>
      <c r="B49" s="11">
        <v>7</v>
      </c>
      <c r="C49" s="11">
        <v>4</v>
      </c>
      <c r="D49" s="180">
        <f t="shared" si="4"/>
        <v>3</v>
      </c>
      <c r="E49" s="181">
        <v>5</v>
      </c>
      <c r="F49" s="11">
        <v>4</v>
      </c>
      <c r="G49" s="180">
        <f t="shared" si="5"/>
        <v>1</v>
      </c>
    </row>
    <row r="50" spans="1:7" s="183" customFormat="1" ht="17.399999999999999" customHeight="1" x14ac:dyDescent="0.25">
      <c r="A50" s="37" t="s">
        <v>97</v>
      </c>
      <c r="B50" s="33">
        <v>7</v>
      </c>
      <c r="C50" s="33">
        <v>92</v>
      </c>
      <c r="D50" s="180">
        <f t="shared" si="4"/>
        <v>-85</v>
      </c>
      <c r="E50" s="182">
        <v>5</v>
      </c>
      <c r="F50" s="33">
        <v>81</v>
      </c>
      <c r="G50" s="180">
        <f t="shared" si="5"/>
        <v>-76</v>
      </c>
    </row>
    <row r="51" spans="1:7" ht="17.399999999999999" customHeight="1" x14ac:dyDescent="0.25">
      <c r="A51" s="44" t="s">
        <v>344</v>
      </c>
      <c r="B51" s="11">
        <v>6</v>
      </c>
      <c r="C51" s="11">
        <v>26</v>
      </c>
      <c r="D51" s="180">
        <f t="shared" si="4"/>
        <v>-20</v>
      </c>
      <c r="E51" s="181">
        <v>3</v>
      </c>
      <c r="F51" s="11">
        <v>22</v>
      </c>
      <c r="G51" s="180">
        <f t="shared" si="5"/>
        <v>-19</v>
      </c>
    </row>
    <row r="52" spans="1:7" ht="17.399999999999999" customHeight="1" x14ac:dyDescent="0.25">
      <c r="A52" s="44" t="s">
        <v>345</v>
      </c>
      <c r="B52" s="11">
        <v>5</v>
      </c>
      <c r="C52" s="11">
        <v>5</v>
      </c>
      <c r="D52" s="180">
        <f t="shared" si="4"/>
        <v>0</v>
      </c>
      <c r="E52" s="181">
        <v>3</v>
      </c>
      <c r="F52" s="11">
        <v>4</v>
      </c>
      <c r="G52" s="180">
        <f t="shared" si="5"/>
        <v>-1</v>
      </c>
    </row>
    <row r="53" spans="1:7" ht="24.6" customHeight="1" x14ac:dyDescent="0.25">
      <c r="A53" s="44" t="s">
        <v>184</v>
      </c>
      <c r="B53" s="11">
        <v>5</v>
      </c>
      <c r="C53" s="11">
        <v>7</v>
      </c>
      <c r="D53" s="180">
        <f t="shared" si="4"/>
        <v>-2</v>
      </c>
      <c r="E53" s="181">
        <v>3</v>
      </c>
      <c r="F53" s="11">
        <v>6</v>
      </c>
      <c r="G53" s="180">
        <f t="shared" si="5"/>
        <v>-3</v>
      </c>
    </row>
    <row r="54" spans="1:7" ht="31.2" x14ac:dyDescent="0.25">
      <c r="A54" s="44" t="s">
        <v>346</v>
      </c>
      <c r="B54" s="11">
        <v>5</v>
      </c>
      <c r="C54" s="11">
        <v>5</v>
      </c>
      <c r="D54" s="180">
        <f t="shared" si="4"/>
        <v>0</v>
      </c>
      <c r="E54" s="181">
        <v>5</v>
      </c>
      <c r="F54" s="11">
        <v>4</v>
      </c>
      <c r="G54" s="180">
        <f t="shared" si="5"/>
        <v>1</v>
      </c>
    </row>
    <row r="55" spans="1:7" ht="17.399999999999999" customHeight="1" x14ac:dyDescent="0.25">
      <c r="A55" s="44" t="s">
        <v>144</v>
      </c>
      <c r="B55" s="11">
        <v>5</v>
      </c>
      <c r="C55" s="11">
        <v>52</v>
      </c>
      <c r="D55" s="180">
        <f t="shared" si="4"/>
        <v>-47</v>
      </c>
      <c r="E55" s="181">
        <v>2</v>
      </c>
      <c r="F55" s="11">
        <v>40</v>
      </c>
      <c r="G55" s="180">
        <f t="shared" si="5"/>
        <v>-38</v>
      </c>
    </row>
    <row r="56" spans="1:7" ht="38.4" customHeight="1" x14ac:dyDescent="0.25">
      <c r="A56" s="120" t="s">
        <v>155</v>
      </c>
      <c r="B56" s="121"/>
      <c r="C56" s="121"/>
      <c r="D56" s="121"/>
      <c r="E56" s="121"/>
      <c r="F56" s="121"/>
      <c r="G56" s="121"/>
    </row>
    <row r="57" spans="1:7" ht="17.399999999999999" customHeight="1" x14ac:dyDescent="0.25">
      <c r="A57" s="41" t="s">
        <v>102</v>
      </c>
      <c r="B57" s="11">
        <v>41</v>
      </c>
      <c r="C57" s="11">
        <v>46</v>
      </c>
      <c r="D57" s="180">
        <f>B57-C57</f>
        <v>-5</v>
      </c>
      <c r="E57" s="181">
        <v>29</v>
      </c>
      <c r="F57" s="11">
        <v>38</v>
      </c>
      <c r="G57" s="180">
        <f>E57-F57</f>
        <v>-9</v>
      </c>
    </row>
    <row r="58" spans="1:7" ht="17.399999999999999" customHeight="1" x14ac:dyDescent="0.25">
      <c r="A58" s="41" t="s">
        <v>108</v>
      </c>
      <c r="B58" s="11">
        <v>26</v>
      </c>
      <c r="C58" s="11">
        <v>115</v>
      </c>
      <c r="D58" s="180">
        <f t="shared" ref="D58:D71" si="6">B58-C58</f>
        <v>-89</v>
      </c>
      <c r="E58" s="181">
        <v>18</v>
      </c>
      <c r="F58" s="11">
        <v>105</v>
      </c>
      <c r="G58" s="180">
        <f t="shared" ref="G58:G71" si="7">E58-F58</f>
        <v>-87</v>
      </c>
    </row>
    <row r="59" spans="1:7" ht="17.399999999999999" customHeight="1" x14ac:dyDescent="0.25">
      <c r="A59" s="41" t="s">
        <v>114</v>
      </c>
      <c r="B59" s="11">
        <v>24</v>
      </c>
      <c r="C59" s="11">
        <v>125</v>
      </c>
      <c r="D59" s="180">
        <f t="shared" si="6"/>
        <v>-101</v>
      </c>
      <c r="E59" s="181">
        <v>8</v>
      </c>
      <c r="F59" s="11">
        <v>112</v>
      </c>
      <c r="G59" s="180">
        <f t="shared" si="7"/>
        <v>-104</v>
      </c>
    </row>
    <row r="60" spans="1:7" ht="17.399999999999999" customHeight="1" x14ac:dyDescent="0.25">
      <c r="A60" s="41" t="s">
        <v>133</v>
      </c>
      <c r="B60" s="16">
        <v>9</v>
      </c>
      <c r="C60" s="11">
        <v>104</v>
      </c>
      <c r="D60" s="180">
        <f t="shared" si="6"/>
        <v>-95</v>
      </c>
      <c r="E60" s="181">
        <v>3</v>
      </c>
      <c r="F60" s="11">
        <v>91</v>
      </c>
      <c r="G60" s="180">
        <f t="shared" si="7"/>
        <v>-88</v>
      </c>
    </row>
    <row r="61" spans="1:7" ht="17.399999999999999" customHeight="1" x14ac:dyDescent="0.25">
      <c r="A61" s="41" t="s">
        <v>125</v>
      </c>
      <c r="B61" s="11">
        <v>6</v>
      </c>
      <c r="C61" s="11">
        <v>54</v>
      </c>
      <c r="D61" s="180">
        <f t="shared" si="6"/>
        <v>-48</v>
      </c>
      <c r="E61" s="181">
        <v>1</v>
      </c>
      <c r="F61" s="11">
        <v>53</v>
      </c>
      <c r="G61" s="180">
        <f t="shared" si="7"/>
        <v>-52</v>
      </c>
    </row>
    <row r="62" spans="1:7" ht="17.399999999999999" customHeight="1" x14ac:dyDescent="0.25">
      <c r="A62" s="41" t="s">
        <v>157</v>
      </c>
      <c r="B62" s="11">
        <v>5</v>
      </c>
      <c r="C62" s="11">
        <v>56</v>
      </c>
      <c r="D62" s="180">
        <f t="shared" si="6"/>
        <v>-51</v>
      </c>
      <c r="E62" s="181">
        <v>1</v>
      </c>
      <c r="F62" s="11">
        <v>53</v>
      </c>
      <c r="G62" s="180">
        <f t="shared" si="7"/>
        <v>-52</v>
      </c>
    </row>
    <row r="63" spans="1:7" ht="33.75" customHeight="1" x14ac:dyDescent="0.25">
      <c r="A63" s="41" t="s">
        <v>347</v>
      </c>
      <c r="B63" s="11">
        <v>5</v>
      </c>
      <c r="C63" s="11">
        <v>42</v>
      </c>
      <c r="D63" s="180">
        <f t="shared" si="6"/>
        <v>-37</v>
      </c>
      <c r="E63" s="181">
        <v>1</v>
      </c>
      <c r="F63" s="11">
        <v>37</v>
      </c>
      <c r="G63" s="180">
        <f t="shared" si="7"/>
        <v>-36</v>
      </c>
    </row>
    <row r="64" spans="1:7" ht="33" customHeight="1" x14ac:dyDescent="0.25">
      <c r="A64" s="41" t="s">
        <v>348</v>
      </c>
      <c r="B64" s="11">
        <v>3</v>
      </c>
      <c r="C64" s="11">
        <v>4</v>
      </c>
      <c r="D64" s="180">
        <f t="shared" si="6"/>
        <v>-1</v>
      </c>
      <c r="E64" s="181">
        <v>0</v>
      </c>
      <c r="F64" s="11">
        <v>2</v>
      </c>
      <c r="G64" s="180">
        <f t="shared" si="7"/>
        <v>-2</v>
      </c>
    </row>
    <row r="65" spans="1:7" ht="25.5" customHeight="1" x14ac:dyDescent="0.25">
      <c r="A65" s="41" t="s">
        <v>146</v>
      </c>
      <c r="B65" s="11">
        <v>3</v>
      </c>
      <c r="C65" s="11">
        <v>7</v>
      </c>
      <c r="D65" s="180">
        <f t="shared" si="6"/>
        <v>-4</v>
      </c>
      <c r="E65" s="181">
        <v>0</v>
      </c>
      <c r="F65" s="11">
        <v>7</v>
      </c>
      <c r="G65" s="180">
        <f t="shared" si="7"/>
        <v>-7</v>
      </c>
    </row>
    <row r="66" spans="1:7" ht="29.25" customHeight="1" x14ac:dyDescent="0.25">
      <c r="A66" s="41" t="s">
        <v>147</v>
      </c>
      <c r="B66" s="11">
        <v>3</v>
      </c>
      <c r="C66" s="11">
        <v>4</v>
      </c>
      <c r="D66" s="180">
        <f t="shared" si="6"/>
        <v>-1</v>
      </c>
      <c r="E66" s="181">
        <v>0</v>
      </c>
      <c r="F66" s="11">
        <v>3</v>
      </c>
      <c r="G66" s="180">
        <f t="shared" si="7"/>
        <v>-3</v>
      </c>
    </row>
    <row r="67" spans="1:7" ht="15.6" x14ac:dyDescent="0.25">
      <c r="A67" s="41" t="s">
        <v>148</v>
      </c>
      <c r="B67" s="11">
        <v>3</v>
      </c>
      <c r="C67" s="11">
        <v>33</v>
      </c>
      <c r="D67" s="180">
        <f t="shared" si="6"/>
        <v>-30</v>
      </c>
      <c r="E67" s="181">
        <v>0</v>
      </c>
      <c r="F67" s="11">
        <v>31</v>
      </c>
      <c r="G67" s="180">
        <f t="shared" si="7"/>
        <v>-31</v>
      </c>
    </row>
    <row r="68" spans="1:7" ht="17.399999999999999" customHeight="1" x14ac:dyDescent="0.25">
      <c r="A68" s="41" t="s">
        <v>349</v>
      </c>
      <c r="B68" s="11">
        <v>3</v>
      </c>
      <c r="C68" s="11">
        <v>26</v>
      </c>
      <c r="D68" s="180">
        <f t="shared" si="6"/>
        <v>-23</v>
      </c>
      <c r="E68" s="181">
        <v>3</v>
      </c>
      <c r="F68" s="11">
        <v>24</v>
      </c>
      <c r="G68" s="180">
        <f t="shared" si="7"/>
        <v>-21</v>
      </c>
    </row>
    <row r="69" spans="1:7" ht="17.399999999999999" customHeight="1" x14ac:dyDescent="0.25">
      <c r="A69" s="41" t="s">
        <v>156</v>
      </c>
      <c r="B69" s="11">
        <v>3</v>
      </c>
      <c r="C69" s="11">
        <v>38</v>
      </c>
      <c r="D69" s="180">
        <f t="shared" si="6"/>
        <v>-35</v>
      </c>
      <c r="E69" s="181">
        <v>0</v>
      </c>
      <c r="F69" s="11">
        <v>34</v>
      </c>
      <c r="G69" s="180">
        <f t="shared" si="7"/>
        <v>-34</v>
      </c>
    </row>
    <row r="70" spans="1:7" ht="28.5" customHeight="1" x14ac:dyDescent="0.25">
      <c r="A70" s="41" t="s">
        <v>350</v>
      </c>
      <c r="B70" s="11">
        <v>2</v>
      </c>
      <c r="C70" s="11">
        <v>18</v>
      </c>
      <c r="D70" s="180">
        <f t="shared" si="6"/>
        <v>-16</v>
      </c>
      <c r="E70" s="181">
        <v>0</v>
      </c>
      <c r="F70" s="11">
        <v>15</v>
      </c>
      <c r="G70" s="180">
        <f t="shared" si="7"/>
        <v>-15</v>
      </c>
    </row>
    <row r="71" spans="1:7" ht="17.399999999999999" customHeight="1" x14ac:dyDescent="0.25">
      <c r="A71" s="41" t="s">
        <v>351</v>
      </c>
      <c r="B71" s="11">
        <v>2</v>
      </c>
      <c r="C71" s="11">
        <v>33</v>
      </c>
      <c r="D71" s="180">
        <f t="shared" si="6"/>
        <v>-31</v>
      </c>
      <c r="E71" s="181">
        <v>1</v>
      </c>
      <c r="F71" s="11">
        <v>25</v>
      </c>
      <c r="G71" s="180">
        <f t="shared" si="7"/>
        <v>-24</v>
      </c>
    </row>
    <row r="72" spans="1:7" ht="38.4" customHeight="1" x14ac:dyDescent="0.25">
      <c r="A72" s="120" t="s">
        <v>158</v>
      </c>
      <c r="B72" s="121"/>
      <c r="C72" s="121"/>
      <c r="D72" s="121"/>
      <c r="E72" s="121"/>
      <c r="F72" s="121"/>
      <c r="G72" s="121"/>
    </row>
    <row r="73" spans="1:7" ht="15.6" x14ac:dyDescent="0.25">
      <c r="A73" s="41" t="s">
        <v>92</v>
      </c>
      <c r="B73" s="11">
        <v>193</v>
      </c>
      <c r="C73" s="11">
        <v>740</v>
      </c>
      <c r="D73" s="180">
        <f>B73-C73</f>
        <v>-547</v>
      </c>
      <c r="E73" s="181">
        <v>85</v>
      </c>
      <c r="F73" s="11">
        <v>659</v>
      </c>
      <c r="G73" s="180">
        <f>E73-F73</f>
        <v>-574</v>
      </c>
    </row>
    <row r="74" spans="1:7" ht="15.6" x14ac:dyDescent="0.25">
      <c r="A74" s="41" t="s">
        <v>99</v>
      </c>
      <c r="B74" s="11">
        <v>155</v>
      </c>
      <c r="C74" s="11">
        <v>132</v>
      </c>
      <c r="D74" s="180">
        <f t="shared" ref="D74:D87" si="8">B74-C74</f>
        <v>23</v>
      </c>
      <c r="E74" s="181">
        <v>30</v>
      </c>
      <c r="F74" s="11">
        <v>86</v>
      </c>
      <c r="G74" s="180">
        <f t="shared" ref="G74:G87" si="9">E74-F74</f>
        <v>-56</v>
      </c>
    </row>
    <row r="75" spans="1:7" ht="15.6" x14ac:dyDescent="0.25">
      <c r="A75" s="41" t="s">
        <v>95</v>
      </c>
      <c r="B75" s="11">
        <v>146</v>
      </c>
      <c r="C75" s="11">
        <v>458</v>
      </c>
      <c r="D75" s="180">
        <f t="shared" si="8"/>
        <v>-312</v>
      </c>
      <c r="E75" s="181">
        <v>74</v>
      </c>
      <c r="F75" s="11">
        <v>380</v>
      </c>
      <c r="G75" s="180">
        <f t="shared" si="9"/>
        <v>-306</v>
      </c>
    </row>
    <row r="76" spans="1:7" ht="18.600000000000001" customHeight="1" x14ac:dyDescent="0.25">
      <c r="A76" s="41" t="s">
        <v>126</v>
      </c>
      <c r="B76" s="11">
        <v>69</v>
      </c>
      <c r="C76" s="11">
        <v>420</v>
      </c>
      <c r="D76" s="180">
        <f t="shared" si="8"/>
        <v>-351</v>
      </c>
      <c r="E76" s="181">
        <v>32</v>
      </c>
      <c r="F76" s="11">
        <v>362</v>
      </c>
      <c r="G76" s="180">
        <f t="shared" si="9"/>
        <v>-330</v>
      </c>
    </row>
    <row r="77" spans="1:7" ht="15" customHeight="1" x14ac:dyDescent="0.25">
      <c r="A77" s="41" t="s">
        <v>100</v>
      </c>
      <c r="B77" s="11">
        <v>50</v>
      </c>
      <c r="C77" s="11">
        <v>495</v>
      </c>
      <c r="D77" s="180">
        <f t="shared" si="8"/>
        <v>-445</v>
      </c>
      <c r="E77" s="181">
        <v>29</v>
      </c>
      <c r="F77" s="11">
        <v>435</v>
      </c>
      <c r="G77" s="180">
        <f t="shared" si="9"/>
        <v>-406</v>
      </c>
    </row>
    <row r="78" spans="1:7" ht="15.6" x14ac:dyDescent="0.25">
      <c r="A78" s="41" t="s">
        <v>159</v>
      </c>
      <c r="B78" s="11">
        <v>30</v>
      </c>
      <c r="C78" s="11">
        <v>124</v>
      </c>
      <c r="D78" s="180">
        <f t="shared" si="8"/>
        <v>-94</v>
      </c>
      <c r="E78" s="181">
        <v>20</v>
      </c>
      <c r="F78" s="11">
        <v>102</v>
      </c>
      <c r="G78" s="180">
        <f t="shared" si="9"/>
        <v>-82</v>
      </c>
    </row>
    <row r="79" spans="1:7" ht="15.6" x14ac:dyDescent="0.25">
      <c r="A79" s="41" t="s">
        <v>98</v>
      </c>
      <c r="B79" s="11">
        <v>28</v>
      </c>
      <c r="C79" s="11">
        <v>258</v>
      </c>
      <c r="D79" s="180">
        <f t="shared" si="8"/>
        <v>-230</v>
      </c>
      <c r="E79" s="181">
        <v>15</v>
      </c>
      <c r="F79" s="11">
        <v>237</v>
      </c>
      <c r="G79" s="180">
        <f t="shared" si="9"/>
        <v>-222</v>
      </c>
    </row>
    <row r="80" spans="1:7" ht="15.6" x14ac:dyDescent="0.25">
      <c r="A80" s="41" t="s">
        <v>161</v>
      </c>
      <c r="B80" s="11">
        <v>24</v>
      </c>
      <c r="C80" s="11">
        <v>90</v>
      </c>
      <c r="D80" s="180">
        <f t="shared" si="8"/>
        <v>-66</v>
      </c>
      <c r="E80" s="181">
        <v>18</v>
      </c>
      <c r="F80" s="11">
        <v>77</v>
      </c>
      <c r="G80" s="180">
        <f t="shared" si="9"/>
        <v>-59</v>
      </c>
    </row>
    <row r="81" spans="1:7" ht="15.6" x14ac:dyDescent="0.25">
      <c r="A81" s="41" t="s">
        <v>160</v>
      </c>
      <c r="B81" s="11">
        <v>24</v>
      </c>
      <c r="C81" s="11">
        <v>85</v>
      </c>
      <c r="D81" s="180">
        <f t="shared" si="8"/>
        <v>-61</v>
      </c>
      <c r="E81" s="181">
        <v>20</v>
      </c>
      <c r="F81" s="11">
        <v>77</v>
      </c>
      <c r="G81" s="180">
        <f t="shared" si="9"/>
        <v>-57</v>
      </c>
    </row>
    <row r="82" spans="1:7" ht="109.2" x14ac:dyDescent="0.25">
      <c r="A82" s="41" t="s">
        <v>134</v>
      </c>
      <c r="B82" s="11">
        <v>22</v>
      </c>
      <c r="C82" s="11">
        <v>214</v>
      </c>
      <c r="D82" s="180">
        <f t="shared" si="8"/>
        <v>-192</v>
      </c>
      <c r="E82" s="181">
        <v>1</v>
      </c>
      <c r="F82" s="11">
        <v>193</v>
      </c>
      <c r="G82" s="180">
        <f t="shared" si="9"/>
        <v>-192</v>
      </c>
    </row>
    <row r="83" spans="1:7" ht="15.6" x14ac:dyDescent="0.25">
      <c r="A83" s="41" t="s">
        <v>120</v>
      </c>
      <c r="B83" s="11">
        <v>11</v>
      </c>
      <c r="C83" s="11">
        <v>52</v>
      </c>
      <c r="D83" s="180">
        <f t="shared" si="8"/>
        <v>-41</v>
      </c>
      <c r="E83" s="181">
        <v>4</v>
      </c>
      <c r="F83" s="11">
        <v>48</v>
      </c>
      <c r="G83" s="180">
        <f t="shared" si="9"/>
        <v>-44</v>
      </c>
    </row>
    <row r="84" spans="1:7" ht="46.8" x14ac:dyDescent="0.25">
      <c r="A84" s="41" t="s">
        <v>352</v>
      </c>
      <c r="B84" s="11">
        <v>10</v>
      </c>
      <c r="C84" s="11">
        <v>54</v>
      </c>
      <c r="D84" s="180">
        <f t="shared" si="8"/>
        <v>-44</v>
      </c>
      <c r="E84" s="181">
        <v>4</v>
      </c>
      <c r="F84" s="11">
        <v>49</v>
      </c>
      <c r="G84" s="180">
        <f t="shared" si="9"/>
        <v>-45</v>
      </c>
    </row>
    <row r="85" spans="1:7" ht="15.6" x14ac:dyDescent="0.25">
      <c r="A85" s="41" t="s">
        <v>186</v>
      </c>
      <c r="B85" s="11">
        <v>8</v>
      </c>
      <c r="C85" s="11">
        <v>26</v>
      </c>
      <c r="D85" s="180">
        <f t="shared" si="8"/>
        <v>-18</v>
      </c>
      <c r="E85" s="181">
        <v>1</v>
      </c>
      <c r="F85" s="11">
        <v>25</v>
      </c>
      <c r="G85" s="180">
        <f t="shared" si="9"/>
        <v>-24</v>
      </c>
    </row>
    <row r="86" spans="1:7" ht="15.6" x14ac:dyDescent="0.25">
      <c r="A86" s="41" t="s">
        <v>140</v>
      </c>
      <c r="B86" s="11">
        <v>8</v>
      </c>
      <c r="C86" s="11">
        <v>13</v>
      </c>
      <c r="D86" s="180">
        <f t="shared" si="8"/>
        <v>-5</v>
      </c>
      <c r="E86" s="181">
        <v>3</v>
      </c>
      <c r="F86" s="11">
        <v>12</v>
      </c>
      <c r="G86" s="180">
        <f t="shared" si="9"/>
        <v>-9</v>
      </c>
    </row>
    <row r="87" spans="1:7" ht="15.6" x14ac:dyDescent="0.25">
      <c r="A87" s="41" t="s">
        <v>138</v>
      </c>
      <c r="B87" s="11">
        <v>6</v>
      </c>
      <c r="C87" s="11">
        <v>13</v>
      </c>
      <c r="D87" s="180">
        <f t="shared" si="8"/>
        <v>-7</v>
      </c>
      <c r="E87" s="181">
        <v>1</v>
      </c>
      <c r="F87" s="11">
        <v>9</v>
      </c>
      <c r="G87" s="180">
        <f t="shared" si="9"/>
        <v>-8</v>
      </c>
    </row>
    <row r="88" spans="1:7" ht="38.4" customHeight="1" x14ac:dyDescent="0.25">
      <c r="A88" s="120" t="s">
        <v>619</v>
      </c>
      <c r="B88" s="121"/>
      <c r="C88" s="121"/>
      <c r="D88" s="121"/>
      <c r="E88" s="121"/>
      <c r="F88" s="121"/>
      <c r="G88" s="121"/>
    </row>
    <row r="89" spans="1:7" ht="15.6" x14ac:dyDescent="0.25">
      <c r="A89" s="41" t="s">
        <v>354</v>
      </c>
      <c r="B89" s="11">
        <v>7</v>
      </c>
      <c r="C89" s="11">
        <v>13</v>
      </c>
      <c r="D89" s="180">
        <f>B89-C89</f>
        <v>-6</v>
      </c>
      <c r="E89" s="181">
        <v>4</v>
      </c>
      <c r="F89" s="11">
        <v>11</v>
      </c>
      <c r="G89" s="180">
        <f>E89-F89</f>
        <v>-7</v>
      </c>
    </row>
    <row r="90" spans="1:7" ht="15.6" x14ac:dyDescent="0.25">
      <c r="A90" s="41" t="s">
        <v>355</v>
      </c>
      <c r="B90" s="11">
        <v>6</v>
      </c>
      <c r="C90" s="11">
        <v>36</v>
      </c>
      <c r="D90" s="180">
        <f t="shared" ref="D90:D94" si="10">B90-C90</f>
        <v>-30</v>
      </c>
      <c r="E90" s="181">
        <v>4</v>
      </c>
      <c r="F90" s="11">
        <v>34</v>
      </c>
      <c r="G90" s="180">
        <f t="shared" ref="G90:G94" si="11">E90-F90</f>
        <v>-30</v>
      </c>
    </row>
    <row r="91" spans="1:7" ht="15.6" x14ac:dyDescent="0.25">
      <c r="A91" s="41" t="s">
        <v>164</v>
      </c>
      <c r="B91" s="11">
        <v>6</v>
      </c>
      <c r="C91" s="11">
        <v>52</v>
      </c>
      <c r="D91" s="180">
        <f t="shared" si="10"/>
        <v>-46</v>
      </c>
      <c r="E91" s="181">
        <v>3</v>
      </c>
      <c r="F91" s="11">
        <v>49</v>
      </c>
      <c r="G91" s="180">
        <f t="shared" si="11"/>
        <v>-46</v>
      </c>
    </row>
    <row r="92" spans="1:7" ht="31.2" x14ac:dyDescent="0.25">
      <c r="A92" s="41" t="s">
        <v>163</v>
      </c>
      <c r="B92" s="11">
        <v>5</v>
      </c>
      <c r="C92" s="51">
        <v>19</v>
      </c>
      <c r="D92" s="180">
        <f t="shared" si="10"/>
        <v>-14</v>
      </c>
      <c r="E92" s="181">
        <v>1</v>
      </c>
      <c r="F92" s="11">
        <v>18</v>
      </c>
      <c r="G92" s="180">
        <f t="shared" si="11"/>
        <v>-17</v>
      </c>
    </row>
    <row r="93" spans="1:7" ht="15.6" x14ac:dyDescent="0.25">
      <c r="A93" s="41" t="s">
        <v>165</v>
      </c>
      <c r="B93" s="11">
        <v>4</v>
      </c>
      <c r="C93" s="11">
        <v>14</v>
      </c>
      <c r="D93" s="180">
        <f t="shared" si="10"/>
        <v>-10</v>
      </c>
      <c r="E93" s="181">
        <v>1</v>
      </c>
      <c r="F93" s="11">
        <v>13</v>
      </c>
      <c r="G93" s="180">
        <f t="shared" si="11"/>
        <v>-12</v>
      </c>
    </row>
    <row r="94" spans="1:7" ht="31.2" x14ac:dyDescent="0.25">
      <c r="A94" s="41" t="s">
        <v>356</v>
      </c>
      <c r="B94" s="11">
        <v>4</v>
      </c>
      <c r="C94" s="11">
        <v>168</v>
      </c>
      <c r="D94" s="180">
        <f t="shared" si="10"/>
        <v>-164</v>
      </c>
      <c r="E94" s="181">
        <v>1</v>
      </c>
      <c r="F94" s="11">
        <v>160</v>
      </c>
      <c r="G94" s="180">
        <f t="shared" si="11"/>
        <v>-159</v>
      </c>
    </row>
    <row r="95" spans="1:7" ht="38.4" customHeight="1" x14ac:dyDescent="0.25">
      <c r="A95" s="120" t="s">
        <v>166</v>
      </c>
      <c r="B95" s="121"/>
      <c r="C95" s="121"/>
      <c r="D95" s="121"/>
      <c r="E95" s="121"/>
      <c r="F95" s="121"/>
      <c r="G95" s="121"/>
    </row>
    <row r="96" spans="1:7" ht="15.6" x14ac:dyDescent="0.25">
      <c r="A96" s="41" t="s">
        <v>110</v>
      </c>
      <c r="B96" s="11">
        <v>129</v>
      </c>
      <c r="C96" s="11">
        <v>120</v>
      </c>
      <c r="D96" s="180">
        <f>B96-C96</f>
        <v>9</v>
      </c>
      <c r="E96" s="181">
        <v>110</v>
      </c>
      <c r="F96" s="11">
        <v>99</v>
      </c>
      <c r="G96" s="180">
        <f>E96-F96</f>
        <v>11</v>
      </c>
    </row>
    <row r="97" spans="1:7" ht="15.6" x14ac:dyDescent="0.25">
      <c r="A97" s="41" t="s">
        <v>103</v>
      </c>
      <c r="B97" s="11">
        <v>41</v>
      </c>
      <c r="C97" s="11">
        <v>74</v>
      </c>
      <c r="D97" s="180">
        <f t="shared" ref="D97:D110" si="12">B97-C97</f>
        <v>-33</v>
      </c>
      <c r="E97" s="181">
        <v>26</v>
      </c>
      <c r="F97" s="11">
        <v>68</v>
      </c>
      <c r="G97" s="180">
        <f t="shared" ref="G97:G110" si="13">E97-F97</f>
        <v>-42</v>
      </c>
    </row>
    <row r="98" spans="1:7" ht="31.2" x14ac:dyDescent="0.25">
      <c r="A98" s="179" t="s">
        <v>198</v>
      </c>
      <c r="B98" s="11">
        <v>32</v>
      </c>
      <c r="C98" s="11">
        <v>53</v>
      </c>
      <c r="D98" s="180">
        <f t="shared" si="12"/>
        <v>-21</v>
      </c>
      <c r="E98" s="181">
        <v>25</v>
      </c>
      <c r="F98" s="11">
        <v>42</v>
      </c>
      <c r="G98" s="180">
        <f t="shared" si="13"/>
        <v>-17</v>
      </c>
    </row>
    <row r="99" spans="1:7" ht="46.8" x14ac:dyDescent="0.25">
      <c r="A99" s="41" t="s">
        <v>122</v>
      </c>
      <c r="B99" s="11">
        <v>30</v>
      </c>
      <c r="C99" s="11">
        <v>31</v>
      </c>
      <c r="D99" s="180">
        <f t="shared" si="12"/>
        <v>-1</v>
      </c>
      <c r="E99" s="181">
        <v>18</v>
      </c>
      <c r="F99" s="11">
        <v>24</v>
      </c>
      <c r="G99" s="180">
        <f t="shared" si="13"/>
        <v>-6</v>
      </c>
    </row>
    <row r="100" spans="1:7" ht="15.6" x14ac:dyDescent="0.25">
      <c r="A100" s="41" t="s">
        <v>190</v>
      </c>
      <c r="B100" s="11">
        <v>24</v>
      </c>
      <c r="C100" s="11">
        <v>45</v>
      </c>
      <c r="D100" s="180">
        <f t="shared" si="12"/>
        <v>-21</v>
      </c>
      <c r="E100" s="181">
        <v>17</v>
      </c>
      <c r="F100" s="11">
        <v>39</v>
      </c>
      <c r="G100" s="180">
        <f t="shared" si="13"/>
        <v>-22</v>
      </c>
    </row>
    <row r="101" spans="1:7" ht="31.2" x14ac:dyDescent="0.25">
      <c r="A101" s="41" t="s">
        <v>169</v>
      </c>
      <c r="B101" s="11">
        <v>20</v>
      </c>
      <c r="C101" s="11">
        <v>62</v>
      </c>
      <c r="D101" s="180">
        <f t="shared" si="12"/>
        <v>-42</v>
      </c>
      <c r="E101" s="181">
        <v>10</v>
      </c>
      <c r="F101" s="11">
        <v>48</v>
      </c>
      <c r="G101" s="180">
        <f t="shared" si="13"/>
        <v>-38</v>
      </c>
    </row>
    <row r="102" spans="1:7" ht="15.6" x14ac:dyDescent="0.25">
      <c r="A102" s="41" t="s">
        <v>325</v>
      </c>
      <c r="B102" s="11">
        <v>17</v>
      </c>
      <c r="C102" s="11">
        <v>10</v>
      </c>
      <c r="D102" s="180">
        <f t="shared" si="12"/>
        <v>7</v>
      </c>
      <c r="E102" s="181">
        <v>10</v>
      </c>
      <c r="F102" s="11">
        <v>9</v>
      </c>
      <c r="G102" s="180">
        <f t="shared" si="13"/>
        <v>1</v>
      </c>
    </row>
    <row r="103" spans="1:7" ht="31.2" x14ac:dyDescent="0.25">
      <c r="A103" s="41" t="s">
        <v>327</v>
      </c>
      <c r="B103" s="11">
        <v>16</v>
      </c>
      <c r="C103" s="11">
        <v>44</v>
      </c>
      <c r="D103" s="180">
        <f t="shared" si="12"/>
        <v>-28</v>
      </c>
      <c r="E103" s="181">
        <v>6</v>
      </c>
      <c r="F103" s="11">
        <v>36</v>
      </c>
      <c r="G103" s="180">
        <f t="shared" si="13"/>
        <v>-30</v>
      </c>
    </row>
    <row r="104" spans="1:7" ht="15.6" x14ac:dyDescent="0.25">
      <c r="A104" s="41" t="s">
        <v>328</v>
      </c>
      <c r="B104" s="11">
        <v>16</v>
      </c>
      <c r="C104" s="11">
        <v>6</v>
      </c>
      <c r="D104" s="180">
        <f t="shared" si="12"/>
        <v>10</v>
      </c>
      <c r="E104" s="181">
        <v>4</v>
      </c>
      <c r="F104" s="11">
        <v>5</v>
      </c>
      <c r="G104" s="180">
        <f t="shared" si="13"/>
        <v>-1</v>
      </c>
    </row>
    <row r="105" spans="1:7" ht="31.2" x14ac:dyDescent="0.25">
      <c r="A105" s="41" t="s">
        <v>127</v>
      </c>
      <c r="B105" s="11">
        <v>14</v>
      </c>
      <c r="C105" s="11">
        <v>19</v>
      </c>
      <c r="D105" s="180">
        <f t="shared" si="12"/>
        <v>-5</v>
      </c>
      <c r="E105" s="181">
        <v>4</v>
      </c>
      <c r="F105" s="11">
        <v>6</v>
      </c>
      <c r="G105" s="180">
        <f t="shared" si="13"/>
        <v>-2</v>
      </c>
    </row>
    <row r="106" spans="1:7" ht="15.6" x14ac:dyDescent="0.25">
      <c r="A106" s="41" t="s">
        <v>170</v>
      </c>
      <c r="B106" s="11">
        <v>12</v>
      </c>
      <c r="C106" s="11">
        <v>26</v>
      </c>
      <c r="D106" s="180">
        <f t="shared" si="12"/>
        <v>-14</v>
      </c>
      <c r="E106" s="181">
        <v>8</v>
      </c>
      <c r="F106" s="11">
        <v>24</v>
      </c>
      <c r="G106" s="180">
        <f t="shared" si="13"/>
        <v>-16</v>
      </c>
    </row>
    <row r="107" spans="1:7" ht="31.2" x14ac:dyDescent="0.25">
      <c r="A107" s="41" t="s">
        <v>357</v>
      </c>
      <c r="B107" s="11">
        <v>11</v>
      </c>
      <c r="C107" s="11">
        <v>11</v>
      </c>
      <c r="D107" s="180">
        <f t="shared" si="12"/>
        <v>0</v>
      </c>
      <c r="E107" s="181">
        <v>11</v>
      </c>
      <c r="F107" s="11">
        <v>9</v>
      </c>
      <c r="G107" s="180">
        <f t="shared" si="13"/>
        <v>2</v>
      </c>
    </row>
    <row r="108" spans="1:7" ht="31.2" x14ac:dyDescent="0.25">
      <c r="A108" s="41" t="s">
        <v>358</v>
      </c>
      <c r="B108" s="11">
        <v>11</v>
      </c>
      <c r="C108" s="11">
        <v>1</v>
      </c>
      <c r="D108" s="180">
        <f t="shared" si="12"/>
        <v>10</v>
      </c>
      <c r="E108" s="181">
        <v>0</v>
      </c>
      <c r="F108" s="11">
        <v>1</v>
      </c>
      <c r="G108" s="180">
        <f t="shared" si="13"/>
        <v>-1</v>
      </c>
    </row>
    <row r="109" spans="1:7" ht="46.8" x14ac:dyDescent="0.25">
      <c r="A109" s="41" t="s">
        <v>359</v>
      </c>
      <c r="B109" s="11">
        <v>10</v>
      </c>
      <c r="C109" s="11">
        <v>4</v>
      </c>
      <c r="D109" s="180">
        <f t="shared" si="12"/>
        <v>6</v>
      </c>
      <c r="E109" s="181">
        <v>10</v>
      </c>
      <c r="F109" s="11">
        <v>1</v>
      </c>
      <c r="G109" s="180">
        <f t="shared" si="13"/>
        <v>9</v>
      </c>
    </row>
    <row r="110" spans="1:7" ht="15.6" x14ac:dyDescent="0.25">
      <c r="A110" s="41" t="s">
        <v>188</v>
      </c>
      <c r="B110" s="11">
        <v>10</v>
      </c>
      <c r="C110" s="11">
        <v>62</v>
      </c>
      <c r="D110" s="180">
        <f t="shared" si="12"/>
        <v>-52</v>
      </c>
      <c r="E110" s="181">
        <v>4</v>
      </c>
      <c r="F110" s="11">
        <v>52</v>
      </c>
      <c r="G110" s="180">
        <f t="shared" si="13"/>
        <v>-48</v>
      </c>
    </row>
    <row r="111" spans="1:7" ht="38.4" customHeight="1" x14ac:dyDescent="0.25">
      <c r="A111" s="120" t="s">
        <v>620</v>
      </c>
      <c r="B111" s="121"/>
      <c r="C111" s="121"/>
      <c r="D111" s="121"/>
      <c r="E111" s="121"/>
      <c r="F111" s="121"/>
      <c r="G111" s="121"/>
    </row>
    <row r="112" spans="1:7" ht="15.6" x14ac:dyDescent="0.25">
      <c r="A112" s="41" t="s">
        <v>93</v>
      </c>
      <c r="B112" s="11">
        <v>191</v>
      </c>
      <c r="C112" s="11">
        <v>546</v>
      </c>
      <c r="D112" s="180">
        <f>B112-C112</f>
        <v>-355</v>
      </c>
      <c r="E112" s="181">
        <v>105</v>
      </c>
      <c r="F112" s="11">
        <v>496</v>
      </c>
      <c r="G112" s="180">
        <f>E112-F112</f>
        <v>-391</v>
      </c>
    </row>
    <row r="113" spans="1:7" ht="15.6" x14ac:dyDescent="0.25">
      <c r="A113" s="41" t="s">
        <v>323</v>
      </c>
      <c r="B113" s="11">
        <v>21</v>
      </c>
      <c r="C113" s="11">
        <v>3</v>
      </c>
      <c r="D113" s="180">
        <f t="shared" ref="D113:D126" si="14">B113-C113</f>
        <v>18</v>
      </c>
      <c r="E113" s="181">
        <v>20</v>
      </c>
      <c r="F113" s="11">
        <v>3</v>
      </c>
      <c r="G113" s="180">
        <f t="shared" ref="G113:G126" si="15">E113-F113</f>
        <v>17</v>
      </c>
    </row>
    <row r="114" spans="1:7" ht="15.6" x14ac:dyDescent="0.25">
      <c r="A114" s="41" t="s">
        <v>172</v>
      </c>
      <c r="B114" s="11">
        <v>19</v>
      </c>
      <c r="C114" s="11">
        <v>69</v>
      </c>
      <c r="D114" s="180">
        <f t="shared" si="14"/>
        <v>-50</v>
      </c>
      <c r="E114" s="181">
        <v>7</v>
      </c>
      <c r="F114" s="11">
        <v>60</v>
      </c>
      <c r="G114" s="180">
        <f t="shared" si="15"/>
        <v>-53</v>
      </c>
    </row>
    <row r="115" spans="1:7" ht="15.6" x14ac:dyDescent="0.25">
      <c r="A115" s="41" t="s">
        <v>329</v>
      </c>
      <c r="B115" s="11">
        <v>16</v>
      </c>
      <c r="C115" s="11">
        <v>3</v>
      </c>
      <c r="D115" s="180">
        <f t="shared" si="14"/>
        <v>13</v>
      </c>
      <c r="E115" s="181">
        <v>15</v>
      </c>
      <c r="F115" s="11">
        <v>2</v>
      </c>
      <c r="G115" s="180">
        <f t="shared" si="15"/>
        <v>13</v>
      </c>
    </row>
    <row r="116" spans="1:7" ht="15.6" x14ac:dyDescent="0.25">
      <c r="A116" s="41" t="s">
        <v>113</v>
      </c>
      <c r="B116" s="11">
        <v>15</v>
      </c>
      <c r="C116" s="11">
        <v>108</v>
      </c>
      <c r="D116" s="180">
        <f t="shared" si="14"/>
        <v>-93</v>
      </c>
      <c r="E116" s="181">
        <v>4</v>
      </c>
      <c r="F116" s="11">
        <v>104</v>
      </c>
      <c r="G116" s="180">
        <f t="shared" si="15"/>
        <v>-100</v>
      </c>
    </row>
    <row r="117" spans="1:7" ht="15.6" x14ac:dyDescent="0.25">
      <c r="A117" s="41" t="s">
        <v>360</v>
      </c>
      <c r="B117" s="11">
        <v>10</v>
      </c>
      <c r="C117" s="11">
        <v>20</v>
      </c>
      <c r="D117" s="180">
        <f t="shared" si="14"/>
        <v>-10</v>
      </c>
      <c r="E117" s="181">
        <v>9</v>
      </c>
      <c r="F117" s="11">
        <v>18</v>
      </c>
      <c r="G117" s="180">
        <f t="shared" si="15"/>
        <v>-9</v>
      </c>
    </row>
    <row r="118" spans="1:7" ht="15.6" x14ac:dyDescent="0.25">
      <c r="A118" s="41" t="s">
        <v>361</v>
      </c>
      <c r="B118" s="11">
        <v>8</v>
      </c>
      <c r="C118" s="11">
        <v>20</v>
      </c>
      <c r="D118" s="180">
        <f t="shared" si="14"/>
        <v>-12</v>
      </c>
      <c r="E118" s="181">
        <v>2</v>
      </c>
      <c r="F118" s="11">
        <v>18</v>
      </c>
      <c r="G118" s="180">
        <f t="shared" si="15"/>
        <v>-16</v>
      </c>
    </row>
    <row r="119" spans="1:7" ht="15.6" x14ac:dyDescent="0.25">
      <c r="A119" s="41" t="s">
        <v>135</v>
      </c>
      <c r="B119" s="11">
        <v>7</v>
      </c>
      <c r="C119" s="11">
        <v>11</v>
      </c>
      <c r="D119" s="180">
        <f t="shared" si="14"/>
        <v>-4</v>
      </c>
      <c r="E119" s="181">
        <v>1</v>
      </c>
      <c r="F119" s="11">
        <v>4</v>
      </c>
      <c r="G119" s="180">
        <f t="shared" si="15"/>
        <v>-3</v>
      </c>
    </row>
    <row r="120" spans="1:7" ht="31.2" x14ac:dyDescent="0.25">
      <c r="A120" s="41" t="s">
        <v>362</v>
      </c>
      <c r="B120" s="11">
        <v>7</v>
      </c>
      <c r="C120" s="11">
        <v>9</v>
      </c>
      <c r="D120" s="180">
        <f t="shared" si="14"/>
        <v>-2</v>
      </c>
      <c r="E120" s="181">
        <v>6</v>
      </c>
      <c r="F120" s="11">
        <v>9</v>
      </c>
      <c r="G120" s="180">
        <f t="shared" si="15"/>
        <v>-3</v>
      </c>
    </row>
    <row r="121" spans="1:7" ht="31.2" x14ac:dyDescent="0.25">
      <c r="A121" s="41" t="s">
        <v>363</v>
      </c>
      <c r="B121" s="11">
        <v>6</v>
      </c>
      <c r="C121" s="11">
        <v>8</v>
      </c>
      <c r="D121" s="180">
        <f t="shared" si="14"/>
        <v>-2</v>
      </c>
      <c r="E121" s="181">
        <v>5</v>
      </c>
      <c r="F121" s="11">
        <v>7</v>
      </c>
      <c r="G121" s="180">
        <f t="shared" si="15"/>
        <v>-2</v>
      </c>
    </row>
    <row r="122" spans="1:7" ht="31.2" x14ac:dyDescent="0.25">
      <c r="A122" s="41" t="s">
        <v>364</v>
      </c>
      <c r="B122" s="11">
        <v>6</v>
      </c>
      <c r="C122" s="11">
        <v>1</v>
      </c>
      <c r="D122" s="180">
        <f t="shared" si="14"/>
        <v>5</v>
      </c>
      <c r="E122" s="181">
        <v>5</v>
      </c>
      <c r="F122" s="11">
        <v>1</v>
      </c>
      <c r="G122" s="180">
        <f t="shared" si="15"/>
        <v>4</v>
      </c>
    </row>
    <row r="123" spans="1:7" ht="15.6" x14ac:dyDescent="0.25">
      <c r="A123" s="41" t="s">
        <v>365</v>
      </c>
      <c r="B123" s="11">
        <v>6</v>
      </c>
      <c r="C123" s="11">
        <v>1</v>
      </c>
      <c r="D123" s="180">
        <f t="shared" si="14"/>
        <v>5</v>
      </c>
      <c r="E123" s="181">
        <v>5</v>
      </c>
      <c r="F123" s="11">
        <v>1</v>
      </c>
      <c r="G123" s="180">
        <f t="shared" si="15"/>
        <v>4</v>
      </c>
    </row>
    <row r="124" spans="1:7" ht="15.6" x14ac:dyDescent="0.25">
      <c r="A124" s="41" t="s">
        <v>366</v>
      </c>
      <c r="B124" s="11">
        <v>5</v>
      </c>
      <c r="C124" s="11">
        <v>19</v>
      </c>
      <c r="D124" s="180">
        <f t="shared" si="14"/>
        <v>-14</v>
      </c>
      <c r="E124" s="181">
        <v>4</v>
      </c>
      <c r="F124" s="11">
        <v>16</v>
      </c>
      <c r="G124" s="180">
        <f t="shared" si="15"/>
        <v>-12</v>
      </c>
    </row>
    <row r="125" spans="1:7" ht="15.6" x14ac:dyDescent="0.25">
      <c r="A125" s="41" t="s">
        <v>367</v>
      </c>
      <c r="B125" s="11">
        <v>5</v>
      </c>
      <c r="C125" s="11">
        <v>88</v>
      </c>
      <c r="D125" s="180">
        <f t="shared" si="14"/>
        <v>-83</v>
      </c>
      <c r="E125" s="181">
        <v>4</v>
      </c>
      <c r="F125" s="11">
        <v>79</v>
      </c>
      <c r="G125" s="180">
        <f t="shared" si="15"/>
        <v>-75</v>
      </c>
    </row>
    <row r="126" spans="1:7" ht="15.6" x14ac:dyDescent="0.25">
      <c r="A126" s="41" t="s">
        <v>368</v>
      </c>
      <c r="B126" s="11">
        <v>5</v>
      </c>
      <c r="C126" s="11">
        <v>1</v>
      </c>
      <c r="D126" s="180">
        <f t="shared" si="14"/>
        <v>4</v>
      </c>
      <c r="E126" s="181">
        <v>5</v>
      </c>
      <c r="F126" s="11">
        <v>1</v>
      </c>
      <c r="G126" s="180">
        <f t="shared" si="15"/>
        <v>4</v>
      </c>
    </row>
    <row r="127" spans="1:7" ht="38.4" customHeight="1" x14ac:dyDescent="0.25">
      <c r="A127" s="120" t="s">
        <v>173</v>
      </c>
      <c r="B127" s="121"/>
      <c r="C127" s="121"/>
      <c r="D127" s="121"/>
      <c r="E127" s="121"/>
      <c r="F127" s="121"/>
      <c r="G127" s="121"/>
    </row>
    <row r="128" spans="1:7" ht="15.6" x14ac:dyDescent="0.25">
      <c r="A128" s="41" t="s">
        <v>94</v>
      </c>
      <c r="B128" s="11">
        <v>115</v>
      </c>
      <c r="C128" s="11">
        <v>891</v>
      </c>
      <c r="D128" s="180">
        <f>B128-C128</f>
        <v>-776</v>
      </c>
      <c r="E128" s="181">
        <v>43</v>
      </c>
      <c r="F128" s="11">
        <v>793</v>
      </c>
      <c r="G128" s="180">
        <f>E128-F128</f>
        <v>-750</v>
      </c>
    </row>
    <row r="129" spans="1:7" ht="31.2" x14ac:dyDescent="0.25">
      <c r="A129" s="41" t="s">
        <v>96</v>
      </c>
      <c r="B129" s="11">
        <v>48</v>
      </c>
      <c r="C129" s="11">
        <v>318</v>
      </c>
      <c r="D129" s="180">
        <f t="shared" ref="D129:D142" si="16">B129-C129</f>
        <v>-270</v>
      </c>
      <c r="E129" s="181">
        <v>14</v>
      </c>
      <c r="F129" s="11">
        <v>282</v>
      </c>
      <c r="G129" s="180">
        <f t="shared" ref="G129:G142" si="17">E129-F129</f>
        <v>-268</v>
      </c>
    </row>
    <row r="130" spans="1:7" ht="15.6" x14ac:dyDescent="0.25">
      <c r="A130" s="41" t="s">
        <v>105</v>
      </c>
      <c r="B130" s="11">
        <v>31</v>
      </c>
      <c r="C130" s="11">
        <v>208</v>
      </c>
      <c r="D130" s="180">
        <f t="shared" si="16"/>
        <v>-177</v>
      </c>
      <c r="E130" s="181">
        <v>8</v>
      </c>
      <c r="F130" s="11">
        <v>187</v>
      </c>
      <c r="G130" s="180">
        <f t="shared" si="17"/>
        <v>-179</v>
      </c>
    </row>
    <row r="131" spans="1:7" ht="15.6" x14ac:dyDescent="0.25">
      <c r="A131" s="41" t="s">
        <v>115</v>
      </c>
      <c r="B131" s="11">
        <v>25</v>
      </c>
      <c r="C131" s="11">
        <v>88</v>
      </c>
      <c r="D131" s="180">
        <f t="shared" si="16"/>
        <v>-63</v>
      </c>
      <c r="E131" s="181">
        <v>6</v>
      </c>
      <c r="F131" s="11">
        <v>80</v>
      </c>
      <c r="G131" s="180">
        <f t="shared" si="17"/>
        <v>-74</v>
      </c>
    </row>
    <row r="132" spans="1:7" ht="15.6" x14ac:dyDescent="0.25">
      <c r="A132" s="179" t="s">
        <v>101</v>
      </c>
      <c r="B132" s="11">
        <v>24</v>
      </c>
      <c r="C132" s="11">
        <v>123</v>
      </c>
      <c r="D132" s="180">
        <f t="shared" si="16"/>
        <v>-99</v>
      </c>
      <c r="E132" s="181">
        <v>14</v>
      </c>
      <c r="F132" s="11">
        <v>115</v>
      </c>
      <c r="G132" s="180">
        <f t="shared" si="17"/>
        <v>-101</v>
      </c>
    </row>
    <row r="133" spans="1:7" ht="15.6" x14ac:dyDescent="0.25">
      <c r="A133" s="41" t="s">
        <v>107</v>
      </c>
      <c r="B133" s="11">
        <v>24</v>
      </c>
      <c r="C133" s="11">
        <v>86</v>
      </c>
      <c r="D133" s="180">
        <f t="shared" si="16"/>
        <v>-62</v>
      </c>
      <c r="E133" s="181">
        <v>13</v>
      </c>
      <c r="F133" s="11">
        <v>75</v>
      </c>
      <c r="G133" s="180">
        <f t="shared" si="17"/>
        <v>-62</v>
      </c>
    </row>
    <row r="134" spans="1:7" ht="15.6" x14ac:dyDescent="0.25">
      <c r="A134" s="41" t="s">
        <v>326</v>
      </c>
      <c r="B134" s="11">
        <v>17</v>
      </c>
      <c r="C134" s="11">
        <v>35</v>
      </c>
      <c r="D134" s="180">
        <f t="shared" si="16"/>
        <v>-18</v>
      </c>
      <c r="E134" s="181">
        <v>13</v>
      </c>
      <c r="F134" s="11">
        <v>33</v>
      </c>
      <c r="G134" s="180">
        <f t="shared" si="17"/>
        <v>-20</v>
      </c>
    </row>
    <row r="135" spans="1:7" ht="24.75" customHeight="1" x14ac:dyDescent="0.25">
      <c r="A135" s="41" t="s">
        <v>116</v>
      </c>
      <c r="B135" s="11">
        <v>14</v>
      </c>
      <c r="C135" s="11">
        <v>103</v>
      </c>
      <c r="D135" s="180">
        <f t="shared" si="16"/>
        <v>-89</v>
      </c>
      <c r="E135" s="181">
        <v>2</v>
      </c>
      <c r="F135" s="11">
        <v>92</v>
      </c>
      <c r="G135" s="180">
        <f t="shared" si="17"/>
        <v>-90</v>
      </c>
    </row>
    <row r="136" spans="1:7" ht="15.6" x14ac:dyDescent="0.25">
      <c r="A136" s="41" t="s">
        <v>118</v>
      </c>
      <c r="B136" s="11">
        <v>14</v>
      </c>
      <c r="C136" s="11">
        <v>57</v>
      </c>
      <c r="D136" s="180">
        <f t="shared" si="16"/>
        <v>-43</v>
      </c>
      <c r="E136" s="181">
        <v>4</v>
      </c>
      <c r="F136" s="11">
        <v>54</v>
      </c>
      <c r="G136" s="180">
        <f t="shared" si="17"/>
        <v>-50</v>
      </c>
    </row>
    <row r="137" spans="1:7" ht="15.6" x14ac:dyDescent="0.25">
      <c r="A137" s="41" t="s">
        <v>129</v>
      </c>
      <c r="B137" s="11">
        <v>13</v>
      </c>
      <c r="C137" s="11">
        <v>42</v>
      </c>
      <c r="D137" s="180">
        <f t="shared" si="16"/>
        <v>-29</v>
      </c>
      <c r="E137" s="181">
        <v>4</v>
      </c>
      <c r="F137" s="11">
        <v>26</v>
      </c>
      <c r="G137" s="180">
        <f t="shared" si="17"/>
        <v>-22</v>
      </c>
    </row>
    <row r="138" spans="1:7" ht="15.6" x14ac:dyDescent="0.25">
      <c r="A138" s="41" t="s">
        <v>111</v>
      </c>
      <c r="B138" s="11">
        <v>13</v>
      </c>
      <c r="C138" s="11">
        <v>28</v>
      </c>
      <c r="D138" s="180">
        <f t="shared" si="16"/>
        <v>-15</v>
      </c>
      <c r="E138" s="181">
        <v>5</v>
      </c>
      <c r="F138" s="11">
        <v>28</v>
      </c>
      <c r="G138" s="180">
        <f t="shared" si="17"/>
        <v>-23</v>
      </c>
    </row>
    <row r="139" spans="1:7" ht="15.6" x14ac:dyDescent="0.25">
      <c r="A139" s="41" t="s">
        <v>369</v>
      </c>
      <c r="B139" s="11">
        <v>9</v>
      </c>
      <c r="C139" s="11">
        <v>17</v>
      </c>
      <c r="D139" s="180">
        <f t="shared" si="16"/>
        <v>-8</v>
      </c>
      <c r="E139" s="181">
        <v>1</v>
      </c>
      <c r="F139" s="11">
        <v>15</v>
      </c>
      <c r="G139" s="180">
        <f t="shared" si="17"/>
        <v>-14</v>
      </c>
    </row>
    <row r="140" spans="1:7" ht="31.2" x14ac:dyDescent="0.25">
      <c r="A140" s="41" t="s">
        <v>136</v>
      </c>
      <c r="B140" s="11">
        <v>8</v>
      </c>
      <c r="C140" s="11">
        <v>56</v>
      </c>
      <c r="D140" s="180">
        <f t="shared" si="16"/>
        <v>-48</v>
      </c>
      <c r="E140" s="181">
        <v>2</v>
      </c>
      <c r="F140" s="11">
        <v>49</v>
      </c>
      <c r="G140" s="180">
        <f t="shared" si="17"/>
        <v>-47</v>
      </c>
    </row>
    <row r="141" spans="1:7" ht="46.8" x14ac:dyDescent="0.25">
      <c r="A141" s="41" t="s">
        <v>370</v>
      </c>
      <c r="B141" s="11">
        <v>3</v>
      </c>
      <c r="C141" s="11">
        <v>19</v>
      </c>
      <c r="D141" s="180">
        <f t="shared" si="16"/>
        <v>-16</v>
      </c>
      <c r="E141" s="181">
        <v>2</v>
      </c>
      <c r="F141" s="11">
        <v>16</v>
      </c>
      <c r="G141" s="180">
        <f t="shared" si="17"/>
        <v>-14</v>
      </c>
    </row>
    <row r="142" spans="1:7" ht="15.6" x14ac:dyDescent="0.25">
      <c r="A142" s="41" t="s">
        <v>371</v>
      </c>
      <c r="B142" s="11">
        <v>3</v>
      </c>
      <c r="C142" s="11">
        <v>0</v>
      </c>
      <c r="D142" s="180">
        <f t="shared" si="16"/>
        <v>3</v>
      </c>
      <c r="E142" s="181">
        <v>2</v>
      </c>
      <c r="F142" s="11">
        <v>0</v>
      </c>
      <c r="G142" s="180">
        <f t="shared" si="17"/>
        <v>2</v>
      </c>
    </row>
    <row r="143" spans="1:7" ht="15.6" x14ac:dyDescent="0.3">
      <c r="A143" s="1"/>
      <c r="B143" s="13"/>
      <c r="C143" s="13"/>
      <c r="D143" s="184"/>
      <c r="E143" s="13"/>
      <c r="F143" s="13"/>
      <c r="G143" s="184"/>
    </row>
  </sheetData>
  <mergeCells count="20"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L5" sqref="L5"/>
    </sheetView>
  </sheetViews>
  <sheetFormatPr defaultColWidth="7.26953125" defaultRowHeight="18" x14ac:dyDescent="0.35"/>
  <cols>
    <col min="1" max="1" width="33.54296875" style="83" customWidth="1"/>
    <col min="2" max="3" width="9.81640625" style="83" customWidth="1"/>
    <col min="4" max="4" width="11.1796875" style="83" customWidth="1"/>
    <col min="5" max="6" width="10.54296875" style="83" customWidth="1"/>
    <col min="7" max="7" width="11.1796875" style="83" customWidth="1"/>
    <col min="8" max="8" width="7.26953125" style="83"/>
    <col min="9" max="9" width="9.7265625" style="189" customWidth="1"/>
    <col min="10" max="10" width="7.6328125" style="83" bestFit="1" customWidth="1"/>
    <col min="11" max="256" width="7.26953125" style="83"/>
    <col min="257" max="257" width="33.54296875" style="83" customWidth="1"/>
    <col min="258" max="259" width="9.81640625" style="83" customWidth="1"/>
    <col min="260" max="260" width="11.1796875" style="83" customWidth="1"/>
    <col min="261" max="262" width="9.81640625" style="83" customWidth="1"/>
    <col min="263" max="263" width="11.1796875" style="83" customWidth="1"/>
    <col min="264" max="264" width="7.26953125" style="83"/>
    <col min="265" max="265" width="9.7265625" style="83" customWidth="1"/>
    <col min="266" max="266" width="7.6328125" style="83" bestFit="1" customWidth="1"/>
    <col min="267" max="512" width="7.26953125" style="83"/>
    <col min="513" max="513" width="33.54296875" style="83" customWidth="1"/>
    <col min="514" max="515" width="9.81640625" style="83" customWidth="1"/>
    <col min="516" max="516" width="11.1796875" style="83" customWidth="1"/>
    <col min="517" max="518" width="9.81640625" style="83" customWidth="1"/>
    <col min="519" max="519" width="11.1796875" style="83" customWidth="1"/>
    <col min="520" max="520" width="7.26953125" style="83"/>
    <col min="521" max="521" width="9.7265625" style="83" customWidth="1"/>
    <col min="522" max="522" width="7.6328125" style="83" bestFit="1" customWidth="1"/>
    <col min="523" max="768" width="7.26953125" style="83"/>
    <col min="769" max="769" width="33.54296875" style="83" customWidth="1"/>
    <col min="770" max="771" width="9.81640625" style="83" customWidth="1"/>
    <col min="772" max="772" width="11.1796875" style="83" customWidth="1"/>
    <col min="773" max="774" width="9.81640625" style="83" customWidth="1"/>
    <col min="775" max="775" width="11.1796875" style="83" customWidth="1"/>
    <col min="776" max="776" width="7.26953125" style="83"/>
    <col min="777" max="777" width="9.7265625" style="83" customWidth="1"/>
    <col min="778" max="778" width="7.6328125" style="83" bestFit="1" customWidth="1"/>
    <col min="779" max="1024" width="7.26953125" style="83"/>
    <col min="1025" max="1025" width="33.54296875" style="83" customWidth="1"/>
    <col min="1026" max="1027" width="9.81640625" style="83" customWidth="1"/>
    <col min="1028" max="1028" width="11.1796875" style="83" customWidth="1"/>
    <col min="1029" max="1030" width="9.81640625" style="83" customWidth="1"/>
    <col min="1031" max="1031" width="11.1796875" style="83" customWidth="1"/>
    <col min="1032" max="1032" width="7.26953125" style="83"/>
    <col min="1033" max="1033" width="9.7265625" style="83" customWidth="1"/>
    <col min="1034" max="1034" width="7.6328125" style="83" bestFit="1" customWidth="1"/>
    <col min="1035" max="1280" width="7.26953125" style="83"/>
    <col min="1281" max="1281" width="33.54296875" style="83" customWidth="1"/>
    <col min="1282" max="1283" width="9.81640625" style="83" customWidth="1"/>
    <col min="1284" max="1284" width="11.1796875" style="83" customWidth="1"/>
    <col min="1285" max="1286" width="9.81640625" style="83" customWidth="1"/>
    <col min="1287" max="1287" width="11.1796875" style="83" customWidth="1"/>
    <col min="1288" max="1288" width="7.26953125" style="83"/>
    <col min="1289" max="1289" width="9.7265625" style="83" customWidth="1"/>
    <col min="1290" max="1290" width="7.6328125" style="83" bestFit="1" customWidth="1"/>
    <col min="1291" max="1536" width="7.26953125" style="83"/>
    <col min="1537" max="1537" width="33.54296875" style="83" customWidth="1"/>
    <col min="1538" max="1539" width="9.81640625" style="83" customWidth="1"/>
    <col min="1540" max="1540" width="11.1796875" style="83" customWidth="1"/>
    <col min="1541" max="1542" width="9.81640625" style="83" customWidth="1"/>
    <col min="1543" max="1543" width="11.1796875" style="83" customWidth="1"/>
    <col min="1544" max="1544" width="7.26953125" style="83"/>
    <col min="1545" max="1545" width="9.7265625" style="83" customWidth="1"/>
    <col min="1546" max="1546" width="7.6328125" style="83" bestFit="1" customWidth="1"/>
    <col min="1547" max="1792" width="7.26953125" style="83"/>
    <col min="1793" max="1793" width="33.54296875" style="83" customWidth="1"/>
    <col min="1794" max="1795" width="9.81640625" style="83" customWidth="1"/>
    <col min="1796" max="1796" width="11.1796875" style="83" customWidth="1"/>
    <col min="1797" max="1798" width="9.81640625" style="83" customWidth="1"/>
    <col min="1799" max="1799" width="11.1796875" style="83" customWidth="1"/>
    <col min="1800" max="1800" width="7.26953125" style="83"/>
    <col min="1801" max="1801" width="9.7265625" style="83" customWidth="1"/>
    <col min="1802" max="1802" width="7.6328125" style="83" bestFit="1" customWidth="1"/>
    <col min="1803" max="2048" width="7.26953125" style="83"/>
    <col min="2049" max="2049" width="33.54296875" style="83" customWidth="1"/>
    <col min="2050" max="2051" width="9.81640625" style="83" customWidth="1"/>
    <col min="2052" max="2052" width="11.1796875" style="83" customWidth="1"/>
    <col min="2053" max="2054" width="9.81640625" style="83" customWidth="1"/>
    <col min="2055" max="2055" width="11.1796875" style="83" customWidth="1"/>
    <col min="2056" max="2056" width="7.26953125" style="83"/>
    <col min="2057" max="2057" width="9.7265625" style="83" customWidth="1"/>
    <col min="2058" max="2058" width="7.6328125" style="83" bestFit="1" customWidth="1"/>
    <col min="2059" max="2304" width="7.26953125" style="83"/>
    <col min="2305" max="2305" width="33.54296875" style="83" customWidth="1"/>
    <col min="2306" max="2307" width="9.81640625" style="83" customWidth="1"/>
    <col min="2308" max="2308" width="11.1796875" style="83" customWidth="1"/>
    <col min="2309" max="2310" width="9.81640625" style="83" customWidth="1"/>
    <col min="2311" max="2311" width="11.1796875" style="83" customWidth="1"/>
    <col min="2312" max="2312" width="7.26953125" style="83"/>
    <col min="2313" max="2313" width="9.7265625" style="83" customWidth="1"/>
    <col min="2314" max="2314" width="7.6328125" style="83" bestFit="1" customWidth="1"/>
    <col min="2315" max="2560" width="7.26953125" style="83"/>
    <col min="2561" max="2561" width="33.54296875" style="83" customWidth="1"/>
    <col min="2562" max="2563" width="9.81640625" style="83" customWidth="1"/>
    <col min="2564" max="2564" width="11.1796875" style="83" customWidth="1"/>
    <col min="2565" max="2566" width="9.81640625" style="83" customWidth="1"/>
    <col min="2567" max="2567" width="11.1796875" style="83" customWidth="1"/>
    <col min="2568" max="2568" width="7.26953125" style="83"/>
    <col min="2569" max="2569" width="9.7265625" style="83" customWidth="1"/>
    <col min="2570" max="2570" width="7.6328125" style="83" bestFit="1" customWidth="1"/>
    <col min="2571" max="2816" width="7.26953125" style="83"/>
    <col min="2817" max="2817" width="33.54296875" style="83" customWidth="1"/>
    <col min="2818" max="2819" width="9.81640625" style="83" customWidth="1"/>
    <col min="2820" max="2820" width="11.1796875" style="83" customWidth="1"/>
    <col min="2821" max="2822" width="9.81640625" style="83" customWidth="1"/>
    <col min="2823" max="2823" width="11.1796875" style="83" customWidth="1"/>
    <col min="2824" max="2824" width="7.26953125" style="83"/>
    <col min="2825" max="2825" width="9.7265625" style="83" customWidth="1"/>
    <col min="2826" max="2826" width="7.6328125" style="83" bestFit="1" customWidth="1"/>
    <col min="2827" max="3072" width="7.26953125" style="83"/>
    <col min="3073" max="3073" width="33.54296875" style="83" customWidth="1"/>
    <col min="3074" max="3075" width="9.81640625" style="83" customWidth="1"/>
    <col min="3076" max="3076" width="11.1796875" style="83" customWidth="1"/>
    <col min="3077" max="3078" width="9.81640625" style="83" customWidth="1"/>
    <col min="3079" max="3079" width="11.1796875" style="83" customWidth="1"/>
    <col min="3080" max="3080" width="7.26953125" style="83"/>
    <col min="3081" max="3081" width="9.7265625" style="83" customWidth="1"/>
    <col min="3082" max="3082" width="7.6328125" style="83" bestFit="1" customWidth="1"/>
    <col min="3083" max="3328" width="7.26953125" style="83"/>
    <col min="3329" max="3329" width="33.54296875" style="83" customWidth="1"/>
    <col min="3330" max="3331" width="9.81640625" style="83" customWidth="1"/>
    <col min="3332" max="3332" width="11.1796875" style="83" customWidth="1"/>
    <col min="3333" max="3334" width="9.81640625" style="83" customWidth="1"/>
    <col min="3335" max="3335" width="11.1796875" style="83" customWidth="1"/>
    <col min="3336" max="3336" width="7.26953125" style="83"/>
    <col min="3337" max="3337" width="9.7265625" style="83" customWidth="1"/>
    <col min="3338" max="3338" width="7.6328125" style="83" bestFit="1" customWidth="1"/>
    <col min="3339" max="3584" width="7.26953125" style="83"/>
    <col min="3585" max="3585" width="33.54296875" style="83" customWidth="1"/>
    <col min="3586" max="3587" width="9.81640625" style="83" customWidth="1"/>
    <col min="3588" max="3588" width="11.1796875" style="83" customWidth="1"/>
    <col min="3589" max="3590" width="9.81640625" style="83" customWidth="1"/>
    <col min="3591" max="3591" width="11.1796875" style="83" customWidth="1"/>
    <col min="3592" max="3592" width="7.26953125" style="83"/>
    <col min="3593" max="3593" width="9.7265625" style="83" customWidth="1"/>
    <col min="3594" max="3594" width="7.6328125" style="83" bestFit="1" customWidth="1"/>
    <col min="3595" max="3840" width="7.26953125" style="83"/>
    <col min="3841" max="3841" width="33.54296875" style="83" customWidth="1"/>
    <col min="3842" max="3843" width="9.81640625" style="83" customWidth="1"/>
    <col min="3844" max="3844" width="11.1796875" style="83" customWidth="1"/>
    <col min="3845" max="3846" width="9.81640625" style="83" customWidth="1"/>
    <col min="3847" max="3847" width="11.1796875" style="83" customWidth="1"/>
    <col min="3848" max="3848" width="7.26953125" style="83"/>
    <col min="3849" max="3849" width="9.7265625" style="83" customWidth="1"/>
    <col min="3850" max="3850" width="7.6328125" style="83" bestFit="1" customWidth="1"/>
    <col min="3851" max="4096" width="7.26953125" style="83"/>
    <col min="4097" max="4097" width="33.54296875" style="83" customWidth="1"/>
    <col min="4098" max="4099" width="9.81640625" style="83" customWidth="1"/>
    <col min="4100" max="4100" width="11.1796875" style="83" customWidth="1"/>
    <col min="4101" max="4102" width="9.81640625" style="83" customWidth="1"/>
    <col min="4103" max="4103" width="11.1796875" style="83" customWidth="1"/>
    <col min="4104" max="4104" width="7.26953125" style="83"/>
    <col min="4105" max="4105" width="9.7265625" style="83" customWidth="1"/>
    <col min="4106" max="4106" width="7.6328125" style="83" bestFit="1" customWidth="1"/>
    <col min="4107" max="4352" width="7.26953125" style="83"/>
    <col min="4353" max="4353" width="33.54296875" style="83" customWidth="1"/>
    <col min="4354" max="4355" width="9.81640625" style="83" customWidth="1"/>
    <col min="4356" max="4356" width="11.1796875" style="83" customWidth="1"/>
    <col min="4357" max="4358" width="9.81640625" style="83" customWidth="1"/>
    <col min="4359" max="4359" width="11.1796875" style="83" customWidth="1"/>
    <col min="4360" max="4360" width="7.26953125" style="83"/>
    <col min="4361" max="4361" width="9.7265625" style="83" customWidth="1"/>
    <col min="4362" max="4362" width="7.6328125" style="83" bestFit="1" customWidth="1"/>
    <col min="4363" max="4608" width="7.26953125" style="83"/>
    <col min="4609" max="4609" width="33.54296875" style="83" customWidth="1"/>
    <col min="4610" max="4611" width="9.81640625" style="83" customWidth="1"/>
    <col min="4612" max="4612" width="11.1796875" style="83" customWidth="1"/>
    <col min="4613" max="4614" width="9.81640625" style="83" customWidth="1"/>
    <col min="4615" max="4615" width="11.1796875" style="83" customWidth="1"/>
    <col min="4616" max="4616" width="7.26953125" style="83"/>
    <col min="4617" max="4617" width="9.7265625" style="83" customWidth="1"/>
    <col min="4618" max="4618" width="7.6328125" style="83" bestFit="1" customWidth="1"/>
    <col min="4619" max="4864" width="7.26953125" style="83"/>
    <col min="4865" max="4865" width="33.54296875" style="83" customWidth="1"/>
    <col min="4866" max="4867" width="9.81640625" style="83" customWidth="1"/>
    <col min="4868" max="4868" width="11.1796875" style="83" customWidth="1"/>
    <col min="4869" max="4870" width="9.81640625" style="83" customWidth="1"/>
    <col min="4871" max="4871" width="11.1796875" style="83" customWidth="1"/>
    <col min="4872" max="4872" width="7.26953125" style="83"/>
    <col min="4873" max="4873" width="9.7265625" style="83" customWidth="1"/>
    <col min="4874" max="4874" width="7.6328125" style="83" bestFit="1" customWidth="1"/>
    <col min="4875" max="5120" width="7.26953125" style="83"/>
    <col min="5121" max="5121" width="33.54296875" style="83" customWidth="1"/>
    <col min="5122" max="5123" width="9.81640625" style="83" customWidth="1"/>
    <col min="5124" max="5124" width="11.1796875" style="83" customWidth="1"/>
    <col min="5125" max="5126" width="9.81640625" style="83" customWidth="1"/>
    <col min="5127" max="5127" width="11.1796875" style="83" customWidth="1"/>
    <col min="5128" max="5128" width="7.26953125" style="83"/>
    <col min="5129" max="5129" width="9.7265625" style="83" customWidth="1"/>
    <col min="5130" max="5130" width="7.6328125" style="83" bestFit="1" customWidth="1"/>
    <col min="5131" max="5376" width="7.26953125" style="83"/>
    <col min="5377" max="5377" width="33.54296875" style="83" customWidth="1"/>
    <col min="5378" max="5379" width="9.81640625" style="83" customWidth="1"/>
    <col min="5380" max="5380" width="11.1796875" style="83" customWidth="1"/>
    <col min="5381" max="5382" width="9.81640625" style="83" customWidth="1"/>
    <col min="5383" max="5383" width="11.1796875" style="83" customWidth="1"/>
    <col min="5384" max="5384" width="7.26953125" style="83"/>
    <col min="5385" max="5385" width="9.7265625" style="83" customWidth="1"/>
    <col min="5386" max="5386" width="7.6328125" style="83" bestFit="1" customWidth="1"/>
    <col min="5387" max="5632" width="7.26953125" style="83"/>
    <col min="5633" max="5633" width="33.54296875" style="83" customWidth="1"/>
    <col min="5634" max="5635" width="9.81640625" style="83" customWidth="1"/>
    <col min="5636" max="5636" width="11.1796875" style="83" customWidth="1"/>
    <col min="5637" max="5638" width="9.81640625" style="83" customWidth="1"/>
    <col min="5639" max="5639" width="11.1796875" style="83" customWidth="1"/>
    <col min="5640" max="5640" width="7.26953125" style="83"/>
    <col min="5641" max="5641" width="9.7265625" style="83" customWidth="1"/>
    <col min="5642" max="5642" width="7.6328125" style="83" bestFit="1" customWidth="1"/>
    <col min="5643" max="5888" width="7.26953125" style="83"/>
    <col min="5889" max="5889" width="33.54296875" style="83" customWidth="1"/>
    <col min="5890" max="5891" width="9.81640625" style="83" customWidth="1"/>
    <col min="5892" max="5892" width="11.1796875" style="83" customWidth="1"/>
    <col min="5893" max="5894" width="9.81640625" style="83" customWidth="1"/>
    <col min="5895" max="5895" width="11.1796875" style="83" customWidth="1"/>
    <col min="5896" max="5896" width="7.26953125" style="83"/>
    <col min="5897" max="5897" width="9.7265625" style="83" customWidth="1"/>
    <col min="5898" max="5898" width="7.6328125" style="83" bestFit="1" customWidth="1"/>
    <col min="5899" max="6144" width="7.26953125" style="83"/>
    <col min="6145" max="6145" width="33.54296875" style="83" customWidth="1"/>
    <col min="6146" max="6147" width="9.81640625" style="83" customWidth="1"/>
    <col min="6148" max="6148" width="11.1796875" style="83" customWidth="1"/>
    <col min="6149" max="6150" width="9.81640625" style="83" customWidth="1"/>
    <col min="6151" max="6151" width="11.1796875" style="83" customWidth="1"/>
    <col min="6152" max="6152" width="7.26953125" style="83"/>
    <col min="6153" max="6153" width="9.7265625" style="83" customWidth="1"/>
    <col min="6154" max="6154" width="7.6328125" style="83" bestFit="1" customWidth="1"/>
    <col min="6155" max="6400" width="7.26953125" style="83"/>
    <col min="6401" max="6401" width="33.54296875" style="83" customWidth="1"/>
    <col min="6402" max="6403" width="9.81640625" style="83" customWidth="1"/>
    <col min="6404" max="6404" width="11.1796875" style="83" customWidth="1"/>
    <col min="6405" max="6406" width="9.81640625" style="83" customWidth="1"/>
    <col min="6407" max="6407" width="11.1796875" style="83" customWidth="1"/>
    <col min="6408" max="6408" width="7.26953125" style="83"/>
    <col min="6409" max="6409" width="9.7265625" style="83" customWidth="1"/>
    <col min="6410" max="6410" width="7.6328125" style="83" bestFit="1" customWidth="1"/>
    <col min="6411" max="6656" width="7.26953125" style="83"/>
    <col min="6657" max="6657" width="33.54296875" style="83" customWidth="1"/>
    <col min="6658" max="6659" width="9.81640625" style="83" customWidth="1"/>
    <col min="6660" max="6660" width="11.1796875" style="83" customWidth="1"/>
    <col min="6661" max="6662" width="9.81640625" style="83" customWidth="1"/>
    <col min="6663" max="6663" width="11.1796875" style="83" customWidth="1"/>
    <col min="6664" max="6664" width="7.26953125" style="83"/>
    <col min="6665" max="6665" width="9.7265625" style="83" customWidth="1"/>
    <col min="6666" max="6666" width="7.6328125" style="83" bestFit="1" customWidth="1"/>
    <col min="6667" max="6912" width="7.26953125" style="83"/>
    <col min="6913" max="6913" width="33.54296875" style="83" customWidth="1"/>
    <col min="6914" max="6915" width="9.81640625" style="83" customWidth="1"/>
    <col min="6916" max="6916" width="11.1796875" style="83" customWidth="1"/>
    <col min="6917" max="6918" width="9.81640625" style="83" customWidth="1"/>
    <col min="6919" max="6919" width="11.1796875" style="83" customWidth="1"/>
    <col min="6920" max="6920" width="7.26953125" style="83"/>
    <col min="6921" max="6921" width="9.7265625" style="83" customWidth="1"/>
    <col min="6922" max="6922" width="7.6328125" style="83" bestFit="1" customWidth="1"/>
    <col min="6923" max="7168" width="7.26953125" style="83"/>
    <col min="7169" max="7169" width="33.54296875" style="83" customWidth="1"/>
    <col min="7170" max="7171" width="9.81640625" style="83" customWidth="1"/>
    <col min="7172" max="7172" width="11.1796875" style="83" customWidth="1"/>
    <col min="7173" max="7174" width="9.81640625" style="83" customWidth="1"/>
    <col min="7175" max="7175" width="11.1796875" style="83" customWidth="1"/>
    <col min="7176" max="7176" width="7.26953125" style="83"/>
    <col min="7177" max="7177" width="9.7265625" style="83" customWidth="1"/>
    <col min="7178" max="7178" width="7.6328125" style="83" bestFit="1" customWidth="1"/>
    <col min="7179" max="7424" width="7.26953125" style="83"/>
    <col min="7425" max="7425" width="33.54296875" style="83" customWidth="1"/>
    <col min="7426" max="7427" width="9.81640625" style="83" customWidth="1"/>
    <col min="7428" max="7428" width="11.1796875" style="83" customWidth="1"/>
    <col min="7429" max="7430" width="9.81640625" style="83" customWidth="1"/>
    <col min="7431" max="7431" width="11.1796875" style="83" customWidth="1"/>
    <col min="7432" max="7432" width="7.26953125" style="83"/>
    <col min="7433" max="7433" width="9.7265625" style="83" customWidth="1"/>
    <col min="7434" max="7434" width="7.6328125" style="83" bestFit="1" customWidth="1"/>
    <col min="7435" max="7680" width="7.26953125" style="83"/>
    <col min="7681" max="7681" width="33.54296875" style="83" customWidth="1"/>
    <col min="7682" max="7683" width="9.81640625" style="83" customWidth="1"/>
    <col min="7684" max="7684" width="11.1796875" style="83" customWidth="1"/>
    <col min="7685" max="7686" width="9.81640625" style="83" customWidth="1"/>
    <col min="7687" max="7687" width="11.1796875" style="83" customWidth="1"/>
    <col min="7688" max="7688" width="7.26953125" style="83"/>
    <col min="7689" max="7689" width="9.7265625" style="83" customWidth="1"/>
    <col min="7690" max="7690" width="7.6328125" style="83" bestFit="1" customWidth="1"/>
    <col min="7691" max="7936" width="7.26953125" style="83"/>
    <col min="7937" max="7937" width="33.54296875" style="83" customWidth="1"/>
    <col min="7938" max="7939" width="9.81640625" style="83" customWidth="1"/>
    <col min="7940" max="7940" width="11.1796875" style="83" customWidth="1"/>
    <col min="7941" max="7942" width="9.81640625" style="83" customWidth="1"/>
    <col min="7943" max="7943" width="11.1796875" style="83" customWidth="1"/>
    <col min="7944" max="7944" width="7.26953125" style="83"/>
    <col min="7945" max="7945" width="9.7265625" style="83" customWidth="1"/>
    <col min="7946" max="7946" width="7.6328125" style="83" bestFit="1" customWidth="1"/>
    <col min="7947" max="8192" width="7.26953125" style="83"/>
    <col min="8193" max="8193" width="33.54296875" style="83" customWidth="1"/>
    <col min="8194" max="8195" width="9.81640625" style="83" customWidth="1"/>
    <col min="8196" max="8196" width="11.1796875" style="83" customWidth="1"/>
    <col min="8197" max="8198" width="9.81640625" style="83" customWidth="1"/>
    <col min="8199" max="8199" width="11.1796875" style="83" customWidth="1"/>
    <col min="8200" max="8200" width="7.26953125" style="83"/>
    <col min="8201" max="8201" width="9.7265625" style="83" customWidth="1"/>
    <col min="8202" max="8202" width="7.6328125" style="83" bestFit="1" customWidth="1"/>
    <col min="8203" max="8448" width="7.26953125" style="83"/>
    <col min="8449" max="8449" width="33.54296875" style="83" customWidth="1"/>
    <col min="8450" max="8451" width="9.81640625" style="83" customWidth="1"/>
    <col min="8452" max="8452" width="11.1796875" style="83" customWidth="1"/>
    <col min="8453" max="8454" width="9.81640625" style="83" customWidth="1"/>
    <col min="8455" max="8455" width="11.1796875" style="83" customWidth="1"/>
    <col min="8456" max="8456" width="7.26953125" style="83"/>
    <col min="8457" max="8457" width="9.7265625" style="83" customWidth="1"/>
    <col min="8458" max="8458" width="7.6328125" style="83" bestFit="1" customWidth="1"/>
    <col min="8459" max="8704" width="7.26953125" style="83"/>
    <col min="8705" max="8705" width="33.54296875" style="83" customWidth="1"/>
    <col min="8706" max="8707" width="9.81640625" style="83" customWidth="1"/>
    <col min="8708" max="8708" width="11.1796875" style="83" customWidth="1"/>
    <col min="8709" max="8710" width="9.81640625" style="83" customWidth="1"/>
    <col min="8711" max="8711" width="11.1796875" style="83" customWidth="1"/>
    <col min="8712" max="8712" width="7.26953125" style="83"/>
    <col min="8713" max="8713" width="9.7265625" style="83" customWidth="1"/>
    <col min="8714" max="8714" width="7.6328125" style="83" bestFit="1" customWidth="1"/>
    <col min="8715" max="8960" width="7.26953125" style="83"/>
    <col min="8961" max="8961" width="33.54296875" style="83" customWidth="1"/>
    <col min="8962" max="8963" width="9.81640625" style="83" customWidth="1"/>
    <col min="8964" max="8964" width="11.1796875" style="83" customWidth="1"/>
    <col min="8965" max="8966" width="9.81640625" style="83" customWidth="1"/>
    <col min="8967" max="8967" width="11.1796875" style="83" customWidth="1"/>
    <col min="8968" max="8968" width="7.26953125" style="83"/>
    <col min="8969" max="8969" width="9.7265625" style="83" customWidth="1"/>
    <col min="8970" max="8970" width="7.6328125" style="83" bestFit="1" customWidth="1"/>
    <col min="8971" max="9216" width="7.26953125" style="83"/>
    <col min="9217" max="9217" width="33.54296875" style="83" customWidth="1"/>
    <col min="9218" max="9219" width="9.81640625" style="83" customWidth="1"/>
    <col min="9220" max="9220" width="11.1796875" style="83" customWidth="1"/>
    <col min="9221" max="9222" width="9.81640625" style="83" customWidth="1"/>
    <col min="9223" max="9223" width="11.1796875" style="83" customWidth="1"/>
    <col min="9224" max="9224" width="7.26953125" style="83"/>
    <col min="9225" max="9225" width="9.7265625" style="83" customWidth="1"/>
    <col min="9226" max="9226" width="7.6328125" style="83" bestFit="1" customWidth="1"/>
    <col min="9227" max="9472" width="7.26953125" style="83"/>
    <col min="9473" max="9473" width="33.54296875" style="83" customWidth="1"/>
    <col min="9474" max="9475" width="9.81640625" style="83" customWidth="1"/>
    <col min="9476" max="9476" width="11.1796875" style="83" customWidth="1"/>
    <col min="9477" max="9478" width="9.81640625" style="83" customWidth="1"/>
    <col min="9479" max="9479" width="11.1796875" style="83" customWidth="1"/>
    <col min="9480" max="9480" width="7.26953125" style="83"/>
    <col min="9481" max="9481" width="9.7265625" style="83" customWidth="1"/>
    <col min="9482" max="9482" width="7.6328125" style="83" bestFit="1" customWidth="1"/>
    <col min="9483" max="9728" width="7.26953125" style="83"/>
    <col min="9729" max="9729" width="33.54296875" style="83" customWidth="1"/>
    <col min="9730" max="9731" width="9.81640625" style="83" customWidth="1"/>
    <col min="9732" max="9732" width="11.1796875" style="83" customWidth="1"/>
    <col min="9733" max="9734" width="9.81640625" style="83" customWidth="1"/>
    <col min="9735" max="9735" width="11.1796875" style="83" customWidth="1"/>
    <col min="9736" max="9736" width="7.26953125" style="83"/>
    <col min="9737" max="9737" width="9.7265625" style="83" customWidth="1"/>
    <col min="9738" max="9738" width="7.6328125" style="83" bestFit="1" customWidth="1"/>
    <col min="9739" max="9984" width="7.26953125" style="83"/>
    <col min="9985" max="9985" width="33.54296875" style="83" customWidth="1"/>
    <col min="9986" max="9987" width="9.81640625" style="83" customWidth="1"/>
    <col min="9988" max="9988" width="11.1796875" style="83" customWidth="1"/>
    <col min="9989" max="9990" width="9.81640625" style="83" customWidth="1"/>
    <col min="9991" max="9991" width="11.1796875" style="83" customWidth="1"/>
    <col min="9992" max="9992" width="7.26953125" style="83"/>
    <col min="9993" max="9993" width="9.7265625" style="83" customWidth="1"/>
    <col min="9994" max="9994" width="7.6328125" style="83" bestFit="1" customWidth="1"/>
    <col min="9995" max="10240" width="7.26953125" style="83"/>
    <col min="10241" max="10241" width="33.54296875" style="83" customWidth="1"/>
    <col min="10242" max="10243" width="9.81640625" style="83" customWidth="1"/>
    <col min="10244" max="10244" width="11.1796875" style="83" customWidth="1"/>
    <col min="10245" max="10246" width="9.81640625" style="83" customWidth="1"/>
    <col min="10247" max="10247" width="11.1796875" style="83" customWidth="1"/>
    <col min="10248" max="10248" width="7.26953125" style="83"/>
    <col min="10249" max="10249" width="9.7265625" style="83" customWidth="1"/>
    <col min="10250" max="10250" width="7.6328125" style="83" bestFit="1" customWidth="1"/>
    <col min="10251" max="10496" width="7.26953125" style="83"/>
    <col min="10497" max="10497" width="33.54296875" style="83" customWidth="1"/>
    <col min="10498" max="10499" width="9.81640625" style="83" customWidth="1"/>
    <col min="10500" max="10500" width="11.1796875" style="83" customWidth="1"/>
    <col min="10501" max="10502" width="9.81640625" style="83" customWidth="1"/>
    <col min="10503" max="10503" width="11.1796875" style="83" customWidth="1"/>
    <col min="10504" max="10504" width="7.26953125" style="83"/>
    <col min="10505" max="10505" width="9.7265625" style="83" customWidth="1"/>
    <col min="10506" max="10506" width="7.6328125" style="83" bestFit="1" customWidth="1"/>
    <col min="10507" max="10752" width="7.26953125" style="83"/>
    <col min="10753" max="10753" width="33.54296875" style="83" customWidth="1"/>
    <col min="10754" max="10755" width="9.81640625" style="83" customWidth="1"/>
    <col min="10756" max="10756" width="11.1796875" style="83" customWidth="1"/>
    <col min="10757" max="10758" width="9.81640625" style="83" customWidth="1"/>
    <col min="10759" max="10759" width="11.1796875" style="83" customWidth="1"/>
    <col min="10760" max="10760" width="7.26953125" style="83"/>
    <col min="10761" max="10761" width="9.7265625" style="83" customWidth="1"/>
    <col min="10762" max="10762" width="7.6328125" style="83" bestFit="1" customWidth="1"/>
    <col min="10763" max="11008" width="7.26953125" style="83"/>
    <col min="11009" max="11009" width="33.54296875" style="83" customWidth="1"/>
    <col min="11010" max="11011" width="9.81640625" style="83" customWidth="1"/>
    <col min="11012" max="11012" width="11.1796875" style="83" customWidth="1"/>
    <col min="11013" max="11014" width="9.81640625" style="83" customWidth="1"/>
    <col min="11015" max="11015" width="11.1796875" style="83" customWidth="1"/>
    <col min="11016" max="11016" width="7.26953125" style="83"/>
    <col min="11017" max="11017" width="9.7265625" style="83" customWidth="1"/>
    <col min="11018" max="11018" width="7.6328125" style="83" bestFit="1" customWidth="1"/>
    <col min="11019" max="11264" width="7.26953125" style="83"/>
    <col min="11265" max="11265" width="33.54296875" style="83" customWidth="1"/>
    <col min="11266" max="11267" width="9.81640625" style="83" customWidth="1"/>
    <col min="11268" max="11268" width="11.1796875" style="83" customWidth="1"/>
    <col min="11269" max="11270" width="9.81640625" style="83" customWidth="1"/>
    <col min="11271" max="11271" width="11.1796875" style="83" customWidth="1"/>
    <col min="11272" max="11272" width="7.26953125" style="83"/>
    <col min="11273" max="11273" width="9.7265625" style="83" customWidth="1"/>
    <col min="11274" max="11274" width="7.6328125" style="83" bestFit="1" customWidth="1"/>
    <col min="11275" max="11520" width="7.26953125" style="83"/>
    <col min="11521" max="11521" width="33.54296875" style="83" customWidth="1"/>
    <col min="11522" max="11523" width="9.81640625" style="83" customWidth="1"/>
    <col min="11524" max="11524" width="11.1796875" style="83" customWidth="1"/>
    <col min="11525" max="11526" width="9.81640625" style="83" customWidth="1"/>
    <col min="11527" max="11527" width="11.1796875" style="83" customWidth="1"/>
    <col min="11528" max="11528" width="7.26953125" style="83"/>
    <col min="11529" max="11529" width="9.7265625" style="83" customWidth="1"/>
    <col min="11530" max="11530" width="7.6328125" style="83" bestFit="1" customWidth="1"/>
    <col min="11531" max="11776" width="7.26953125" style="83"/>
    <col min="11777" max="11777" width="33.54296875" style="83" customWidth="1"/>
    <col min="11778" max="11779" width="9.81640625" style="83" customWidth="1"/>
    <col min="11780" max="11780" width="11.1796875" style="83" customWidth="1"/>
    <col min="11781" max="11782" width="9.81640625" style="83" customWidth="1"/>
    <col min="11783" max="11783" width="11.1796875" style="83" customWidth="1"/>
    <col min="11784" max="11784" width="7.26953125" style="83"/>
    <col min="11785" max="11785" width="9.7265625" style="83" customWidth="1"/>
    <col min="11786" max="11786" width="7.6328125" style="83" bestFit="1" customWidth="1"/>
    <col min="11787" max="12032" width="7.26953125" style="83"/>
    <col min="12033" max="12033" width="33.54296875" style="83" customWidth="1"/>
    <col min="12034" max="12035" width="9.81640625" style="83" customWidth="1"/>
    <col min="12036" max="12036" width="11.1796875" style="83" customWidth="1"/>
    <col min="12037" max="12038" width="9.81640625" style="83" customWidth="1"/>
    <col min="12039" max="12039" width="11.1796875" style="83" customWidth="1"/>
    <col min="12040" max="12040" width="7.26953125" style="83"/>
    <col min="12041" max="12041" width="9.7265625" style="83" customWidth="1"/>
    <col min="12042" max="12042" width="7.6328125" style="83" bestFit="1" customWidth="1"/>
    <col min="12043" max="12288" width="7.26953125" style="83"/>
    <col min="12289" max="12289" width="33.54296875" style="83" customWidth="1"/>
    <col min="12290" max="12291" width="9.81640625" style="83" customWidth="1"/>
    <col min="12292" max="12292" width="11.1796875" style="83" customWidth="1"/>
    <col min="12293" max="12294" width="9.81640625" style="83" customWidth="1"/>
    <col min="12295" max="12295" width="11.1796875" style="83" customWidth="1"/>
    <col min="12296" max="12296" width="7.26953125" style="83"/>
    <col min="12297" max="12297" width="9.7265625" style="83" customWidth="1"/>
    <col min="12298" max="12298" width="7.6328125" style="83" bestFit="1" customWidth="1"/>
    <col min="12299" max="12544" width="7.26953125" style="83"/>
    <col min="12545" max="12545" width="33.54296875" style="83" customWidth="1"/>
    <col min="12546" max="12547" width="9.81640625" style="83" customWidth="1"/>
    <col min="12548" max="12548" width="11.1796875" style="83" customWidth="1"/>
    <col min="12549" max="12550" width="9.81640625" style="83" customWidth="1"/>
    <col min="12551" max="12551" width="11.1796875" style="83" customWidth="1"/>
    <col min="12552" max="12552" width="7.26953125" style="83"/>
    <col min="12553" max="12553" width="9.7265625" style="83" customWidth="1"/>
    <col min="12554" max="12554" width="7.6328125" style="83" bestFit="1" customWidth="1"/>
    <col min="12555" max="12800" width="7.26953125" style="83"/>
    <col min="12801" max="12801" width="33.54296875" style="83" customWidth="1"/>
    <col min="12802" max="12803" width="9.81640625" style="83" customWidth="1"/>
    <col min="12804" max="12804" width="11.1796875" style="83" customWidth="1"/>
    <col min="12805" max="12806" width="9.81640625" style="83" customWidth="1"/>
    <col min="12807" max="12807" width="11.1796875" style="83" customWidth="1"/>
    <col min="12808" max="12808" width="7.26953125" style="83"/>
    <col min="12809" max="12809" width="9.7265625" style="83" customWidth="1"/>
    <col min="12810" max="12810" width="7.6328125" style="83" bestFit="1" customWidth="1"/>
    <col min="12811" max="13056" width="7.26953125" style="83"/>
    <col min="13057" max="13057" width="33.54296875" style="83" customWidth="1"/>
    <col min="13058" max="13059" width="9.81640625" style="83" customWidth="1"/>
    <col min="13060" max="13060" width="11.1796875" style="83" customWidth="1"/>
    <col min="13061" max="13062" width="9.81640625" style="83" customWidth="1"/>
    <col min="13063" max="13063" width="11.1796875" style="83" customWidth="1"/>
    <col min="13064" max="13064" width="7.26953125" style="83"/>
    <col min="13065" max="13065" width="9.7265625" style="83" customWidth="1"/>
    <col min="13066" max="13066" width="7.6328125" style="83" bestFit="1" customWidth="1"/>
    <col min="13067" max="13312" width="7.26953125" style="83"/>
    <col min="13313" max="13313" width="33.54296875" style="83" customWidth="1"/>
    <col min="13314" max="13315" width="9.81640625" style="83" customWidth="1"/>
    <col min="13316" max="13316" width="11.1796875" style="83" customWidth="1"/>
    <col min="13317" max="13318" width="9.81640625" style="83" customWidth="1"/>
    <col min="13319" max="13319" width="11.1796875" style="83" customWidth="1"/>
    <col min="13320" max="13320" width="7.26953125" style="83"/>
    <col min="13321" max="13321" width="9.7265625" style="83" customWidth="1"/>
    <col min="13322" max="13322" width="7.6328125" style="83" bestFit="1" customWidth="1"/>
    <col min="13323" max="13568" width="7.26953125" style="83"/>
    <col min="13569" max="13569" width="33.54296875" style="83" customWidth="1"/>
    <col min="13570" max="13571" width="9.81640625" style="83" customWidth="1"/>
    <col min="13572" max="13572" width="11.1796875" style="83" customWidth="1"/>
    <col min="13573" max="13574" width="9.81640625" style="83" customWidth="1"/>
    <col min="13575" max="13575" width="11.1796875" style="83" customWidth="1"/>
    <col min="13576" max="13576" width="7.26953125" style="83"/>
    <col min="13577" max="13577" width="9.7265625" style="83" customWidth="1"/>
    <col min="13578" max="13578" width="7.6328125" style="83" bestFit="1" customWidth="1"/>
    <col min="13579" max="13824" width="7.26953125" style="83"/>
    <col min="13825" max="13825" width="33.54296875" style="83" customWidth="1"/>
    <col min="13826" max="13827" width="9.81640625" style="83" customWidth="1"/>
    <col min="13828" max="13828" width="11.1796875" style="83" customWidth="1"/>
    <col min="13829" max="13830" width="9.81640625" style="83" customWidth="1"/>
    <col min="13831" max="13831" width="11.1796875" style="83" customWidth="1"/>
    <col min="13832" max="13832" width="7.26953125" style="83"/>
    <col min="13833" max="13833" width="9.7265625" style="83" customWidth="1"/>
    <col min="13834" max="13834" width="7.6328125" style="83" bestFit="1" customWidth="1"/>
    <col min="13835" max="14080" width="7.26953125" style="83"/>
    <col min="14081" max="14081" width="33.54296875" style="83" customWidth="1"/>
    <col min="14082" max="14083" width="9.81640625" style="83" customWidth="1"/>
    <col min="14084" max="14084" width="11.1796875" style="83" customWidth="1"/>
    <col min="14085" max="14086" width="9.81640625" style="83" customWidth="1"/>
    <col min="14087" max="14087" width="11.1796875" style="83" customWidth="1"/>
    <col min="14088" max="14088" width="7.26953125" style="83"/>
    <col min="14089" max="14089" width="9.7265625" style="83" customWidth="1"/>
    <col min="14090" max="14090" width="7.6328125" style="83" bestFit="1" customWidth="1"/>
    <col min="14091" max="14336" width="7.26953125" style="83"/>
    <col min="14337" max="14337" width="33.54296875" style="83" customWidth="1"/>
    <col min="14338" max="14339" width="9.81640625" style="83" customWidth="1"/>
    <col min="14340" max="14340" width="11.1796875" style="83" customWidth="1"/>
    <col min="14341" max="14342" width="9.81640625" style="83" customWidth="1"/>
    <col min="14343" max="14343" width="11.1796875" style="83" customWidth="1"/>
    <col min="14344" max="14344" width="7.26953125" style="83"/>
    <col min="14345" max="14345" width="9.7265625" style="83" customWidth="1"/>
    <col min="14346" max="14346" width="7.6328125" style="83" bestFit="1" customWidth="1"/>
    <col min="14347" max="14592" width="7.26953125" style="83"/>
    <col min="14593" max="14593" width="33.54296875" style="83" customWidth="1"/>
    <col min="14594" max="14595" width="9.81640625" style="83" customWidth="1"/>
    <col min="14596" max="14596" width="11.1796875" style="83" customWidth="1"/>
    <col min="14597" max="14598" width="9.81640625" style="83" customWidth="1"/>
    <col min="14599" max="14599" width="11.1796875" style="83" customWidth="1"/>
    <col min="14600" max="14600" width="7.26953125" style="83"/>
    <col min="14601" max="14601" width="9.7265625" style="83" customWidth="1"/>
    <col min="14602" max="14602" width="7.6328125" style="83" bestFit="1" customWidth="1"/>
    <col min="14603" max="14848" width="7.26953125" style="83"/>
    <col min="14849" max="14849" width="33.54296875" style="83" customWidth="1"/>
    <col min="14850" max="14851" width="9.81640625" style="83" customWidth="1"/>
    <col min="14852" max="14852" width="11.1796875" style="83" customWidth="1"/>
    <col min="14853" max="14854" width="9.81640625" style="83" customWidth="1"/>
    <col min="14855" max="14855" width="11.1796875" style="83" customWidth="1"/>
    <col min="14856" max="14856" width="7.26953125" style="83"/>
    <col min="14857" max="14857" width="9.7265625" style="83" customWidth="1"/>
    <col min="14858" max="14858" width="7.6328125" style="83" bestFit="1" customWidth="1"/>
    <col min="14859" max="15104" width="7.26953125" style="83"/>
    <col min="15105" max="15105" width="33.54296875" style="83" customWidth="1"/>
    <col min="15106" max="15107" width="9.81640625" style="83" customWidth="1"/>
    <col min="15108" max="15108" width="11.1796875" style="83" customWidth="1"/>
    <col min="15109" max="15110" width="9.81640625" style="83" customWidth="1"/>
    <col min="15111" max="15111" width="11.1796875" style="83" customWidth="1"/>
    <col min="15112" max="15112" width="7.26953125" style="83"/>
    <col min="15113" max="15113" width="9.7265625" style="83" customWidth="1"/>
    <col min="15114" max="15114" width="7.6328125" style="83" bestFit="1" customWidth="1"/>
    <col min="15115" max="15360" width="7.26953125" style="83"/>
    <col min="15361" max="15361" width="33.54296875" style="83" customWidth="1"/>
    <col min="15362" max="15363" width="9.81640625" style="83" customWidth="1"/>
    <col min="15364" max="15364" width="11.1796875" style="83" customWidth="1"/>
    <col min="15365" max="15366" width="9.81640625" style="83" customWidth="1"/>
    <col min="15367" max="15367" width="11.1796875" style="83" customWidth="1"/>
    <col min="15368" max="15368" width="7.26953125" style="83"/>
    <col min="15369" max="15369" width="9.7265625" style="83" customWidth="1"/>
    <col min="15370" max="15370" width="7.6328125" style="83" bestFit="1" customWidth="1"/>
    <col min="15371" max="15616" width="7.26953125" style="83"/>
    <col min="15617" max="15617" width="33.54296875" style="83" customWidth="1"/>
    <col min="15618" max="15619" width="9.81640625" style="83" customWidth="1"/>
    <col min="15620" max="15620" width="11.1796875" style="83" customWidth="1"/>
    <col min="15621" max="15622" width="9.81640625" style="83" customWidth="1"/>
    <col min="15623" max="15623" width="11.1796875" style="83" customWidth="1"/>
    <col min="15624" max="15624" width="7.26953125" style="83"/>
    <col min="15625" max="15625" width="9.7265625" style="83" customWidth="1"/>
    <col min="15626" max="15626" width="7.6328125" style="83" bestFit="1" customWidth="1"/>
    <col min="15627" max="15872" width="7.26953125" style="83"/>
    <col min="15873" max="15873" width="33.54296875" style="83" customWidth="1"/>
    <col min="15874" max="15875" width="9.81640625" style="83" customWidth="1"/>
    <col min="15876" max="15876" width="11.1796875" style="83" customWidth="1"/>
    <col min="15877" max="15878" width="9.81640625" style="83" customWidth="1"/>
    <col min="15879" max="15879" width="11.1796875" style="83" customWidth="1"/>
    <col min="15880" max="15880" width="7.26953125" style="83"/>
    <col min="15881" max="15881" width="9.7265625" style="83" customWidth="1"/>
    <col min="15882" max="15882" width="7.6328125" style="83" bestFit="1" customWidth="1"/>
    <col min="15883" max="16128" width="7.26953125" style="83"/>
    <col min="16129" max="16129" width="33.54296875" style="83" customWidth="1"/>
    <col min="16130" max="16131" width="9.81640625" style="83" customWidth="1"/>
    <col min="16132" max="16132" width="11.1796875" style="83" customWidth="1"/>
    <col min="16133" max="16134" width="9.81640625" style="83" customWidth="1"/>
    <col min="16135" max="16135" width="11.1796875" style="83" customWidth="1"/>
    <col min="16136" max="16136" width="7.26953125" style="83"/>
    <col min="16137" max="16137" width="9.7265625" style="83" customWidth="1"/>
    <col min="16138" max="16138" width="7.6328125" style="83" bestFit="1" customWidth="1"/>
    <col min="16139" max="16384" width="7.26953125" style="83"/>
  </cols>
  <sheetData>
    <row r="1" spans="1:33" s="56" customFormat="1" ht="22.5" customHeight="1" x14ac:dyDescent="0.4">
      <c r="A1" s="104" t="s">
        <v>372</v>
      </c>
      <c r="B1" s="104"/>
      <c r="C1" s="104"/>
      <c r="D1" s="104"/>
      <c r="E1" s="104"/>
      <c r="F1" s="104"/>
      <c r="G1" s="104"/>
      <c r="I1" s="187"/>
    </row>
    <row r="2" spans="1:33" s="56" customFormat="1" ht="22.5" customHeight="1" x14ac:dyDescent="0.35">
      <c r="A2" s="105" t="s">
        <v>373</v>
      </c>
      <c r="B2" s="105"/>
      <c r="C2" s="105"/>
      <c r="D2" s="105"/>
      <c r="E2" s="105"/>
      <c r="F2" s="105"/>
      <c r="G2" s="105"/>
      <c r="I2" s="187"/>
    </row>
    <row r="3" spans="1:33" s="60" customFormat="1" ht="18.75" customHeight="1" x14ac:dyDescent="0.35">
      <c r="A3" s="57"/>
      <c r="B3" s="57"/>
      <c r="C3" s="57"/>
      <c r="D3" s="57"/>
      <c r="E3" s="57"/>
      <c r="F3" s="57"/>
      <c r="G3" s="188" t="s">
        <v>374</v>
      </c>
      <c r="I3" s="189"/>
    </row>
    <row r="4" spans="1:33" s="60" customFormat="1" ht="66" customHeight="1" x14ac:dyDescent="0.2">
      <c r="A4" s="126"/>
      <c r="B4" s="127" t="s">
        <v>280</v>
      </c>
      <c r="C4" s="127" t="s">
        <v>206</v>
      </c>
      <c r="D4" s="190" t="s">
        <v>281</v>
      </c>
      <c r="E4" s="191" t="s">
        <v>282</v>
      </c>
      <c r="F4" s="191" t="s">
        <v>207</v>
      </c>
      <c r="G4" s="190" t="s">
        <v>281</v>
      </c>
    </row>
    <row r="5" spans="1:33" s="60" customFormat="1" ht="28.5" customHeight="1" x14ac:dyDescent="0.35">
      <c r="A5" s="91" t="s">
        <v>249</v>
      </c>
      <c r="B5" s="192">
        <v>13732</v>
      </c>
      <c r="C5" s="192">
        <v>16657</v>
      </c>
      <c r="D5" s="193">
        <f>ROUND(C5/B5*100,1)</f>
        <v>121.3</v>
      </c>
      <c r="E5" s="194">
        <v>12161</v>
      </c>
      <c r="F5" s="192">
        <v>14832</v>
      </c>
      <c r="G5" s="193">
        <f>ROUND(F5/E5*100,1)</f>
        <v>122</v>
      </c>
      <c r="I5" s="195"/>
      <c r="J5" s="195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33" s="75" customFormat="1" ht="31.5" customHeight="1" x14ac:dyDescent="0.35">
      <c r="A6" s="197" t="s">
        <v>375</v>
      </c>
      <c r="B6" s="198">
        <v>12051</v>
      </c>
      <c r="C6" s="198">
        <f>SUM(C8:C26)</f>
        <v>14291</v>
      </c>
      <c r="D6" s="193">
        <f>ROUND(C6/B6*100,1)</f>
        <v>118.6</v>
      </c>
      <c r="E6" s="199">
        <v>10781</v>
      </c>
      <c r="F6" s="198">
        <f>SUM(F8:F26)</f>
        <v>12809</v>
      </c>
      <c r="G6" s="193">
        <f>ROUND(F6/E6*100,1)</f>
        <v>118.8</v>
      </c>
      <c r="I6" s="189"/>
      <c r="J6" s="200"/>
      <c r="K6" s="200"/>
      <c r="L6" s="201"/>
      <c r="M6" s="201"/>
      <c r="N6" s="201"/>
      <c r="O6" s="201"/>
    </row>
    <row r="7" spans="1:33" s="75" customFormat="1" ht="21.6" customHeight="1" x14ac:dyDescent="0.35">
      <c r="A7" s="202" t="s">
        <v>376</v>
      </c>
      <c r="B7" s="203"/>
      <c r="C7" s="203"/>
      <c r="D7" s="204"/>
      <c r="E7" s="203"/>
      <c r="F7" s="203"/>
      <c r="G7" s="204"/>
      <c r="I7" s="189"/>
      <c r="J7" s="200"/>
      <c r="K7" s="201"/>
      <c r="L7" s="201"/>
      <c r="M7" s="201"/>
      <c r="N7" s="201"/>
      <c r="O7" s="201"/>
      <c r="AG7" s="75">
        <v>2501</v>
      </c>
    </row>
    <row r="8" spans="1:33" ht="36" customHeight="1" x14ac:dyDescent="0.35">
      <c r="A8" s="93" t="s">
        <v>284</v>
      </c>
      <c r="B8" s="205">
        <v>1779</v>
      </c>
      <c r="C8" s="77">
        <v>1446</v>
      </c>
      <c r="D8" s="206">
        <f t="shared" ref="D8:D26" si="0">ROUND(C8/B8*100,1)</f>
        <v>81.3</v>
      </c>
      <c r="E8" s="207">
        <v>1659</v>
      </c>
      <c r="F8" s="77">
        <v>1340</v>
      </c>
      <c r="G8" s="193">
        <f t="shared" ref="G8:G26" si="1">ROUND(F8/E8*100,1)</f>
        <v>80.8</v>
      </c>
      <c r="H8" s="150"/>
      <c r="I8" s="208"/>
      <c r="J8" s="200"/>
      <c r="K8" s="195"/>
      <c r="L8" s="195"/>
      <c r="M8" s="195"/>
      <c r="N8" s="195"/>
      <c r="O8" s="195"/>
    </row>
    <row r="9" spans="1:33" ht="39" customHeight="1" x14ac:dyDescent="0.35">
      <c r="A9" s="93" t="s">
        <v>285</v>
      </c>
      <c r="B9" s="205">
        <v>129</v>
      </c>
      <c r="C9" s="77">
        <v>112</v>
      </c>
      <c r="D9" s="206">
        <f t="shared" si="0"/>
        <v>86.8</v>
      </c>
      <c r="E9" s="207">
        <v>118</v>
      </c>
      <c r="F9" s="77">
        <v>104</v>
      </c>
      <c r="G9" s="193">
        <f t="shared" si="1"/>
        <v>88.1</v>
      </c>
      <c r="I9" s="208"/>
      <c r="J9" s="200"/>
    </row>
    <row r="10" spans="1:33" s="84" customFormat="1" ht="28.5" customHeight="1" x14ac:dyDescent="0.35">
      <c r="A10" s="93" t="s">
        <v>286</v>
      </c>
      <c r="B10" s="205">
        <v>2134</v>
      </c>
      <c r="C10" s="77">
        <v>2327</v>
      </c>
      <c r="D10" s="206">
        <f t="shared" si="0"/>
        <v>109</v>
      </c>
      <c r="E10" s="207">
        <v>1961</v>
      </c>
      <c r="F10" s="77">
        <v>2096</v>
      </c>
      <c r="G10" s="193">
        <f t="shared" si="1"/>
        <v>106.9</v>
      </c>
      <c r="I10" s="208"/>
      <c r="J10" s="200"/>
      <c r="K10" s="83"/>
    </row>
    <row r="11" spans="1:33" ht="42" customHeight="1" x14ac:dyDescent="0.35">
      <c r="A11" s="93" t="s">
        <v>287</v>
      </c>
      <c r="B11" s="205">
        <v>167</v>
      </c>
      <c r="C11" s="77">
        <v>182</v>
      </c>
      <c r="D11" s="206">
        <f t="shared" si="0"/>
        <v>109</v>
      </c>
      <c r="E11" s="207">
        <v>148</v>
      </c>
      <c r="F11" s="77">
        <v>168</v>
      </c>
      <c r="G11" s="193">
        <f t="shared" si="1"/>
        <v>113.5</v>
      </c>
      <c r="I11" s="208"/>
      <c r="J11" s="200"/>
    </row>
    <row r="12" spans="1:33" ht="42" customHeight="1" x14ac:dyDescent="0.35">
      <c r="A12" s="93" t="s">
        <v>288</v>
      </c>
      <c r="B12" s="205">
        <v>92</v>
      </c>
      <c r="C12" s="77">
        <v>101</v>
      </c>
      <c r="D12" s="206">
        <f t="shared" si="0"/>
        <v>109.8</v>
      </c>
      <c r="E12" s="207">
        <v>81</v>
      </c>
      <c r="F12" s="77">
        <v>90</v>
      </c>
      <c r="G12" s="193">
        <f t="shared" si="1"/>
        <v>111.1</v>
      </c>
      <c r="I12" s="208"/>
      <c r="J12" s="200"/>
    </row>
    <row r="13" spans="1:33" ht="30.75" customHeight="1" x14ac:dyDescent="0.35">
      <c r="A13" s="93" t="s">
        <v>289</v>
      </c>
      <c r="B13" s="205">
        <v>527</v>
      </c>
      <c r="C13" s="77">
        <v>608</v>
      </c>
      <c r="D13" s="206">
        <f t="shared" si="0"/>
        <v>115.4</v>
      </c>
      <c r="E13" s="207">
        <v>477</v>
      </c>
      <c r="F13" s="77">
        <v>541</v>
      </c>
      <c r="G13" s="193">
        <f t="shared" si="1"/>
        <v>113.4</v>
      </c>
      <c r="I13" s="208"/>
      <c r="J13" s="200"/>
    </row>
    <row r="14" spans="1:33" ht="41.25" customHeight="1" x14ac:dyDescent="0.35">
      <c r="A14" s="93" t="s">
        <v>290</v>
      </c>
      <c r="B14" s="205">
        <v>2597</v>
      </c>
      <c r="C14" s="77">
        <v>3339</v>
      </c>
      <c r="D14" s="206">
        <f t="shared" si="0"/>
        <v>128.6</v>
      </c>
      <c r="E14" s="207">
        <v>2248</v>
      </c>
      <c r="F14" s="77">
        <v>2963</v>
      </c>
      <c r="G14" s="193">
        <f t="shared" si="1"/>
        <v>131.80000000000001</v>
      </c>
      <c r="I14" s="208"/>
      <c r="J14" s="200"/>
    </row>
    <row r="15" spans="1:33" ht="41.25" customHeight="1" x14ac:dyDescent="0.35">
      <c r="A15" s="93" t="s">
        <v>291</v>
      </c>
      <c r="B15" s="205">
        <v>598</v>
      </c>
      <c r="C15" s="77">
        <v>689</v>
      </c>
      <c r="D15" s="206">
        <f t="shared" si="0"/>
        <v>115.2</v>
      </c>
      <c r="E15" s="207">
        <v>527</v>
      </c>
      <c r="F15" s="77">
        <v>609</v>
      </c>
      <c r="G15" s="193">
        <f t="shared" si="1"/>
        <v>115.6</v>
      </c>
      <c r="I15" s="208"/>
      <c r="J15" s="200"/>
    </row>
    <row r="16" spans="1:33" ht="41.25" customHeight="1" x14ac:dyDescent="0.35">
      <c r="A16" s="93" t="s">
        <v>292</v>
      </c>
      <c r="B16" s="205">
        <v>325</v>
      </c>
      <c r="C16" s="77">
        <v>722</v>
      </c>
      <c r="D16" s="206">
        <f t="shared" si="0"/>
        <v>222.2</v>
      </c>
      <c r="E16" s="207">
        <v>248</v>
      </c>
      <c r="F16" s="77">
        <v>600</v>
      </c>
      <c r="G16" s="193">
        <f t="shared" si="1"/>
        <v>241.9</v>
      </c>
      <c r="I16" s="208"/>
      <c r="J16" s="200"/>
    </row>
    <row r="17" spans="1:10" ht="28.5" customHeight="1" x14ac:dyDescent="0.35">
      <c r="A17" s="93" t="s">
        <v>293</v>
      </c>
      <c r="B17" s="205">
        <v>125</v>
      </c>
      <c r="C17" s="77">
        <v>133</v>
      </c>
      <c r="D17" s="206">
        <f t="shared" si="0"/>
        <v>106.4</v>
      </c>
      <c r="E17" s="207">
        <v>114</v>
      </c>
      <c r="F17" s="77">
        <v>121</v>
      </c>
      <c r="G17" s="193">
        <f t="shared" si="1"/>
        <v>106.1</v>
      </c>
      <c r="I17" s="208"/>
      <c r="J17" s="200"/>
    </row>
    <row r="18" spans="1:10" ht="30.75" customHeight="1" x14ac:dyDescent="0.35">
      <c r="A18" s="93" t="s">
        <v>294</v>
      </c>
      <c r="B18" s="205">
        <v>205</v>
      </c>
      <c r="C18" s="77">
        <v>243</v>
      </c>
      <c r="D18" s="206">
        <f t="shared" si="0"/>
        <v>118.5</v>
      </c>
      <c r="E18" s="207">
        <v>186</v>
      </c>
      <c r="F18" s="77">
        <v>222</v>
      </c>
      <c r="G18" s="193">
        <f t="shared" si="1"/>
        <v>119.4</v>
      </c>
      <c r="I18" s="208"/>
      <c r="J18" s="200"/>
    </row>
    <row r="19" spans="1:10" ht="30.75" customHeight="1" x14ac:dyDescent="0.35">
      <c r="A19" s="93" t="s">
        <v>295</v>
      </c>
      <c r="B19" s="205">
        <v>102</v>
      </c>
      <c r="C19" s="77">
        <v>123</v>
      </c>
      <c r="D19" s="206">
        <f t="shared" si="0"/>
        <v>120.6</v>
      </c>
      <c r="E19" s="207">
        <v>90</v>
      </c>
      <c r="F19" s="77">
        <v>111</v>
      </c>
      <c r="G19" s="193">
        <f t="shared" si="1"/>
        <v>123.3</v>
      </c>
      <c r="I19" s="208"/>
      <c r="J19" s="200"/>
    </row>
    <row r="20" spans="1:10" ht="39" customHeight="1" x14ac:dyDescent="0.35">
      <c r="A20" s="93" t="s">
        <v>296</v>
      </c>
      <c r="B20" s="205">
        <v>222</v>
      </c>
      <c r="C20" s="77">
        <v>237</v>
      </c>
      <c r="D20" s="206">
        <f t="shared" si="0"/>
        <v>106.8</v>
      </c>
      <c r="E20" s="207">
        <v>200</v>
      </c>
      <c r="F20" s="77">
        <v>214</v>
      </c>
      <c r="G20" s="193">
        <f t="shared" si="1"/>
        <v>107</v>
      </c>
      <c r="I20" s="208"/>
      <c r="J20" s="200"/>
    </row>
    <row r="21" spans="1:10" ht="39.75" customHeight="1" x14ac:dyDescent="0.35">
      <c r="A21" s="93" t="s">
        <v>297</v>
      </c>
      <c r="B21" s="205">
        <v>233</v>
      </c>
      <c r="C21" s="77">
        <v>296</v>
      </c>
      <c r="D21" s="206">
        <f t="shared" si="0"/>
        <v>127</v>
      </c>
      <c r="E21" s="207">
        <v>205</v>
      </c>
      <c r="F21" s="77">
        <v>258</v>
      </c>
      <c r="G21" s="193">
        <f t="shared" si="1"/>
        <v>125.9</v>
      </c>
      <c r="I21" s="208"/>
      <c r="J21" s="200"/>
    </row>
    <row r="22" spans="1:10" ht="44.25" customHeight="1" x14ac:dyDescent="0.35">
      <c r="A22" s="93" t="s">
        <v>298</v>
      </c>
      <c r="B22" s="205">
        <v>1575</v>
      </c>
      <c r="C22" s="77">
        <v>1912</v>
      </c>
      <c r="D22" s="206">
        <f t="shared" si="0"/>
        <v>121.4</v>
      </c>
      <c r="E22" s="207">
        <v>1418</v>
      </c>
      <c r="F22" s="77">
        <v>1744</v>
      </c>
      <c r="G22" s="193">
        <f t="shared" si="1"/>
        <v>123</v>
      </c>
      <c r="I22" s="208"/>
      <c r="J22" s="200"/>
    </row>
    <row r="23" spans="1:10" ht="31.5" customHeight="1" x14ac:dyDescent="0.35">
      <c r="A23" s="93" t="s">
        <v>299</v>
      </c>
      <c r="B23" s="205">
        <v>408</v>
      </c>
      <c r="C23" s="77">
        <v>427</v>
      </c>
      <c r="D23" s="206">
        <f t="shared" si="0"/>
        <v>104.7</v>
      </c>
      <c r="E23" s="207">
        <v>359</v>
      </c>
      <c r="F23" s="77">
        <v>391</v>
      </c>
      <c r="G23" s="193">
        <f t="shared" si="1"/>
        <v>108.9</v>
      </c>
      <c r="I23" s="208"/>
      <c r="J23" s="200"/>
    </row>
    <row r="24" spans="1:10" ht="42" customHeight="1" x14ac:dyDescent="0.35">
      <c r="A24" s="93" t="s">
        <v>300</v>
      </c>
      <c r="B24" s="205">
        <v>640</v>
      </c>
      <c r="C24" s="77">
        <v>1134</v>
      </c>
      <c r="D24" s="206">
        <f t="shared" si="0"/>
        <v>177.2</v>
      </c>
      <c r="E24" s="207">
        <v>573</v>
      </c>
      <c r="F24" s="77">
        <v>1001</v>
      </c>
      <c r="G24" s="193">
        <f t="shared" si="1"/>
        <v>174.7</v>
      </c>
      <c r="I24" s="208"/>
      <c r="J24" s="200"/>
    </row>
    <row r="25" spans="1:10" ht="42" customHeight="1" x14ac:dyDescent="0.35">
      <c r="A25" s="93" t="s">
        <v>301</v>
      </c>
      <c r="B25" s="205">
        <v>57</v>
      </c>
      <c r="C25" s="77">
        <v>79</v>
      </c>
      <c r="D25" s="206">
        <f t="shared" si="0"/>
        <v>138.6</v>
      </c>
      <c r="E25" s="207">
        <v>52</v>
      </c>
      <c r="F25" s="77">
        <v>74</v>
      </c>
      <c r="G25" s="193">
        <f t="shared" si="1"/>
        <v>142.30000000000001</v>
      </c>
      <c r="I25" s="208"/>
      <c r="J25" s="200"/>
    </row>
    <row r="26" spans="1:10" ht="29.25" customHeight="1" x14ac:dyDescent="0.35">
      <c r="A26" s="93" t="s">
        <v>302</v>
      </c>
      <c r="B26" s="205">
        <v>136</v>
      </c>
      <c r="C26" s="77">
        <v>181</v>
      </c>
      <c r="D26" s="206">
        <f t="shared" si="0"/>
        <v>133.1</v>
      </c>
      <c r="E26" s="207">
        <v>117</v>
      </c>
      <c r="F26" s="77">
        <v>162</v>
      </c>
      <c r="G26" s="193">
        <f t="shared" si="1"/>
        <v>138.5</v>
      </c>
      <c r="I26" s="208"/>
      <c r="J26" s="200"/>
    </row>
    <row r="27" spans="1:10" x14ac:dyDescent="0.35">
      <c r="A27" s="141"/>
      <c r="B27" s="139"/>
      <c r="F27" s="209"/>
      <c r="I27" s="83"/>
    </row>
    <row r="28" spans="1:10" x14ac:dyDescent="0.35">
      <c r="A28" s="141"/>
      <c r="B28" s="141"/>
      <c r="F28" s="189"/>
      <c r="I28" s="83"/>
    </row>
  </sheetData>
  <mergeCells count="2">
    <mergeCell ref="A1:G1"/>
    <mergeCell ref="A2:G2"/>
  </mergeCells>
  <printOptions horizontalCentered="1"/>
  <pageMargins left="0" right="0" top="0.19685039370078741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Employee</cp:lastModifiedBy>
  <cp:lastPrinted>2021-02-17T09:18:34Z</cp:lastPrinted>
  <dcterms:created xsi:type="dcterms:W3CDTF">2021-02-16T10:14:02Z</dcterms:created>
  <dcterms:modified xsi:type="dcterms:W3CDTF">2021-02-17T09:22:21Z</dcterms:modified>
</cp:coreProperties>
</file>