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ОБОЧА\МАЙБА_2025\ВЕБ_САЙТ_2025\Березень\"/>
    </mc:Choice>
  </mc:AlternateContent>
  <bookViews>
    <workbookView xWindow="-276" yWindow="-192" windowWidth="15504" windowHeight="12072" activeTab="5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 localSheetId="2">'[6]Sheet1 (2)'!#REF!</definedName>
    <definedName name="оплад">'[6]Sheet1 (2)'!#REF!</definedName>
    <definedName name="паовжф" localSheetId="4">#REF!</definedName>
    <definedName name="паовжф" localSheetId="2">#REF!</definedName>
    <definedName name="паовжф">#REF!</definedName>
    <definedName name="пар" localSheetId="4">#REF!</definedName>
    <definedName name="пар" localSheetId="2">#REF!</definedName>
    <definedName name="пар">#REF!</definedName>
    <definedName name="плдаж" localSheetId="4">#REF!</definedName>
    <definedName name="плдаж" localSheetId="2">#REF!</definedName>
    <definedName name="плдаж">#REF!</definedName>
    <definedName name="плдажп" localSheetId="4">#REF!</definedName>
    <definedName name="плдажп" localSheetId="2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 localSheetId="2">'[6]Sheet1 (3)'!#REF!</definedName>
    <definedName name="праовл">'[6]Sheet1 (3)'!#REF!</definedName>
    <definedName name="проавлф" localSheetId="4">#REF!</definedName>
    <definedName name="проавлф" localSheetId="2">#REF!</definedName>
    <definedName name="проавлф">#REF!</definedName>
    <definedName name="рпа" localSheetId="4">#REF!</definedName>
    <definedName name="рпа" localSheetId="2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 localSheetId="2">'[6]Sheet1 (2)'!#REF!</definedName>
    <definedName name="рррр">'[6]Sheet1 (2)'!#REF!</definedName>
    <definedName name="ррррау" localSheetId="4">'[1]Sheet1 (3)'!#REF!</definedName>
    <definedName name="ррррау" localSheetId="2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5" l="1"/>
  <c r="F4" i="5"/>
  <c r="D4" i="5"/>
  <c r="H4" i="6" l="1"/>
  <c r="I4" i="9"/>
  <c r="H4" i="9"/>
  <c r="G4" i="9"/>
  <c r="F4" i="9"/>
  <c r="E4" i="9"/>
  <c r="D4" i="9"/>
  <c r="C4" i="9"/>
  <c r="B4" i="9"/>
  <c r="K4" i="8"/>
  <c r="J4" i="8"/>
  <c r="I4" i="8"/>
  <c r="H4" i="8"/>
  <c r="G4" i="8"/>
  <c r="F4" i="8"/>
  <c r="E4" i="8"/>
  <c r="D4" i="8"/>
  <c r="C4" i="8"/>
  <c r="B4" i="8"/>
  <c r="J4" i="7"/>
  <c r="I4" i="7"/>
  <c r="H4" i="7"/>
  <c r="G4" i="7"/>
  <c r="F4" i="7"/>
  <c r="E4" i="7"/>
  <c r="D4" i="7"/>
  <c r="C4" i="7"/>
  <c r="B4" i="7"/>
  <c r="I4" i="6"/>
  <c r="G4" i="6"/>
  <c r="F4" i="6"/>
  <c r="E4" i="6"/>
  <c r="D4" i="6"/>
  <c r="C4" i="6"/>
  <c r="B4" i="6"/>
  <c r="C4" i="5" l="1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<sst xmlns="http://schemas.openxmlformats.org/spreadsheetml/2006/main" count="127" uniqueCount="66">
  <si>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</si>
  <si>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</si>
  <si>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</si>
  <si>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</si>
  <si>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</si>
  <si>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</si>
  <si>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</si>
  <si>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</si>
  <si>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</si>
  <si>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</si>
  <si>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</si>
  <si>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</si>
  <si>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</si>
  <si>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</si>
  <si>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</si>
  <si>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</si>
  <si>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</si>
  <si>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</si>
  <si>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</si>
  <si>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</si>
  <si>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</si>
  <si>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</si>
  <si>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</si>
  <si>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</si>
  <si>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</si>
  <si>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</si>
  <si>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</si>
  <si>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</si>
  <si>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</si>
  <si>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</si>
  <si>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</si>
  <si>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</si>
  <si>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</si>
  <si>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</si>
  <si>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</si>
  <si>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</si>
  <si>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</si>
  <si>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</si>
  <si>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</si>
  <si>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</si>
  <si>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Рівненська область</t>
  </si>
  <si>
    <t>Сарненська філія</t>
  </si>
  <si>
    <t>Дубенська філія</t>
  </si>
  <si>
    <t>Вараська філія</t>
  </si>
  <si>
    <t>Рівненська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</si>
  <si>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</si>
  <si>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</si>
  <si>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</si>
  <si>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</si>
  <si>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</si>
  <si>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</si>
  <si>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</si>
  <si>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</si>
  <si>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</si>
  <si>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</si>
  <si>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</si>
  <si>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</si>
  <si>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</si>
  <si>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Рівненською обласною службою зайнятості у січні-березні 2025 року</t>
  </si>
  <si>
    <t>Надання послуг Рівненською обласною службою зайнятості жінкам 
у січні-березні 2025 року</t>
  </si>
  <si>
    <t>Надання послуг Рівненською обласною службою зайнятості молоді у віці до 35 років
у січні-березні 2025 року</t>
  </si>
  <si>
    <t>станом на 01.04.2025</t>
  </si>
  <si>
    <t>Станом на 01.04.2025</t>
  </si>
  <si>
    <t>Надання послуг Рівненською обласною службою зайнятості особам з інвалідністю 
у січні-березні 2025 року</t>
  </si>
  <si>
    <t xml:space="preserve">    Надання послуг Рівненською обласною службою зайнятості внутрішньо переміщеним особам                                                                                                      у січні-березні 2025 року</t>
  </si>
  <si>
    <t>Надання послуг Рівненською обласною службою зайнятості учасникам бойових дій
у січні-березні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</si>
</sst>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3" applyNumberFormat="1" applyFont="1" applyFill="1" applyBorder="1" applyAlignment="1">
      <alignment horizontal="center" vertical="center"/>
    </xf>
    <xf numFmtId="1" fontId="14" fillId="2" borderId="2" xfId="2" applyNumberFormat="1" applyFont="1" applyFill="1" applyBorder="1" applyAlignment="1" applyProtection="1">
      <alignment vertical="center"/>
      <protection locked="0"/>
    </xf>
    <xf numFmtId="1" fontId="15" fillId="2" borderId="2" xfId="4" applyNumberFormat="1" applyFont="1" applyFill="1" applyBorder="1" applyAlignment="1" applyProtection="1">
      <alignment horizontal="left"/>
      <protection locked="0"/>
    </xf>
    <xf numFmtId="3" fontId="5" fillId="2" borderId="0" xfId="1" applyNumberFormat="1" applyFont="1" applyFill="1"/>
    <xf numFmtId="0" fontId="20" fillId="0" borderId="0" xfId="6" applyFont="1"/>
    <xf numFmtId="0" fontId="23" fillId="0" borderId="0" xfId="6" applyFont="1" applyAlignment="1">
      <alignment vertical="top"/>
    </xf>
    <xf numFmtId="0" fontId="27" fillId="0" borderId="0" xfId="6" applyFont="1" applyAlignment="1">
      <alignment horizontal="center" vertical="center" wrapText="1"/>
    </xf>
    <xf numFmtId="0" fontId="28" fillId="2" borderId="0" xfId="6" applyFont="1" applyFill="1" applyAlignment="1">
      <alignment vertical="center"/>
    </xf>
    <xf numFmtId="3" fontId="28" fillId="2" borderId="0" xfId="6" applyNumberFormat="1" applyFont="1" applyFill="1" applyAlignment="1">
      <alignment vertical="center"/>
    </xf>
    <xf numFmtId="0" fontId="22" fillId="0" borderId="0" xfId="6" applyFont="1"/>
    <xf numFmtId="0" fontId="22" fillId="0" borderId="0" xfId="6" applyFont="1" applyAlignment="1">
      <alignment horizontal="center" vertical="top"/>
    </xf>
    <xf numFmtId="0" fontId="29" fillId="0" borderId="0" xfId="6" applyFont="1"/>
    <xf numFmtId="0" fontId="23" fillId="0" borderId="0" xfId="6" applyFont="1"/>
    <xf numFmtId="1" fontId="32" fillId="2" borderId="2" xfId="2" applyNumberFormat="1" applyFont="1" applyFill="1" applyBorder="1" applyAlignment="1" applyProtection="1">
      <alignment horizontal="left" vertical="center" wrapText="1"/>
      <protection locked="0"/>
    </xf>
    <xf numFmtId="1" fontId="33" fillId="2" borderId="2" xfId="2" applyNumberFormat="1" applyFont="1" applyFill="1" applyBorder="1" applyAlignment="1" applyProtection="1">
      <alignment vertical="center"/>
      <protection locked="0"/>
    </xf>
    <xf numFmtId="0" fontId="34" fillId="0" borderId="2" xfId="1" applyFont="1" applyBorder="1"/>
    <xf numFmtId="0" fontId="29" fillId="2" borderId="0" xfId="6" applyFont="1" applyFill="1"/>
    <xf numFmtId="0" fontId="23" fillId="2" borderId="0" xfId="6" applyFont="1" applyFill="1"/>
    <xf numFmtId="0" fontId="22" fillId="2" borderId="2" xfId="6" applyFont="1" applyFill="1" applyBorder="1" applyAlignment="1">
      <alignment horizontal="center" vertical="top" wrapText="1"/>
    </xf>
    <xf numFmtId="0" fontId="30" fillId="2" borderId="0" xfId="8" applyFont="1" applyFill="1"/>
    <xf numFmtId="0" fontId="31" fillId="2" borderId="0" xfId="8" applyFont="1" applyFill="1"/>
    <xf numFmtId="3" fontId="16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1" applyNumberFormat="1" applyFont="1" applyFill="1" applyBorder="1" applyAlignment="1">
      <alignment horizontal="center" vertical="center"/>
    </xf>
    <xf numFmtId="3" fontId="17" fillId="0" borderId="2" xfId="3" applyNumberFormat="1" applyFont="1" applyFill="1" applyBorder="1" applyAlignment="1">
      <alignment horizontal="center" vertical="center"/>
    </xf>
    <xf numFmtId="3" fontId="35" fillId="0" borderId="2" xfId="6" applyNumberFormat="1" applyFont="1" applyFill="1" applyBorder="1" applyAlignment="1">
      <alignment horizontal="center" vertical="center" wrapText="1"/>
    </xf>
    <xf numFmtId="0" fontId="36" fillId="0" borderId="2" xfId="6" applyFont="1" applyFill="1" applyBorder="1" applyAlignment="1">
      <alignment horizontal="center" vertical="center" wrapText="1"/>
    </xf>
    <xf numFmtId="0" fontId="17" fillId="0" borderId="2" xfId="7" applyFont="1" applyFill="1" applyBorder="1" applyAlignment="1">
      <alignment horizontal="center" vertical="center" wrapText="1"/>
    </xf>
    <xf numFmtId="3" fontId="36" fillId="0" borderId="2" xfId="6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/>
    <xf numFmtId="3" fontId="29" fillId="2" borderId="0" xfId="6" applyNumberFormat="1" applyFont="1" applyFill="1"/>
    <xf numFmtId="3" fontId="17" fillId="2" borderId="2" xfId="1" applyNumberFormat="1" applyFont="1" applyFill="1" applyBorder="1" applyAlignment="1" applyProtection="1">
      <alignment horizontal="center" vertical="center"/>
    </xf>
    <xf numFmtId="3" fontId="17" fillId="2" borderId="2" xfId="1" applyNumberFormat="1" applyFont="1" applyFill="1" applyBorder="1" applyAlignment="1">
      <alignment horizontal="center" vertical="center"/>
    </xf>
    <xf numFmtId="3" fontId="10" fillId="2" borderId="0" xfId="2" applyNumberFormat="1" applyFont="1" applyFill="1" applyBorder="1" applyAlignment="1" applyProtection="1">
      <alignment horizontal="center" vertical="center"/>
      <protection locked="0"/>
    </xf>
    <xf numFmtId="3" fontId="10" fillId="2" borderId="0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22" fillId="2" borderId="2" xfId="6" applyFont="1" applyFill="1" applyBorder="1" applyAlignment="1">
      <alignment horizontal="center" vertical="center" wrapText="1"/>
    </xf>
    <xf numFmtId="3" fontId="17" fillId="2" borderId="2" xfId="1" applyNumberFormat="1" applyFont="1" applyFill="1" applyBorder="1" applyAlignment="1">
      <alignment horizontal="center"/>
    </xf>
    <xf numFmtId="3" fontId="37" fillId="2" borderId="0" xfId="1" applyNumberFormat="1" applyFont="1" applyFill="1"/>
    <xf numFmtId="0" fontId="37" fillId="2" borderId="0" xfId="1" applyFont="1" applyFill="1"/>
    <xf numFmtId="0" fontId="32" fillId="2" borderId="3" xfId="1" applyFont="1" applyFill="1" applyBorder="1" applyAlignment="1">
      <alignment vertical="center" wrapText="1"/>
    </xf>
    <xf numFmtId="3" fontId="37" fillId="2" borderId="0" xfId="1" applyNumberFormat="1" applyFont="1" applyFill="1" applyBorder="1"/>
    <xf numFmtId="3" fontId="17" fillId="0" borderId="2" xfId="1" applyNumberFormat="1" applyFont="1" applyFill="1" applyBorder="1" applyAlignment="1">
      <alignment horizontal="center"/>
    </xf>
    <xf numFmtId="0" fontId="33" fillId="0" borderId="2" xfId="1" applyFont="1" applyBorder="1"/>
    <xf numFmtId="0" fontId="6" fillId="2" borderId="3" xfId="1" applyFont="1" applyFill="1" applyBorder="1" applyAlignment="1">
      <alignment horizontal="left" vertical="center" wrapText="1"/>
    </xf>
    <xf numFmtId="0" fontId="38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32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9" fillId="0" borderId="0" xfId="6" applyFont="1" applyAlignment="1">
      <alignment horizontal="center" vertical="top" wrapText="1"/>
    </xf>
    <xf numFmtId="0" fontId="21" fillId="0" borderId="2" xfId="6" applyFont="1" applyBorder="1" applyAlignment="1">
      <alignment horizontal="center" vertical="top"/>
    </xf>
    <xf numFmtId="0" fontId="22" fillId="2" borderId="2" xfId="6" applyFont="1" applyFill="1" applyBorder="1" applyAlignment="1">
      <alignment horizontal="center" vertical="center" wrapText="1"/>
    </xf>
    <xf numFmtId="0" fontId="22" fillId="0" borderId="2" xfId="6" applyFont="1" applyBorder="1" applyAlignment="1">
      <alignment horizontal="center" vertical="center" wrapText="1"/>
    </xf>
  </cellXfs>
  <cellStyles count="9">
    <cellStyle name="Звичайний 3" xfId="5"/>
    <cellStyle name="Обычный" xfId="0" builtinId="0"/>
    <cellStyle name="Обычный 12" xfId="4"/>
    <cellStyle name="Обычный 2 2" xfId="1"/>
    <cellStyle name="Обычный_06" xfId="2"/>
    <cellStyle name="Обычный_12.01.2015" xfId="3"/>
    <cellStyle name="Обычный_АктЗах_5%квот Оксана" xfId="8"/>
    <cellStyle name="Обычный_Інваліди_Лайт1111" xfId="7"/>
    <cellStyle name="Обычный_Табл. 3.15" xfId="6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"/>
  <sheetViews>
    <sheetView zoomScale="80" zoomScaleNormal="80" zoomScaleSheetLayoutView="86" workbookViewId="0">
      <selection activeCell="A18" sqref="A18"/>
    </sheetView>
  </sheetViews>
  <sheetFormatPr defaultColWidth="9.109375" defaultRowHeight="13.8" x14ac:dyDescent="0.25"/>
  <cols>
    <col min="1" max="1" width="26.77734375" style="2" customWidth="1"/>
    <col min="2" max="2" width="13.5546875" style="63" customWidth="1"/>
    <col min="3" max="3" width="14.21875" style="5" customWidth="1"/>
    <col min="4" max="4" width="14.5546875" style="63" customWidth="1"/>
    <col min="5" max="5" width="18.109375" style="63" customWidth="1"/>
    <col min="6" max="6" width="14.109375" style="63" customWidth="1"/>
    <col min="7" max="7" width="13.33203125" style="63" customWidth="1"/>
    <col min="8" max="8" width="19" style="63" customWidth="1"/>
    <col min="9" max="9" width="18.33203125" style="63" customWidth="1"/>
    <col min="10" max="10" width="24.33203125" style="63" customWidth="1"/>
    <col min="11" max="11" width="21.88671875" style="63" customWidth="1"/>
    <col min="12" max="12" width="15.5546875" style="63" customWidth="1"/>
    <col min="13" max="13" width="19.88671875" style="63" customWidth="1"/>
    <col min="14" max="16384" width="9.109375" style="2"/>
  </cols>
  <sheetData>
    <row r="1" spans="1:13" s="1" customFormat="1" ht="37.200000000000003" customHeight="1" x14ac:dyDescent="0.25">
      <c r="B1" s="68" t="s">
        <v>58</v>
      </c>
      <c r="C1" s="68"/>
      <c r="D1" s="68"/>
      <c r="E1" s="68"/>
      <c r="F1" s="68"/>
      <c r="G1" s="68"/>
      <c r="H1" s="68"/>
      <c r="I1" s="68"/>
      <c r="J1" s="64"/>
      <c r="K1" s="64"/>
      <c r="L1" s="69" t="s">
        <v>35</v>
      </c>
      <c r="M1" s="69"/>
    </row>
    <row r="2" spans="1:13" ht="20.25" customHeight="1" x14ac:dyDescent="0.25">
      <c r="A2" s="72"/>
      <c r="B2" s="71" t="s">
        <v>31</v>
      </c>
      <c r="C2" s="72" t="s">
        <v>37</v>
      </c>
      <c r="D2" s="71" t="s">
        <v>32</v>
      </c>
      <c r="E2" s="70" t="s">
        <v>36</v>
      </c>
      <c r="F2" s="71" t="s">
        <v>33</v>
      </c>
      <c r="G2" s="71" t="s">
        <v>29</v>
      </c>
      <c r="H2" s="70" t="s">
        <v>34</v>
      </c>
      <c r="I2" s="70" t="s">
        <v>26</v>
      </c>
      <c r="J2" s="70" t="s">
        <v>39</v>
      </c>
      <c r="K2" s="70" t="s">
        <v>38</v>
      </c>
      <c r="L2" s="70" t="s">
        <v>61</v>
      </c>
      <c r="M2" s="70"/>
    </row>
    <row r="3" spans="1:13" ht="111.6" customHeight="1" x14ac:dyDescent="0.25">
      <c r="A3" s="72"/>
      <c r="B3" s="71"/>
      <c r="C3" s="72"/>
      <c r="D3" s="71"/>
      <c r="E3" s="70"/>
      <c r="F3" s="71"/>
      <c r="G3" s="71"/>
      <c r="H3" s="70"/>
      <c r="I3" s="70"/>
      <c r="J3" s="70"/>
      <c r="K3" s="70"/>
      <c r="L3" s="58" t="s">
        <v>31</v>
      </c>
      <c r="M3" s="58" t="s">
        <v>30</v>
      </c>
    </row>
    <row r="4" spans="1:13" s="3" customFormat="1" ht="34.049999999999997" customHeight="1" x14ac:dyDescent="0.35">
      <c r="A4" s="23" t="s">
        <v>40</v>
      </c>
      <c r="B4" s="20">
        <f>SUM(B5:B8)</f>
        <v>9263</v>
      </c>
      <c r="C4" s="20">
        <f t="shared" ref="C4:M4" si="0">SUM(C5:C8)</f>
        <v>7552</v>
      </c>
      <c r="D4" s="20">
        <f t="shared" si="0"/>
        <v>2713</v>
      </c>
      <c r="E4" s="20">
        <f t="shared" si="0"/>
        <v>509</v>
      </c>
      <c r="F4" s="20">
        <f t="shared" si="0"/>
        <v>203</v>
      </c>
      <c r="G4" s="20">
        <f t="shared" si="0"/>
        <v>976</v>
      </c>
      <c r="H4" s="20">
        <f t="shared" si="0"/>
        <v>1595</v>
      </c>
      <c r="I4" s="20">
        <f t="shared" si="0"/>
        <v>53</v>
      </c>
      <c r="J4" s="20">
        <f t="shared" si="0"/>
        <v>19</v>
      </c>
      <c r="K4" s="20">
        <f t="shared" si="0"/>
        <v>67</v>
      </c>
      <c r="L4" s="20">
        <f t="shared" si="0"/>
        <v>5312</v>
      </c>
      <c r="M4" s="20">
        <f t="shared" si="0"/>
        <v>4551</v>
      </c>
    </row>
    <row r="5" spans="1:13" s="4" customFormat="1" ht="34.049999999999997" customHeight="1" x14ac:dyDescent="0.4">
      <c r="A5" s="24" t="s">
        <v>41</v>
      </c>
      <c r="B5" s="21">
        <v>1629</v>
      </c>
      <c r="C5" s="21">
        <v>1351</v>
      </c>
      <c r="D5" s="21">
        <v>632</v>
      </c>
      <c r="E5" s="21">
        <v>98</v>
      </c>
      <c r="F5" s="21">
        <v>23</v>
      </c>
      <c r="G5" s="21">
        <v>149</v>
      </c>
      <c r="H5" s="21">
        <v>283</v>
      </c>
      <c r="I5" s="22">
        <v>3</v>
      </c>
      <c r="J5" s="22">
        <v>3</v>
      </c>
      <c r="K5" s="22">
        <v>14</v>
      </c>
      <c r="L5" s="22">
        <v>793</v>
      </c>
      <c r="M5" s="22">
        <v>723</v>
      </c>
    </row>
    <row r="6" spans="1:13" s="4" customFormat="1" ht="34.049999999999997" customHeight="1" x14ac:dyDescent="0.4">
      <c r="A6" s="24" t="s">
        <v>42</v>
      </c>
      <c r="B6" s="21">
        <v>1388</v>
      </c>
      <c r="C6" s="21">
        <v>1167</v>
      </c>
      <c r="D6" s="21">
        <v>384</v>
      </c>
      <c r="E6" s="21">
        <v>73</v>
      </c>
      <c r="F6" s="21">
        <v>52</v>
      </c>
      <c r="G6" s="21">
        <v>142</v>
      </c>
      <c r="H6" s="21">
        <v>304</v>
      </c>
      <c r="I6" s="22">
        <v>10</v>
      </c>
      <c r="J6" s="22">
        <v>4</v>
      </c>
      <c r="K6" s="22">
        <v>11</v>
      </c>
      <c r="L6" s="22">
        <v>858</v>
      </c>
      <c r="M6" s="22">
        <v>757</v>
      </c>
    </row>
    <row r="7" spans="1:13" s="4" customFormat="1" ht="34.049999999999997" customHeight="1" x14ac:dyDescent="0.4">
      <c r="A7" s="24" t="s">
        <v>43</v>
      </c>
      <c r="B7" s="21">
        <v>1280</v>
      </c>
      <c r="C7" s="21">
        <v>1148</v>
      </c>
      <c r="D7" s="21">
        <v>345</v>
      </c>
      <c r="E7" s="21">
        <v>46</v>
      </c>
      <c r="F7" s="21">
        <v>3</v>
      </c>
      <c r="G7" s="21">
        <v>71</v>
      </c>
      <c r="H7" s="21">
        <v>274</v>
      </c>
      <c r="I7" s="22">
        <v>5</v>
      </c>
      <c r="J7" s="22">
        <v>0</v>
      </c>
      <c r="K7" s="22">
        <v>5</v>
      </c>
      <c r="L7" s="22">
        <v>777</v>
      </c>
      <c r="M7" s="22">
        <v>747</v>
      </c>
    </row>
    <row r="8" spans="1:13" ht="34.049999999999997" customHeight="1" x14ac:dyDescent="0.4">
      <c r="A8" s="24" t="s">
        <v>44</v>
      </c>
      <c r="B8" s="61">
        <v>4966</v>
      </c>
      <c r="C8" s="61">
        <v>3886</v>
      </c>
      <c r="D8" s="61">
        <v>1352</v>
      </c>
      <c r="E8" s="21">
        <v>292</v>
      </c>
      <c r="F8" s="61">
        <v>125</v>
      </c>
      <c r="G8" s="61">
        <v>614</v>
      </c>
      <c r="H8" s="61">
        <v>734</v>
      </c>
      <c r="I8" s="61">
        <v>35</v>
      </c>
      <c r="J8" s="61">
        <v>12</v>
      </c>
      <c r="K8" s="61">
        <v>37</v>
      </c>
      <c r="L8" s="61">
        <v>2884</v>
      </c>
      <c r="M8" s="61">
        <v>2324</v>
      </c>
    </row>
    <row r="10" spans="1:13" x14ac:dyDescent="0.25">
      <c r="B10" s="62"/>
      <c r="C10" s="52"/>
      <c r="D10" s="62"/>
      <c r="E10" s="62"/>
      <c r="F10" s="62"/>
      <c r="G10" s="62"/>
      <c r="H10" s="62"/>
      <c r="I10" s="62"/>
      <c r="J10" s="62"/>
      <c r="K10" s="62"/>
      <c r="L10" s="62"/>
      <c r="M10" s="62"/>
    </row>
  </sheetData>
  <mergeCells count="14">
    <mergeCell ref="A2:A3"/>
    <mergeCell ref="B2:B3"/>
    <mergeCell ref="C2:C3"/>
    <mergeCell ref="D2:D3"/>
    <mergeCell ref="F2:F3"/>
    <mergeCell ref="B1:I1"/>
    <mergeCell ref="L1:M1"/>
    <mergeCell ref="K2:K3"/>
    <mergeCell ref="L2:M2"/>
    <mergeCell ref="E2:E3"/>
    <mergeCell ref="G2:G3"/>
    <mergeCell ref="H2:H3"/>
    <mergeCell ref="I2:I3"/>
    <mergeCell ref="J2:J3"/>
  </mergeCells>
  <printOptions horizontalCentered="1" verticalCentered="1"/>
  <pageMargins left="0" right="0" top="0" bottom="0" header="0.19685039370078741" footer="0"/>
  <pageSetup paperSize="9" scale="95" orientation="landscape" r:id="rId1"/>
  <headerFooter alignWithMargins="0"/>
  <ignoredErrors>
    <ignoredError sqref="B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10" sqref="A10"/>
    </sheetView>
  </sheetViews>
  <sheetFormatPr defaultColWidth="9.109375" defaultRowHeight="13.8" x14ac:dyDescent="0.25"/>
  <cols>
    <col min="1" max="1" width="25.44140625" style="2" customWidth="1"/>
    <col min="2" max="9" width="15.88671875" style="63" customWidth="1"/>
    <col min="10" max="16384" width="9.109375" style="2"/>
  </cols>
  <sheetData>
    <row r="1" spans="1:15" s="1" customFormat="1" ht="73.8" customHeight="1" x14ac:dyDescent="0.25">
      <c r="A1" s="73" t="s">
        <v>59</v>
      </c>
      <c r="B1" s="73"/>
      <c r="C1" s="73"/>
      <c r="D1" s="73"/>
      <c r="E1" s="73"/>
      <c r="F1" s="73"/>
      <c r="G1" s="73"/>
      <c r="H1" s="73"/>
      <c r="I1" s="73"/>
    </row>
    <row r="2" spans="1:15" ht="20.25" customHeight="1" x14ac:dyDescent="0.25">
      <c r="A2" s="72"/>
      <c r="B2" s="71" t="s">
        <v>45</v>
      </c>
      <c r="C2" s="71" t="s">
        <v>46</v>
      </c>
      <c r="D2" s="71" t="s">
        <v>47</v>
      </c>
      <c r="E2" s="71" t="s">
        <v>48</v>
      </c>
      <c r="F2" s="71" t="s">
        <v>49</v>
      </c>
      <c r="G2" s="74" t="s">
        <v>50</v>
      </c>
      <c r="H2" s="74" t="s">
        <v>62</v>
      </c>
      <c r="I2" s="74"/>
    </row>
    <row r="3" spans="1:15" ht="75.599999999999994" customHeight="1" x14ac:dyDescent="0.25">
      <c r="A3" s="72"/>
      <c r="B3" s="71"/>
      <c r="C3" s="71"/>
      <c r="D3" s="71"/>
      <c r="E3" s="71"/>
      <c r="F3" s="71"/>
      <c r="G3" s="74"/>
      <c r="H3" s="59" t="s">
        <v>45</v>
      </c>
      <c r="I3" s="59" t="s">
        <v>46</v>
      </c>
    </row>
    <row r="4" spans="1:15" s="3" customFormat="1" ht="33.6" customHeight="1" x14ac:dyDescent="0.35">
      <c r="A4" s="23" t="s">
        <v>40</v>
      </c>
      <c r="B4" s="43">
        <f>SUM(B5:B8)</f>
        <v>6731</v>
      </c>
      <c r="C4" s="43">
        <f t="shared" ref="C4:I4" si="0">SUM(C5:C8)</f>
        <v>5791</v>
      </c>
      <c r="D4" s="43">
        <f>SUM(D5:D8)</f>
        <v>1923</v>
      </c>
      <c r="E4" s="43">
        <f t="shared" ref="E4:F4" si="1">SUM(E5:E8)</f>
        <v>104</v>
      </c>
      <c r="F4" s="43">
        <f t="shared" si="1"/>
        <v>817</v>
      </c>
      <c r="G4" s="43">
        <f t="shared" si="0"/>
        <v>44</v>
      </c>
      <c r="H4" s="43">
        <f t="shared" si="0"/>
        <v>3952</v>
      </c>
      <c r="I4" s="43">
        <f t="shared" si="0"/>
        <v>3534</v>
      </c>
      <c r="K4" s="25"/>
      <c r="N4" s="25"/>
    </row>
    <row r="5" spans="1:15" s="4" customFormat="1" ht="33.6" customHeight="1" x14ac:dyDescent="0.4">
      <c r="A5" s="24" t="s">
        <v>41</v>
      </c>
      <c r="B5" s="44">
        <v>1140</v>
      </c>
      <c r="C5" s="44">
        <v>1000</v>
      </c>
      <c r="D5" s="44">
        <v>428</v>
      </c>
      <c r="E5" s="45">
        <v>12</v>
      </c>
      <c r="F5" s="44">
        <v>126</v>
      </c>
      <c r="G5" s="45">
        <v>3</v>
      </c>
      <c r="H5" s="45">
        <v>577</v>
      </c>
      <c r="I5" s="45">
        <v>545</v>
      </c>
      <c r="K5" s="25"/>
      <c r="N5" s="25"/>
      <c r="O5" s="3"/>
    </row>
    <row r="6" spans="1:15" s="4" customFormat="1" ht="33.6" customHeight="1" x14ac:dyDescent="0.4">
      <c r="A6" s="24" t="s">
        <v>42</v>
      </c>
      <c r="B6" s="44">
        <v>1041</v>
      </c>
      <c r="C6" s="44">
        <v>913</v>
      </c>
      <c r="D6" s="44">
        <v>282</v>
      </c>
      <c r="E6" s="45">
        <v>21</v>
      </c>
      <c r="F6" s="44">
        <v>123</v>
      </c>
      <c r="G6" s="45">
        <v>9</v>
      </c>
      <c r="H6" s="45">
        <v>653</v>
      </c>
      <c r="I6" s="45">
        <v>600</v>
      </c>
      <c r="K6" s="25"/>
      <c r="N6" s="25"/>
      <c r="O6" s="3"/>
    </row>
    <row r="7" spans="1:15" s="4" customFormat="1" ht="33.6" customHeight="1" x14ac:dyDescent="0.4">
      <c r="A7" s="24" t="s">
        <v>43</v>
      </c>
      <c r="B7" s="44">
        <v>897</v>
      </c>
      <c r="C7" s="44">
        <v>838</v>
      </c>
      <c r="D7" s="44">
        <v>227</v>
      </c>
      <c r="E7" s="45">
        <v>3</v>
      </c>
      <c r="F7" s="44">
        <v>65</v>
      </c>
      <c r="G7" s="45">
        <v>2</v>
      </c>
      <c r="H7" s="45">
        <v>572</v>
      </c>
      <c r="I7" s="45">
        <v>565</v>
      </c>
      <c r="K7" s="25"/>
      <c r="N7" s="25"/>
      <c r="O7" s="3"/>
    </row>
    <row r="8" spans="1:15" ht="33.6" customHeight="1" x14ac:dyDescent="0.4">
      <c r="A8" s="24" t="s">
        <v>44</v>
      </c>
      <c r="B8" s="44">
        <v>3653</v>
      </c>
      <c r="C8" s="44">
        <v>3040</v>
      </c>
      <c r="D8" s="44">
        <v>986</v>
      </c>
      <c r="E8" s="45">
        <v>68</v>
      </c>
      <c r="F8" s="44">
        <v>503</v>
      </c>
      <c r="G8" s="45">
        <v>30</v>
      </c>
      <c r="H8" s="45">
        <v>2150</v>
      </c>
      <c r="I8" s="45">
        <v>1824</v>
      </c>
      <c r="K8" s="25"/>
      <c r="N8" s="25"/>
      <c r="O8" s="3"/>
    </row>
    <row r="9" spans="1:15" ht="15.6" x14ac:dyDescent="0.25">
      <c r="B9" s="56"/>
      <c r="C9" s="56"/>
      <c r="D9" s="56"/>
      <c r="E9" s="56"/>
      <c r="F9" s="57"/>
      <c r="G9" s="57"/>
      <c r="H9" s="57"/>
      <c r="I9" s="57"/>
    </row>
    <row r="10" spans="1:15" x14ac:dyDescent="0.25">
      <c r="B10" s="65"/>
      <c r="C10" s="65"/>
      <c r="D10" s="65"/>
      <c r="E10" s="65"/>
      <c r="F10" s="65"/>
      <c r="G10" s="65"/>
      <c r="H10" s="65"/>
      <c r="I10" s="65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12" sqref="A12"/>
    </sheetView>
  </sheetViews>
  <sheetFormatPr defaultColWidth="9.109375" defaultRowHeight="13.8" x14ac:dyDescent="0.25"/>
  <cols>
    <col min="1" max="1" width="28.109375" style="2" customWidth="1"/>
    <col min="2" max="2" width="15" style="5" customWidth="1"/>
    <col min="3" max="9" width="16" style="5" customWidth="1"/>
    <col min="10" max="16384" width="9.109375" style="2"/>
  </cols>
  <sheetData>
    <row r="1" spans="1:15" s="1" customFormat="1" ht="78.599999999999994" customHeight="1" x14ac:dyDescent="0.25">
      <c r="A1" s="73" t="s">
        <v>60</v>
      </c>
      <c r="B1" s="73"/>
      <c r="C1" s="73"/>
      <c r="D1" s="73"/>
      <c r="E1" s="73"/>
      <c r="F1" s="73"/>
      <c r="G1" s="73"/>
      <c r="H1" s="73"/>
      <c r="I1" s="73"/>
    </row>
    <row r="2" spans="1:15" ht="20.25" customHeight="1" x14ac:dyDescent="0.25">
      <c r="A2" s="72"/>
      <c r="B2" s="71" t="s">
        <v>45</v>
      </c>
      <c r="C2" s="71" t="s">
        <v>46</v>
      </c>
      <c r="D2" s="71" t="s">
        <v>47</v>
      </c>
      <c r="E2" s="71" t="s">
        <v>48</v>
      </c>
      <c r="F2" s="71" t="s">
        <v>49</v>
      </c>
      <c r="G2" s="70" t="s">
        <v>50</v>
      </c>
      <c r="H2" s="70" t="s">
        <v>62</v>
      </c>
      <c r="I2" s="70"/>
    </row>
    <row r="3" spans="1:15" ht="75.599999999999994" customHeight="1" x14ac:dyDescent="0.25">
      <c r="A3" s="72"/>
      <c r="B3" s="71"/>
      <c r="C3" s="71"/>
      <c r="D3" s="71"/>
      <c r="E3" s="71"/>
      <c r="F3" s="71"/>
      <c r="G3" s="70"/>
      <c r="H3" s="58" t="s">
        <v>45</v>
      </c>
      <c r="I3" s="58" t="s">
        <v>46</v>
      </c>
    </row>
    <row r="4" spans="1:15" s="3" customFormat="1" ht="33.6" customHeight="1" x14ac:dyDescent="0.35">
      <c r="A4" s="35" t="s">
        <v>40</v>
      </c>
      <c r="B4" s="43">
        <f>SUM(B5:B8)</f>
        <v>2602</v>
      </c>
      <c r="C4" s="43">
        <f t="shared" ref="C4:I4" si="0">SUM(C5:C8)</f>
        <v>2129</v>
      </c>
      <c r="D4" s="43">
        <f t="shared" si="0"/>
        <v>812</v>
      </c>
      <c r="E4" s="43">
        <f t="shared" si="0"/>
        <v>16</v>
      </c>
      <c r="F4" s="43">
        <f t="shared" si="0"/>
        <v>354</v>
      </c>
      <c r="G4" s="43">
        <f t="shared" si="0"/>
        <v>7</v>
      </c>
      <c r="H4" s="43">
        <f t="shared" si="0"/>
        <v>1351</v>
      </c>
      <c r="I4" s="43">
        <f t="shared" si="0"/>
        <v>1162</v>
      </c>
      <c r="K4" s="25"/>
      <c r="N4" s="25"/>
    </row>
    <row r="5" spans="1:15" s="4" customFormat="1" ht="33.6" customHeight="1" x14ac:dyDescent="0.35">
      <c r="A5" s="36" t="s">
        <v>41</v>
      </c>
      <c r="B5" s="44">
        <v>492</v>
      </c>
      <c r="C5" s="44">
        <v>401</v>
      </c>
      <c r="D5" s="44">
        <v>211</v>
      </c>
      <c r="E5" s="44">
        <v>3</v>
      </c>
      <c r="F5" s="44">
        <v>60</v>
      </c>
      <c r="G5" s="46">
        <v>2</v>
      </c>
      <c r="H5" s="54">
        <v>217</v>
      </c>
      <c r="I5" s="55">
        <v>206</v>
      </c>
      <c r="K5" s="25"/>
      <c r="N5" s="25"/>
      <c r="O5" s="3"/>
    </row>
    <row r="6" spans="1:15" s="4" customFormat="1" ht="33.6" customHeight="1" x14ac:dyDescent="0.35">
      <c r="A6" s="36" t="s">
        <v>42</v>
      </c>
      <c r="B6" s="44">
        <v>355</v>
      </c>
      <c r="C6" s="44">
        <v>299</v>
      </c>
      <c r="D6" s="44">
        <v>90</v>
      </c>
      <c r="E6" s="44">
        <v>4</v>
      </c>
      <c r="F6" s="44">
        <v>48</v>
      </c>
      <c r="G6" s="46">
        <v>1</v>
      </c>
      <c r="H6" s="54">
        <v>198</v>
      </c>
      <c r="I6" s="55">
        <v>181</v>
      </c>
      <c r="K6" s="25"/>
      <c r="N6" s="25"/>
      <c r="O6" s="3"/>
    </row>
    <row r="7" spans="1:15" s="4" customFormat="1" ht="33.6" customHeight="1" x14ac:dyDescent="0.4">
      <c r="A7" s="37" t="s">
        <v>43</v>
      </c>
      <c r="B7" s="44">
        <v>385</v>
      </c>
      <c r="C7" s="44">
        <v>345</v>
      </c>
      <c r="D7" s="44">
        <v>115</v>
      </c>
      <c r="E7" s="44">
        <v>1</v>
      </c>
      <c r="F7" s="44">
        <v>24</v>
      </c>
      <c r="G7" s="46">
        <v>0</v>
      </c>
      <c r="H7" s="54">
        <v>208</v>
      </c>
      <c r="I7" s="55">
        <v>198</v>
      </c>
      <c r="K7" s="25"/>
      <c r="N7" s="25"/>
      <c r="O7" s="3"/>
    </row>
    <row r="8" spans="1:15" ht="33.6" customHeight="1" x14ac:dyDescent="0.4">
      <c r="A8" s="37" t="s">
        <v>44</v>
      </c>
      <c r="B8" s="66">
        <v>1370</v>
      </c>
      <c r="C8" s="66">
        <v>1084</v>
      </c>
      <c r="D8" s="66">
        <v>396</v>
      </c>
      <c r="E8" s="66">
        <v>8</v>
      </c>
      <c r="F8" s="66">
        <v>222</v>
      </c>
      <c r="G8" s="66">
        <v>4</v>
      </c>
      <c r="H8" s="54">
        <v>728</v>
      </c>
      <c r="I8" s="55">
        <v>577</v>
      </c>
      <c r="K8" s="25"/>
      <c r="N8" s="25"/>
      <c r="O8" s="3"/>
    </row>
    <row r="10" spans="1:15" x14ac:dyDescent="0.25">
      <c r="B10" s="52"/>
      <c r="C10" s="52"/>
      <c r="D10" s="52"/>
      <c r="E10" s="52"/>
      <c r="F10" s="52"/>
      <c r="G10" s="52"/>
      <c r="H10" s="52"/>
      <c r="I10" s="52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80" zoomScaleNormal="80" zoomScaleSheetLayoutView="75" workbookViewId="0">
      <selection activeCell="A10" sqref="A10"/>
    </sheetView>
  </sheetViews>
  <sheetFormatPr defaultColWidth="9.109375" defaultRowHeight="13.8" x14ac:dyDescent="0.25"/>
  <cols>
    <col min="1" max="1" width="27.77734375" style="2" customWidth="1"/>
    <col min="2" max="2" width="13.109375" style="5" customWidth="1"/>
    <col min="3" max="3" width="14.5546875" style="5" customWidth="1"/>
    <col min="4" max="4" width="12.6640625" style="5" customWidth="1"/>
    <col min="5" max="5" width="11.33203125" style="5" customWidth="1"/>
    <col min="6" max="6" width="13.109375" style="5" customWidth="1"/>
    <col min="7" max="7" width="15.6640625" style="5" customWidth="1"/>
    <col min="8" max="8" width="23.44140625" style="5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78" customHeight="1" x14ac:dyDescent="0.25">
      <c r="A1" s="75" t="s">
        <v>63</v>
      </c>
      <c r="B1" s="75"/>
      <c r="C1" s="75"/>
      <c r="D1" s="75"/>
      <c r="E1" s="75"/>
      <c r="F1" s="75"/>
      <c r="G1" s="75"/>
      <c r="H1" s="75"/>
      <c r="I1" s="75"/>
      <c r="J1" s="75"/>
    </row>
    <row r="2" spans="1:16" ht="20.25" customHeight="1" x14ac:dyDescent="0.25">
      <c r="A2" s="71"/>
      <c r="B2" s="71" t="s">
        <v>45</v>
      </c>
      <c r="C2" s="71" t="s">
        <v>46</v>
      </c>
      <c r="D2" s="71" t="s">
        <v>47</v>
      </c>
      <c r="E2" s="71" t="s">
        <v>48</v>
      </c>
      <c r="F2" s="71" t="s">
        <v>49</v>
      </c>
      <c r="G2" s="70" t="s">
        <v>50</v>
      </c>
      <c r="H2" s="76" t="s">
        <v>51</v>
      </c>
      <c r="I2" s="70" t="s">
        <v>62</v>
      </c>
      <c r="J2" s="70"/>
    </row>
    <row r="3" spans="1:16" ht="75.599999999999994" customHeight="1" x14ac:dyDescent="0.25">
      <c r="A3" s="71"/>
      <c r="B3" s="71"/>
      <c r="C3" s="71"/>
      <c r="D3" s="71"/>
      <c r="E3" s="71"/>
      <c r="F3" s="71"/>
      <c r="G3" s="70"/>
      <c r="H3" s="77"/>
      <c r="I3" s="58" t="s">
        <v>45</v>
      </c>
      <c r="J3" s="58" t="s">
        <v>46</v>
      </c>
    </row>
    <row r="4" spans="1:16" s="3" customFormat="1" ht="33.6" customHeight="1" x14ac:dyDescent="0.35">
      <c r="A4" s="35" t="s">
        <v>40</v>
      </c>
      <c r="B4" s="43">
        <f>SUM(B5:B8)</f>
        <v>671</v>
      </c>
      <c r="C4" s="43">
        <f t="shared" ref="C4:J4" si="0">SUM(C5:C8)</f>
        <v>620</v>
      </c>
      <c r="D4" s="43">
        <f t="shared" si="0"/>
        <v>103</v>
      </c>
      <c r="E4" s="43">
        <f t="shared" si="0"/>
        <v>11</v>
      </c>
      <c r="F4" s="43">
        <f t="shared" si="0"/>
        <v>50</v>
      </c>
      <c r="G4" s="43">
        <f t="shared" si="0"/>
        <v>6</v>
      </c>
      <c r="H4" s="43">
        <f t="shared" si="0"/>
        <v>19</v>
      </c>
      <c r="I4" s="43">
        <f t="shared" si="0"/>
        <v>394</v>
      </c>
      <c r="J4" s="43">
        <f t="shared" si="0"/>
        <v>369</v>
      </c>
      <c r="L4" s="25"/>
      <c r="O4" s="25"/>
    </row>
    <row r="5" spans="1:16" s="4" customFormat="1" ht="33.6" customHeight="1" x14ac:dyDescent="0.35">
      <c r="A5" s="36" t="s">
        <v>41</v>
      </c>
      <c r="B5" s="44">
        <v>78</v>
      </c>
      <c r="C5" s="44">
        <v>71</v>
      </c>
      <c r="D5" s="44">
        <v>20</v>
      </c>
      <c r="E5" s="44">
        <v>1</v>
      </c>
      <c r="F5" s="44">
        <v>1</v>
      </c>
      <c r="G5" s="46">
        <v>0</v>
      </c>
      <c r="H5" s="44">
        <v>3</v>
      </c>
      <c r="I5" s="46">
        <v>38</v>
      </c>
      <c r="J5" s="46">
        <v>35</v>
      </c>
      <c r="L5" s="25"/>
      <c r="O5" s="25"/>
      <c r="P5" s="3"/>
    </row>
    <row r="6" spans="1:16" s="4" customFormat="1" ht="33.6" customHeight="1" x14ac:dyDescent="0.35">
      <c r="A6" s="36" t="s">
        <v>42</v>
      </c>
      <c r="B6" s="44">
        <v>105</v>
      </c>
      <c r="C6" s="44">
        <v>93</v>
      </c>
      <c r="D6" s="44">
        <v>17</v>
      </c>
      <c r="E6" s="44">
        <v>6</v>
      </c>
      <c r="F6" s="44">
        <v>4</v>
      </c>
      <c r="G6" s="46">
        <v>0</v>
      </c>
      <c r="H6" s="44">
        <v>4</v>
      </c>
      <c r="I6" s="46">
        <v>62</v>
      </c>
      <c r="J6" s="46">
        <v>56</v>
      </c>
      <c r="L6" s="25"/>
      <c r="O6" s="25"/>
      <c r="P6" s="3"/>
    </row>
    <row r="7" spans="1:16" s="4" customFormat="1" ht="33.6" customHeight="1" x14ac:dyDescent="0.4">
      <c r="A7" s="67" t="s">
        <v>43</v>
      </c>
      <c r="B7" s="44">
        <v>81</v>
      </c>
      <c r="C7" s="44">
        <v>78</v>
      </c>
      <c r="D7" s="44">
        <v>8</v>
      </c>
      <c r="E7" s="44">
        <v>0</v>
      </c>
      <c r="F7" s="44">
        <v>1</v>
      </c>
      <c r="G7" s="46">
        <v>0</v>
      </c>
      <c r="H7" s="44">
        <v>0</v>
      </c>
      <c r="I7" s="46">
        <v>53</v>
      </c>
      <c r="J7" s="46">
        <v>53</v>
      </c>
      <c r="L7" s="25"/>
      <c r="O7" s="25"/>
      <c r="P7" s="3"/>
    </row>
    <row r="8" spans="1:16" ht="33.6" customHeight="1" x14ac:dyDescent="0.4">
      <c r="A8" s="67" t="s">
        <v>44</v>
      </c>
      <c r="B8" s="66">
        <v>407</v>
      </c>
      <c r="C8" s="66">
        <v>378</v>
      </c>
      <c r="D8" s="66">
        <v>58</v>
      </c>
      <c r="E8" s="66">
        <v>4</v>
      </c>
      <c r="F8" s="66">
        <v>44</v>
      </c>
      <c r="G8" s="66">
        <v>6</v>
      </c>
      <c r="H8" s="66">
        <v>12</v>
      </c>
      <c r="I8" s="66">
        <v>241</v>
      </c>
      <c r="J8" s="66">
        <v>225</v>
      </c>
      <c r="L8" s="25"/>
      <c r="O8" s="25"/>
      <c r="P8" s="3"/>
    </row>
    <row r="10" spans="1:16" x14ac:dyDescent="0.25">
      <c r="B10" s="52"/>
      <c r="C10" s="52"/>
      <c r="D10" s="52"/>
      <c r="E10" s="52"/>
      <c r="F10" s="52"/>
      <c r="G10" s="52"/>
      <c r="H10" s="52"/>
      <c r="I10" s="52"/>
      <c r="J10" s="52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80" zoomScaleNormal="80" zoomScaleSheetLayoutView="90" workbookViewId="0">
      <selection activeCell="A10" sqref="A10"/>
    </sheetView>
  </sheetViews>
  <sheetFormatPr defaultColWidth="9.109375" defaultRowHeight="13.8" x14ac:dyDescent="0.25"/>
  <cols>
    <col min="1" max="1" width="27.88671875" style="34" customWidth="1"/>
    <col min="2" max="4" width="13.44140625" style="39" customWidth="1"/>
    <col min="5" max="5" width="21.44140625" style="39" customWidth="1"/>
    <col min="6" max="6" width="18.5546875" style="39" customWidth="1"/>
    <col min="7" max="7" width="12.33203125" style="39" customWidth="1"/>
    <col min="8" max="8" width="10.6640625" style="39" customWidth="1"/>
    <col min="9" max="9" width="16.33203125" style="39" customWidth="1"/>
    <col min="10" max="11" width="12.33203125" style="39" customWidth="1"/>
    <col min="12" max="16384" width="9.109375" style="34"/>
  </cols>
  <sheetData>
    <row r="1" spans="1:14" s="26" customFormat="1" ht="60" customHeight="1" x14ac:dyDescent="0.3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4" s="27" customFormat="1" ht="21" customHeight="1" x14ac:dyDescent="0.25">
      <c r="A2" s="79"/>
      <c r="B2" s="80" t="s">
        <v>45</v>
      </c>
      <c r="C2" s="71" t="s">
        <v>46</v>
      </c>
      <c r="D2" s="80" t="s">
        <v>47</v>
      </c>
      <c r="E2" s="81" t="s">
        <v>52</v>
      </c>
      <c r="F2" s="81"/>
      <c r="G2" s="80" t="s">
        <v>53</v>
      </c>
      <c r="H2" s="80" t="s">
        <v>54</v>
      </c>
      <c r="I2" s="74" t="s">
        <v>50</v>
      </c>
      <c r="J2" s="70" t="s">
        <v>62</v>
      </c>
      <c r="K2" s="70"/>
    </row>
    <row r="3" spans="1:14" s="28" customFormat="1" ht="123.75" customHeight="1" x14ac:dyDescent="0.25">
      <c r="A3" s="79"/>
      <c r="B3" s="80"/>
      <c r="C3" s="71"/>
      <c r="D3" s="80"/>
      <c r="E3" s="40" t="s">
        <v>55</v>
      </c>
      <c r="F3" s="40" t="s">
        <v>56</v>
      </c>
      <c r="G3" s="80"/>
      <c r="H3" s="80"/>
      <c r="I3" s="74"/>
      <c r="J3" s="60" t="s">
        <v>45</v>
      </c>
      <c r="K3" s="60" t="s">
        <v>57</v>
      </c>
    </row>
    <row r="4" spans="1:14" s="29" customFormat="1" ht="33.6" customHeight="1" x14ac:dyDescent="0.25">
      <c r="A4" s="35" t="s">
        <v>40</v>
      </c>
      <c r="B4" s="47">
        <f>SUM(B5:B8)</f>
        <v>782</v>
      </c>
      <c r="C4" s="47">
        <f t="shared" ref="C4:K4" si="0">SUM(C5:C8)</f>
        <v>664</v>
      </c>
      <c r="D4" s="47">
        <f t="shared" si="0"/>
        <v>204</v>
      </c>
      <c r="E4" s="47">
        <f t="shared" si="0"/>
        <v>11</v>
      </c>
      <c r="F4" s="47">
        <f t="shared" si="0"/>
        <v>67</v>
      </c>
      <c r="G4" s="47">
        <f t="shared" si="0"/>
        <v>53</v>
      </c>
      <c r="H4" s="47">
        <f t="shared" si="0"/>
        <v>14</v>
      </c>
      <c r="I4" s="47">
        <f t="shared" si="0"/>
        <v>5</v>
      </c>
      <c r="J4" s="47">
        <f t="shared" si="0"/>
        <v>505</v>
      </c>
      <c r="K4" s="47">
        <f t="shared" si="0"/>
        <v>442</v>
      </c>
      <c r="N4" s="30"/>
    </row>
    <row r="5" spans="1:14" s="31" customFormat="1" ht="33.6" customHeight="1" x14ac:dyDescent="0.25">
      <c r="A5" s="36" t="s">
        <v>41</v>
      </c>
      <c r="B5" s="48">
        <v>110</v>
      </c>
      <c r="C5" s="49">
        <v>90</v>
      </c>
      <c r="D5" s="50">
        <v>39</v>
      </c>
      <c r="E5" s="50">
        <v>1</v>
      </c>
      <c r="F5" s="50">
        <v>14</v>
      </c>
      <c r="G5" s="50">
        <v>4</v>
      </c>
      <c r="H5" s="50">
        <v>2</v>
      </c>
      <c r="I5" s="50">
        <v>1</v>
      </c>
      <c r="J5" s="50">
        <v>66</v>
      </c>
      <c r="K5" s="51">
        <v>56</v>
      </c>
      <c r="N5" s="30"/>
    </row>
    <row r="6" spans="1:14" s="32" customFormat="1" ht="33.6" customHeight="1" x14ac:dyDescent="0.25">
      <c r="A6" s="36" t="s">
        <v>42</v>
      </c>
      <c r="B6" s="48">
        <v>130</v>
      </c>
      <c r="C6" s="49">
        <v>117</v>
      </c>
      <c r="D6" s="50">
        <v>35</v>
      </c>
      <c r="E6" s="50">
        <v>0</v>
      </c>
      <c r="F6" s="50">
        <v>11</v>
      </c>
      <c r="G6" s="50">
        <v>8</v>
      </c>
      <c r="H6" s="50">
        <v>3</v>
      </c>
      <c r="I6" s="50">
        <v>1</v>
      </c>
      <c r="J6" s="50">
        <v>87</v>
      </c>
      <c r="K6" s="51">
        <v>82</v>
      </c>
      <c r="N6" s="30"/>
    </row>
    <row r="7" spans="1:14" s="31" customFormat="1" ht="33.6" customHeight="1" x14ac:dyDescent="0.4">
      <c r="A7" s="37" t="s">
        <v>43</v>
      </c>
      <c r="B7" s="48">
        <v>61</v>
      </c>
      <c r="C7" s="49">
        <v>58</v>
      </c>
      <c r="D7" s="50">
        <v>13</v>
      </c>
      <c r="E7" s="50">
        <v>2</v>
      </c>
      <c r="F7" s="50">
        <v>5</v>
      </c>
      <c r="G7" s="50">
        <v>0</v>
      </c>
      <c r="H7" s="50">
        <v>1</v>
      </c>
      <c r="I7" s="50">
        <v>0</v>
      </c>
      <c r="J7" s="50">
        <v>45</v>
      </c>
      <c r="K7" s="51">
        <v>43</v>
      </c>
      <c r="N7" s="30"/>
    </row>
    <row r="8" spans="1:14" s="31" customFormat="1" ht="33.6" customHeight="1" x14ac:dyDescent="0.4">
      <c r="A8" s="37" t="s">
        <v>44</v>
      </c>
      <c r="B8" s="48">
        <v>481</v>
      </c>
      <c r="C8" s="49">
        <v>399</v>
      </c>
      <c r="D8" s="50">
        <v>117</v>
      </c>
      <c r="E8" s="50">
        <v>8</v>
      </c>
      <c r="F8" s="50">
        <v>37</v>
      </c>
      <c r="G8" s="50">
        <v>41</v>
      </c>
      <c r="H8" s="50">
        <v>8</v>
      </c>
      <c r="I8" s="50">
        <v>3</v>
      </c>
      <c r="J8" s="50">
        <v>307</v>
      </c>
      <c r="K8" s="51">
        <v>261</v>
      </c>
      <c r="N8" s="30"/>
    </row>
    <row r="9" spans="1:14" x14ac:dyDescent="0.25">
      <c r="A9" s="33"/>
      <c r="B9" s="38"/>
      <c r="C9" s="38"/>
      <c r="D9" s="38"/>
      <c r="E9" s="38"/>
      <c r="F9" s="38"/>
      <c r="G9" s="41"/>
      <c r="H9" s="41"/>
      <c r="I9" s="41"/>
      <c r="J9" s="41"/>
      <c r="K9" s="42"/>
    </row>
    <row r="10" spans="1:14" x14ac:dyDescent="0.25">
      <c r="A10" s="3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4" x14ac:dyDescent="0.25">
      <c r="G11" s="41"/>
      <c r="H11" s="41"/>
      <c r="I11" s="41"/>
      <c r="J11" s="41"/>
      <c r="K11" s="41"/>
    </row>
    <row r="12" spans="1:14" x14ac:dyDescent="0.25">
      <c r="G12" s="41"/>
      <c r="H12" s="41"/>
      <c r="I12" s="41"/>
      <c r="J12" s="41"/>
      <c r="K12" s="41"/>
    </row>
    <row r="13" spans="1:14" x14ac:dyDescent="0.25">
      <c r="G13" s="41"/>
      <c r="H13" s="41"/>
      <c r="I13" s="41"/>
      <c r="J13" s="41"/>
      <c r="K13" s="41"/>
    </row>
    <row r="14" spans="1:14" x14ac:dyDescent="0.25">
      <c r="G14" s="41"/>
      <c r="H14" s="41"/>
      <c r="I14" s="41"/>
      <c r="J14" s="41"/>
      <c r="K14" s="41"/>
    </row>
    <row r="15" spans="1:14" x14ac:dyDescent="0.25">
      <c r="G15" s="41"/>
      <c r="H15" s="41"/>
      <c r="I15" s="41"/>
      <c r="J15" s="41"/>
      <c r="K15" s="41"/>
    </row>
    <row r="16" spans="1:14" x14ac:dyDescent="0.25">
      <c r="G16" s="41"/>
      <c r="H16" s="41"/>
      <c r="I16" s="41"/>
      <c r="J16" s="41"/>
      <c r="K16" s="41"/>
    </row>
    <row r="17" spans="7:11" x14ac:dyDescent="0.25">
      <c r="G17" s="41"/>
      <c r="H17" s="41"/>
      <c r="I17" s="41"/>
      <c r="J17" s="41"/>
      <c r="K17" s="41"/>
    </row>
    <row r="18" spans="7:11" x14ac:dyDescent="0.25">
      <c r="G18" s="41"/>
      <c r="H18" s="41"/>
      <c r="I18" s="41"/>
      <c r="J18" s="41"/>
      <c r="K18" s="41"/>
    </row>
    <row r="19" spans="7:11" x14ac:dyDescent="0.25">
      <c r="G19" s="41"/>
      <c r="H19" s="41"/>
      <c r="I19" s="41"/>
      <c r="J19" s="41"/>
      <c r="K19" s="41"/>
    </row>
    <row r="20" spans="7:11" x14ac:dyDescent="0.25">
      <c r="G20" s="41"/>
      <c r="H20" s="41"/>
      <c r="I20" s="41"/>
      <c r="J20" s="41"/>
      <c r="K20" s="41"/>
    </row>
    <row r="21" spans="7:11" x14ac:dyDescent="0.25">
      <c r="G21" s="41"/>
      <c r="H21" s="41"/>
      <c r="I21" s="41"/>
      <c r="J21" s="41"/>
      <c r="K21" s="41"/>
    </row>
    <row r="22" spans="7:11" x14ac:dyDescent="0.25">
      <c r="G22" s="41"/>
      <c r="H22" s="41"/>
      <c r="I22" s="41"/>
      <c r="J22" s="41"/>
      <c r="K22" s="41"/>
    </row>
    <row r="23" spans="7:11" x14ac:dyDescent="0.25">
      <c r="G23" s="41"/>
      <c r="H23" s="41"/>
      <c r="I23" s="41"/>
      <c r="J23" s="41"/>
      <c r="K23" s="41"/>
    </row>
    <row r="24" spans="7:11" x14ac:dyDescent="0.25">
      <c r="G24" s="41"/>
      <c r="H24" s="41"/>
      <c r="I24" s="41"/>
      <c r="J24" s="41"/>
      <c r="K24" s="41"/>
    </row>
    <row r="25" spans="7:11" x14ac:dyDescent="0.25">
      <c r="G25" s="41"/>
      <c r="H25" s="41"/>
      <c r="I25" s="41"/>
      <c r="J25" s="41"/>
      <c r="K25" s="41"/>
    </row>
    <row r="26" spans="7:11" x14ac:dyDescent="0.25">
      <c r="G26" s="41"/>
      <c r="H26" s="41"/>
      <c r="I26" s="41"/>
      <c r="J26" s="41"/>
      <c r="K26" s="41"/>
    </row>
    <row r="27" spans="7:11" x14ac:dyDescent="0.25">
      <c r="G27" s="41"/>
      <c r="H27" s="41"/>
      <c r="I27" s="41"/>
      <c r="J27" s="41"/>
      <c r="K27" s="41"/>
    </row>
    <row r="28" spans="7:11" x14ac:dyDescent="0.25">
      <c r="G28" s="41"/>
      <c r="H28" s="41"/>
      <c r="I28" s="41"/>
      <c r="J28" s="41"/>
      <c r="K28" s="41"/>
    </row>
    <row r="29" spans="7:11" x14ac:dyDescent="0.25">
      <c r="G29" s="41"/>
      <c r="H29" s="41"/>
      <c r="I29" s="41"/>
      <c r="J29" s="41"/>
      <c r="K29" s="41"/>
    </row>
    <row r="30" spans="7:11" x14ac:dyDescent="0.25">
      <c r="G30" s="41"/>
      <c r="H30" s="41"/>
      <c r="I30" s="41"/>
      <c r="J30" s="41"/>
      <c r="K30" s="41"/>
    </row>
    <row r="31" spans="7:11" x14ac:dyDescent="0.25">
      <c r="G31" s="41"/>
      <c r="H31" s="41"/>
      <c r="I31" s="41"/>
      <c r="J31" s="41"/>
      <c r="K31" s="41"/>
    </row>
    <row r="32" spans="7:11" x14ac:dyDescent="0.25">
      <c r="G32" s="41"/>
      <c r="H32" s="41"/>
      <c r="I32" s="41"/>
      <c r="J32" s="41"/>
      <c r="K32" s="41"/>
    </row>
    <row r="33" spans="7:11" x14ac:dyDescent="0.25">
      <c r="G33" s="41"/>
      <c r="H33" s="41"/>
      <c r="I33" s="41"/>
      <c r="J33" s="41"/>
      <c r="K33" s="41"/>
    </row>
    <row r="34" spans="7:11" x14ac:dyDescent="0.25">
      <c r="G34" s="41"/>
      <c r="H34" s="41"/>
      <c r="I34" s="41"/>
      <c r="J34" s="41"/>
      <c r="K34" s="41"/>
    </row>
    <row r="35" spans="7:11" x14ac:dyDescent="0.25">
      <c r="G35" s="41"/>
      <c r="H35" s="41"/>
      <c r="I35" s="41"/>
      <c r="J35" s="41"/>
      <c r="K35" s="41"/>
    </row>
    <row r="36" spans="7:11" x14ac:dyDescent="0.25">
      <c r="G36" s="41"/>
      <c r="H36" s="41"/>
      <c r="I36" s="41"/>
      <c r="J36" s="41"/>
      <c r="K36" s="41"/>
    </row>
    <row r="37" spans="7:11" x14ac:dyDescent="0.25">
      <c r="G37" s="41"/>
      <c r="H37" s="41"/>
      <c r="I37" s="41"/>
      <c r="J37" s="41"/>
      <c r="K37" s="41"/>
    </row>
    <row r="38" spans="7:11" x14ac:dyDescent="0.25">
      <c r="G38" s="41"/>
      <c r="H38" s="41"/>
      <c r="I38" s="41"/>
      <c r="J38" s="41"/>
      <c r="K38" s="41"/>
    </row>
    <row r="39" spans="7:11" x14ac:dyDescent="0.25">
      <c r="G39" s="41"/>
      <c r="H39" s="41"/>
      <c r="I39" s="41"/>
      <c r="J39" s="41"/>
      <c r="K39" s="41"/>
    </row>
    <row r="40" spans="7:11" x14ac:dyDescent="0.25">
      <c r="G40" s="41"/>
      <c r="H40" s="41"/>
      <c r="I40" s="41"/>
      <c r="J40" s="41"/>
      <c r="K40" s="41"/>
    </row>
    <row r="41" spans="7:11" x14ac:dyDescent="0.25">
      <c r="G41" s="41"/>
      <c r="H41" s="41"/>
      <c r="I41" s="41"/>
      <c r="J41" s="41"/>
      <c r="K41" s="41"/>
    </row>
    <row r="42" spans="7:11" x14ac:dyDescent="0.25">
      <c r="G42" s="41"/>
      <c r="H42" s="41"/>
      <c r="I42" s="41"/>
      <c r="J42" s="41"/>
      <c r="K42" s="41"/>
    </row>
    <row r="43" spans="7:11" x14ac:dyDescent="0.25">
      <c r="G43" s="41"/>
      <c r="H43" s="41"/>
      <c r="I43" s="41"/>
      <c r="J43" s="41"/>
      <c r="K43" s="41"/>
    </row>
    <row r="44" spans="7:11" x14ac:dyDescent="0.25">
      <c r="G44" s="41"/>
      <c r="H44" s="41"/>
      <c r="I44" s="41"/>
      <c r="J44" s="41"/>
      <c r="K44" s="41"/>
    </row>
    <row r="45" spans="7:11" x14ac:dyDescent="0.25">
      <c r="G45" s="41"/>
      <c r="H45" s="41"/>
      <c r="I45" s="41"/>
      <c r="J45" s="41"/>
      <c r="K45" s="41"/>
    </row>
    <row r="46" spans="7:11" x14ac:dyDescent="0.25">
      <c r="G46" s="41"/>
      <c r="H46" s="41"/>
      <c r="I46" s="41"/>
      <c r="J46" s="41"/>
      <c r="K46" s="41"/>
    </row>
    <row r="47" spans="7:11" x14ac:dyDescent="0.25">
      <c r="G47" s="41"/>
      <c r="H47" s="41"/>
      <c r="I47" s="41"/>
      <c r="J47" s="41"/>
      <c r="K47" s="41"/>
    </row>
    <row r="48" spans="7:11" x14ac:dyDescent="0.25">
      <c r="G48" s="41"/>
      <c r="H48" s="41"/>
      <c r="I48" s="41"/>
      <c r="J48" s="41"/>
      <c r="K48" s="41"/>
    </row>
    <row r="49" spans="7:11" x14ac:dyDescent="0.25">
      <c r="G49" s="41"/>
      <c r="H49" s="41"/>
      <c r="I49" s="41"/>
      <c r="J49" s="41"/>
      <c r="K49" s="41"/>
    </row>
    <row r="50" spans="7:11" x14ac:dyDescent="0.25">
      <c r="G50" s="41"/>
      <c r="H50" s="41"/>
      <c r="I50" s="41"/>
      <c r="J50" s="41"/>
      <c r="K50" s="41"/>
    </row>
    <row r="51" spans="7:11" x14ac:dyDescent="0.25">
      <c r="G51" s="41"/>
      <c r="H51" s="41"/>
      <c r="I51" s="41"/>
      <c r="J51" s="41"/>
      <c r="K51" s="41"/>
    </row>
    <row r="52" spans="7:11" x14ac:dyDescent="0.25">
      <c r="G52" s="41"/>
      <c r="H52" s="41"/>
      <c r="I52" s="41"/>
      <c r="J52" s="41"/>
      <c r="K52" s="41"/>
    </row>
    <row r="53" spans="7:11" x14ac:dyDescent="0.25">
      <c r="G53" s="41"/>
      <c r="H53" s="41"/>
      <c r="I53" s="41"/>
      <c r="J53" s="41"/>
      <c r="K53" s="41"/>
    </row>
    <row r="54" spans="7:11" x14ac:dyDescent="0.25">
      <c r="G54" s="41"/>
      <c r="H54" s="41"/>
      <c r="I54" s="41"/>
      <c r="J54" s="41"/>
      <c r="K54" s="41"/>
    </row>
    <row r="55" spans="7:11" x14ac:dyDescent="0.25">
      <c r="G55" s="41"/>
      <c r="H55" s="41"/>
      <c r="I55" s="41"/>
      <c r="J55" s="41"/>
      <c r="K55" s="41"/>
    </row>
    <row r="56" spans="7:11" x14ac:dyDescent="0.25">
      <c r="G56" s="41"/>
      <c r="H56" s="41"/>
      <c r="I56" s="41"/>
      <c r="J56" s="41"/>
      <c r="K56" s="41"/>
    </row>
    <row r="57" spans="7:11" x14ac:dyDescent="0.25">
      <c r="G57" s="41"/>
      <c r="H57" s="41"/>
      <c r="I57" s="41"/>
      <c r="J57" s="41"/>
      <c r="K57" s="41"/>
    </row>
    <row r="58" spans="7:11" x14ac:dyDescent="0.25">
      <c r="G58" s="41"/>
      <c r="H58" s="41"/>
      <c r="I58" s="41"/>
      <c r="J58" s="41"/>
      <c r="K58" s="41"/>
    </row>
    <row r="59" spans="7:11" x14ac:dyDescent="0.25">
      <c r="G59" s="41"/>
      <c r="H59" s="41"/>
      <c r="I59" s="41"/>
      <c r="J59" s="41"/>
      <c r="K59" s="41"/>
    </row>
    <row r="60" spans="7:11" x14ac:dyDescent="0.25">
      <c r="G60" s="41"/>
      <c r="H60" s="41"/>
      <c r="I60" s="41"/>
      <c r="J60" s="41"/>
      <c r="K60" s="41"/>
    </row>
    <row r="61" spans="7:11" x14ac:dyDescent="0.25">
      <c r="G61" s="41"/>
      <c r="H61" s="41"/>
      <c r="I61" s="41"/>
      <c r="J61" s="41"/>
      <c r="K61" s="41"/>
    </row>
    <row r="62" spans="7:11" x14ac:dyDescent="0.25">
      <c r="G62" s="41"/>
      <c r="H62" s="41"/>
      <c r="I62" s="41"/>
      <c r="J62" s="41"/>
      <c r="K62" s="41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 verticalCentered="1"/>
  <pageMargins left="0" right="0" top="0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="80" zoomScaleNormal="80" zoomScaleSheetLayoutView="75" workbookViewId="0">
      <selection activeCell="A10" sqref="A10"/>
    </sheetView>
  </sheetViews>
  <sheetFormatPr defaultColWidth="9.109375" defaultRowHeight="13.8" x14ac:dyDescent="0.25"/>
  <cols>
    <col min="1" max="1" width="31.21875" style="2" customWidth="1"/>
    <col min="2" max="9" width="15.6640625" style="5" customWidth="1"/>
    <col min="10" max="16384" width="9.109375" style="2"/>
  </cols>
  <sheetData>
    <row r="1" spans="1:15" s="1" customFormat="1" ht="74.400000000000006" customHeight="1" x14ac:dyDescent="0.25">
      <c r="A1" s="73" t="s">
        <v>65</v>
      </c>
      <c r="B1" s="73"/>
      <c r="C1" s="73"/>
      <c r="D1" s="73"/>
      <c r="E1" s="73"/>
      <c r="F1" s="73"/>
      <c r="G1" s="73"/>
      <c r="H1" s="73"/>
      <c r="I1" s="73"/>
    </row>
    <row r="2" spans="1:15" s="5" customFormat="1" ht="20.25" customHeight="1" x14ac:dyDescent="0.25">
      <c r="A2" s="72"/>
      <c r="B2" s="72" t="s">
        <v>45</v>
      </c>
      <c r="C2" s="72" t="s">
        <v>57</v>
      </c>
      <c r="D2" s="72" t="s">
        <v>47</v>
      </c>
      <c r="E2" s="72" t="s">
        <v>48</v>
      </c>
      <c r="F2" s="71" t="s">
        <v>49</v>
      </c>
      <c r="G2" s="70" t="s">
        <v>50</v>
      </c>
      <c r="H2" s="70" t="s">
        <v>62</v>
      </c>
      <c r="I2" s="70"/>
    </row>
    <row r="3" spans="1:15" ht="75.599999999999994" customHeight="1" x14ac:dyDescent="0.25">
      <c r="A3" s="72"/>
      <c r="B3" s="72"/>
      <c r="C3" s="72"/>
      <c r="D3" s="72"/>
      <c r="E3" s="72"/>
      <c r="F3" s="71"/>
      <c r="G3" s="70"/>
      <c r="H3" s="58" t="s">
        <v>45</v>
      </c>
      <c r="I3" s="58" t="s">
        <v>46</v>
      </c>
    </row>
    <row r="4" spans="1:15" s="3" customFormat="1" ht="33.6" customHeight="1" x14ac:dyDescent="0.35">
      <c r="A4" s="35" t="s">
        <v>40</v>
      </c>
      <c r="B4" s="43">
        <f>SUM(B5:B8)</f>
        <v>429</v>
      </c>
      <c r="C4" s="43">
        <f t="shared" ref="C4:I4" si="0">SUM(C5:C8)</f>
        <v>344</v>
      </c>
      <c r="D4" s="43">
        <f t="shared" si="0"/>
        <v>63</v>
      </c>
      <c r="E4" s="43">
        <f t="shared" si="0"/>
        <v>21</v>
      </c>
      <c r="F4" s="43">
        <f t="shared" si="0"/>
        <v>29</v>
      </c>
      <c r="G4" s="43">
        <f t="shared" si="0"/>
        <v>2</v>
      </c>
      <c r="H4" s="43">
        <f t="shared" si="0"/>
        <v>251</v>
      </c>
      <c r="I4" s="43">
        <f t="shared" si="0"/>
        <v>203</v>
      </c>
      <c r="K4" s="25"/>
      <c r="N4" s="25"/>
    </row>
    <row r="5" spans="1:15" s="4" customFormat="1" ht="33.6" customHeight="1" x14ac:dyDescent="0.35">
      <c r="A5" s="36" t="s">
        <v>41</v>
      </c>
      <c r="B5" s="44">
        <v>94</v>
      </c>
      <c r="C5" s="44">
        <v>85</v>
      </c>
      <c r="D5" s="44">
        <v>18</v>
      </c>
      <c r="E5" s="44">
        <v>5</v>
      </c>
      <c r="F5" s="44">
        <v>2</v>
      </c>
      <c r="G5" s="46">
        <v>1</v>
      </c>
      <c r="H5" s="46">
        <v>51</v>
      </c>
      <c r="I5" s="46">
        <v>45</v>
      </c>
      <c r="K5" s="25"/>
      <c r="N5" s="25"/>
      <c r="O5" s="3"/>
    </row>
    <row r="6" spans="1:15" s="4" customFormat="1" ht="33.6" customHeight="1" x14ac:dyDescent="0.35">
      <c r="A6" s="36" t="s">
        <v>42</v>
      </c>
      <c r="B6" s="44">
        <v>52</v>
      </c>
      <c r="C6" s="44">
        <v>46</v>
      </c>
      <c r="D6" s="44">
        <v>12</v>
      </c>
      <c r="E6" s="44">
        <v>2</v>
      </c>
      <c r="F6" s="44">
        <v>3</v>
      </c>
      <c r="G6" s="46">
        <v>0</v>
      </c>
      <c r="H6" s="46">
        <v>33</v>
      </c>
      <c r="I6" s="46">
        <v>30</v>
      </c>
      <c r="K6" s="25"/>
      <c r="N6" s="25"/>
      <c r="O6" s="3"/>
    </row>
    <row r="7" spans="1:15" s="4" customFormat="1" ht="33.6" customHeight="1" x14ac:dyDescent="0.4">
      <c r="A7" s="37" t="s">
        <v>43</v>
      </c>
      <c r="B7" s="44">
        <v>55</v>
      </c>
      <c r="C7" s="44">
        <v>48</v>
      </c>
      <c r="D7" s="44">
        <v>9</v>
      </c>
      <c r="E7" s="44">
        <v>0</v>
      </c>
      <c r="F7" s="44">
        <v>0</v>
      </c>
      <c r="G7" s="46">
        <v>0</v>
      </c>
      <c r="H7" s="46">
        <v>32</v>
      </c>
      <c r="I7" s="46">
        <v>29</v>
      </c>
      <c r="K7" s="25"/>
      <c r="N7" s="25"/>
      <c r="O7" s="3"/>
    </row>
    <row r="8" spans="1:15" ht="33.6" customHeight="1" x14ac:dyDescent="0.4">
      <c r="A8" s="37" t="s">
        <v>44</v>
      </c>
      <c r="B8" s="66">
        <v>228</v>
      </c>
      <c r="C8" s="66">
        <v>165</v>
      </c>
      <c r="D8" s="66">
        <v>24</v>
      </c>
      <c r="E8" s="66">
        <v>14</v>
      </c>
      <c r="F8" s="66">
        <v>24</v>
      </c>
      <c r="G8" s="66">
        <v>1</v>
      </c>
      <c r="H8" s="66">
        <v>135</v>
      </c>
      <c r="I8" s="66">
        <v>99</v>
      </c>
      <c r="K8" s="25"/>
      <c r="N8" s="25"/>
      <c r="O8" s="3"/>
    </row>
    <row r="10" spans="1:15" x14ac:dyDescent="0.25">
      <c r="B10" s="52"/>
      <c r="C10" s="52"/>
      <c r="D10" s="52"/>
      <c r="E10" s="52"/>
      <c r="F10" s="52"/>
      <c r="G10" s="52"/>
      <c r="H10" s="52"/>
      <c r="I10" s="52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3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2"/>
      <c r="C1" s="11"/>
      <c r="D1" s="11"/>
    </row>
    <row r="2" spans="1:4" ht="21.75" customHeight="1" x14ac:dyDescent="0.3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5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5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5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5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5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5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5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5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5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5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5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5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5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5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5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5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5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Employee</cp:lastModifiedBy>
  <cp:lastPrinted>2025-04-14T12:12:12Z</cp:lastPrinted>
  <dcterms:created xsi:type="dcterms:W3CDTF">2023-08-31T06:33:49Z</dcterms:created>
  <dcterms:modified xsi:type="dcterms:W3CDTF">2025-04-14T12:12:12Z</dcterms:modified>
</cp:coreProperties>
</file>