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5376" windowWidth="14808" windowHeight="7416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>#REF!</definedName>
    <definedName name="_lastColumn" localSheetId="0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'2'!$A$1:$V$25</definedName>
    <definedName name="олд" localSheetId="0">'[2]Sheet1 (3)'!#REF!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<sst xmlns="http://schemas.openxmlformats.org/spreadsheetml/2006/main" count="74" uniqueCount="48">
  <si>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</si>
  <si>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</si>
  <si>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</si>
  <si>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</si>
  <si>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</si>
  <si>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</si>
  <si>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</si>
  <si>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</si>
  <si>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</si>
  <si>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</si>
  <si>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</si>
  <si>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</si>
  <si>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</si>
  <si>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</si>
  <si>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</si>
  <si>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</si>
  <si>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</si>
  <si>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</si>
  <si>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</si>
  <si>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</si>
  <si>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</si>
  <si>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</si>
  <si>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</si>
  <si>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</si>
  <si>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Рівненська область</t>
  </si>
  <si>
    <t>Сарненський РЦЗ</t>
  </si>
  <si>
    <t>Рівненський МЦЗ</t>
  </si>
  <si>
    <t>Надання послуг Рівненською обласною службою зайнятості</t>
  </si>
  <si>
    <t>осіб</t>
  </si>
  <si>
    <t>Березнівська райфілія</t>
  </si>
  <si>
    <t xml:space="preserve">Володимирецька райфілія </t>
  </si>
  <si>
    <t xml:space="preserve">Гощанська райфілія </t>
  </si>
  <si>
    <t>Демидівська райфілія</t>
  </si>
  <si>
    <t xml:space="preserve">Дубровицька райфілія </t>
  </si>
  <si>
    <t xml:space="preserve">Зарічненська райфілія </t>
  </si>
  <si>
    <t xml:space="preserve">Здолбунівська райфілія </t>
  </si>
  <si>
    <t xml:space="preserve">Корецька райфілія </t>
  </si>
  <si>
    <t xml:space="preserve">Костопільська райфілія </t>
  </si>
  <si>
    <t xml:space="preserve">Млинівська райфілія </t>
  </si>
  <si>
    <t xml:space="preserve">Радивилівська райфілія </t>
  </si>
  <si>
    <t xml:space="preserve">Рівненська райфілія </t>
  </si>
  <si>
    <t xml:space="preserve">Рокитнівська райфілія </t>
  </si>
  <si>
    <t xml:space="preserve">Вараська райфілія </t>
  </si>
  <si>
    <t xml:space="preserve">Острозька міськрайфілія </t>
  </si>
  <si>
    <t xml:space="preserve">Дубенська міськрайфілія </t>
  </si>
  <si>
    <t>Надання послуг Рівненською обласною службою зайнятості зареєстрованим безробітним та іншим категоріям громадян у січні-березні 2019 року</t>
  </si>
  <si>
    <t>Станом на 1 квітня 2019 року:</t>
  </si>
  <si>
    <t xml:space="preserve">  у січні-березні 2019 року (за статтю)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</si>
</sst>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[$-422]d\ mmmm\ yyyy&quot; р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3" fillId="0" borderId="15" applyNumberFormat="0" applyFill="0" applyAlignment="0" applyProtection="0"/>
    <xf numFmtId="0" fontId="9" fillId="0" borderId="5" applyNumberFormat="0" applyFill="0" applyAlignment="0" applyProtection="0"/>
    <xf numFmtId="0" fontId="3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4" fillId="0" borderId="17" applyNumberFormat="0" applyFill="0" applyAlignment="0" applyProtection="0"/>
    <xf numFmtId="0" fontId="10" fillId="0" borderId="7" applyNumberFormat="0" applyFill="0" applyAlignment="0" applyProtection="0"/>
    <xf numFmtId="0" fontId="4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5" fillId="0" borderId="19" applyNumberFormat="0" applyFill="0" applyAlignment="0" applyProtection="0"/>
    <xf numFmtId="0" fontId="11" fillId="0" borderId="9" applyNumberFormat="0" applyFill="0" applyAlignment="0" applyProtection="0"/>
    <xf numFmtId="0" fontId="4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" fontId="20" fillId="0" borderId="0" xfId="806" applyNumberFormat="1" applyFont="1" applyFill="1" applyProtection="1">
      <alignment/>
      <protection locked="0"/>
    </xf>
    <xf numFmtId="1" fontId="22" fillId="0" borderId="0" xfId="806" applyNumberFormat="1" applyFont="1" applyFill="1" applyBorder="1" applyAlignment="1" applyProtection="1">
      <alignment horizontal="right"/>
      <protection locked="0"/>
    </xf>
    <xf numFmtId="1" fontId="44" fillId="0" borderId="0" xfId="806" applyNumberFormat="1" applyFont="1" applyFill="1" applyAlignment="1" applyProtection="1">
      <alignment horizontal="center"/>
      <protection locked="0"/>
    </xf>
    <xf numFmtId="1" fontId="30" fillId="0" borderId="0" xfId="806" applyNumberFormat="1" applyFont="1" applyFill="1" applyProtection="1">
      <alignment/>
      <protection locked="0"/>
    </xf>
    <xf numFmtId="1" fontId="30" fillId="50" borderId="0" xfId="806" applyNumberFormat="1" applyFont="1" applyFill="1" applyBorder="1" applyAlignment="1" applyProtection="1">
      <alignment horizontal="right"/>
      <protection locked="0"/>
    </xf>
    <xf numFmtId="1" fontId="30" fillId="0" borderId="0" xfId="806" applyNumberFormat="1" applyFont="1" applyFill="1" applyBorder="1" applyAlignment="1" applyProtection="1">
      <alignment horizontal="right"/>
      <protection locked="0"/>
    </xf>
    <xf numFmtId="1" fontId="46" fillId="0" borderId="0" xfId="806" applyNumberFormat="1" applyFont="1" applyFill="1" applyBorder="1" applyAlignment="1" applyProtection="1">
      <alignment/>
      <protection locked="0"/>
    </xf>
    <xf numFmtId="1" fontId="46" fillId="50" borderId="0" xfId="806" applyNumberFormat="1" applyFont="1" applyFill="1" applyBorder="1" applyAlignment="1" applyProtection="1">
      <alignment/>
      <protection locked="0"/>
    </xf>
    <xf numFmtId="1" fontId="30" fillId="50" borderId="0" xfId="806" applyNumberFormat="1" applyFont="1" applyFill="1" applyBorder="1" applyAlignment="1" applyProtection="1">
      <alignment horizontal="center"/>
      <protection locked="0"/>
    </xf>
    <xf numFmtId="3" fontId="45" fillId="0" borderId="0" xfId="806" applyNumberFormat="1" applyFont="1" applyFill="1" applyAlignment="1" applyProtection="1">
      <alignment horizontal="center" vertical="center"/>
      <protection locked="0"/>
    </xf>
    <xf numFmtId="3" fontId="45" fillId="0" borderId="0" xfId="806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806" applyNumberFormat="1" applyFont="1" applyFill="1" applyBorder="1" applyAlignment="1" applyProtection="1">
      <alignment horizontal="left" wrapText="1" shrinkToFit="1"/>
      <protection locked="0"/>
    </xf>
    <xf numFmtId="1" fontId="48" fillId="0" borderId="0" xfId="806" applyNumberFormat="1" applyFont="1" applyFill="1" applyBorder="1" applyAlignment="1" applyProtection="1">
      <alignment/>
      <protection locked="0"/>
    </xf>
    <xf numFmtId="1" fontId="43" fillId="0" borderId="0" xfId="806" applyNumberFormat="1" applyFont="1" applyFill="1" applyAlignment="1" applyProtection="1">
      <alignment horizontal="left"/>
      <protection locked="0"/>
    </xf>
    <xf numFmtId="1" fontId="43" fillId="0" borderId="0" xfId="806" applyNumberFormat="1" applyFont="1" applyFill="1" applyBorder="1" applyProtection="1">
      <alignment/>
      <protection locked="0"/>
    </xf>
    <xf numFmtId="0" fontId="20" fillId="0" borderId="0" xfId="809" applyFont="1">
      <alignment/>
      <protection/>
    </xf>
    <xf numFmtId="0" fontId="43" fillId="0" borderId="0" xfId="809" applyFont="1">
      <alignment/>
      <protection/>
    </xf>
    <xf numFmtId="0" fontId="48" fillId="0" borderId="0" xfId="809" applyFont="1" applyFill="1" applyAlignment="1">
      <alignment/>
      <protection/>
    </xf>
    <xf numFmtId="0" fontId="48" fillId="0" borderId="0" xfId="809" applyFont="1" applyFill="1" applyAlignment="1">
      <alignment horizontal="center"/>
      <protection/>
    </xf>
    <xf numFmtId="0" fontId="21" fillId="0" borderId="3" xfId="803" applyFont="1" applyFill="1" applyBorder="1" applyAlignment="1">
      <alignment horizontal="center" vertical="center" wrapText="1"/>
      <protection/>
    </xf>
    <xf numFmtId="0" fontId="21" fillId="0" borderId="22" xfId="803" applyFont="1" applyFill="1" applyBorder="1" applyAlignment="1">
      <alignment horizontal="center" vertical="center" wrapText="1"/>
      <protection/>
    </xf>
    <xf numFmtId="0" fontId="21" fillId="0" borderId="22" xfId="809" applyFont="1" applyBorder="1" applyAlignment="1">
      <alignment horizontal="center" vertical="center" wrapText="1"/>
      <protection/>
    </xf>
    <xf numFmtId="0" fontId="44" fillId="0" borderId="22" xfId="809" applyFont="1" applyBorder="1" applyAlignment="1">
      <alignment horizontal="center" vertical="center" wrapText="1"/>
      <protection/>
    </xf>
    <xf numFmtId="0" fontId="44" fillId="50" borderId="3" xfId="809" applyFont="1" applyFill="1" applyBorder="1" applyAlignment="1">
      <alignment horizontal="center" vertical="center" wrapText="1"/>
      <protection/>
    </xf>
    <xf numFmtId="0" fontId="30" fillId="0" borderId="0" xfId="810" applyFont="1" applyAlignment="1">
      <alignment vertical="center" wrapText="1"/>
      <protection/>
    </xf>
    <xf numFmtId="0" fontId="50" fillId="0" borderId="0" xfId="810" applyFont="1" applyAlignment="1">
      <alignment vertical="center" wrapText="1"/>
      <protection/>
    </xf>
    <xf numFmtId="0" fontId="21" fillId="17" borderId="3" xfId="810" applyFont="1" applyFill="1" applyBorder="1" applyAlignment="1">
      <alignment vertical="center" wrapText="1"/>
      <protection/>
    </xf>
    <xf numFmtId="181" fontId="51" fillId="50" borderId="3" xfId="809" applyNumberFormat="1" applyFont="1" applyFill="1" applyBorder="1" applyAlignment="1">
      <alignment horizontal="center" vertical="center" wrapText="1"/>
      <protection/>
    </xf>
    <xf numFmtId="181" fontId="50" fillId="0" borderId="0" xfId="810" applyNumberFormat="1" applyFont="1" applyAlignment="1">
      <alignment vertical="center" wrapText="1"/>
      <protection/>
    </xf>
    <xf numFmtId="0" fontId="21" fillId="0" borderId="3" xfId="809" applyFont="1" applyBorder="1" applyAlignment="1">
      <alignment horizontal="left" vertical="center" wrapText="1"/>
      <protection/>
    </xf>
    <xf numFmtId="0" fontId="21" fillId="0" borderId="3" xfId="810" applyFont="1" applyBorder="1" applyAlignment="1">
      <alignment vertical="center" wrapText="1"/>
      <protection/>
    </xf>
    <xf numFmtId="0" fontId="20" fillId="0" borderId="0" xfId="810" applyFont="1" applyAlignment="1">
      <alignment vertical="center" wrapText="1"/>
      <protection/>
    </xf>
    <xf numFmtId="0" fontId="21" fillId="0" borderId="3" xfId="803" applyFont="1" applyBorder="1" applyAlignment="1">
      <alignment vertical="center" wrapText="1"/>
      <protection/>
    </xf>
    <xf numFmtId="0" fontId="20" fillId="50" borderId="0" xfId="809" applyFont="1" applyFill="1">
      <alignment/>
      <protection/>
    </xf>
    <xf numFmtId="3" fontId="53" fillId="0" borderId="3" xfId="806" applyNumberFormat="1" applyFont="1" applyFill="1" applyBorder="1" applyAlignment="1" applyProtection="1">
      <alignment horizontal="center" vertical="center"/>
      <protection locked="0"/>
    </xf>
    <xf numFmtId="1" fontId="53" fillId="50" borderId="3" xfId="806" applyNumberFormat="1" applyFont="1" applyFill="1" applyBorder="1" applyAlignment="1" applyProtection="1">
      <alignment horizontal="center" vertical="center" wrapText="1"/>
      <protection locked="0"/>
    </xf>
    <xf numFmtId="1" fontId="53" fillId="0" borderId="3" xfId="806" applyNumberFormat="1" applyFont="1" applyFill="1" applyBorder="1" applyAlignment="1" applyProtection="1">
      <alignment horizontal="center" vertical="center"/>
      <protection locked="0"/>
    </xf>
    <xf numFmtId="1" fontId="53" fillId="0" borderId="0" xfId="806" applyNumberFormat="1" applyFont="1" applyFill="1" applyBorder="1" applyAlignment="1" applyProtection="1">
      <alignment/>
      <protection locked="0"/>
    </xf>
    <xf numFmtId="1" fontId="54" fillId="0" borderId="3" xfId="806" applyNumberFormat="1" applyFont="1" applyFill="1" applyBorder="1" applyAlignment="1" applyProtection="1">
      <alignment horizontal="center" vertical="center"/>
      <protection/>
    </xf>
    <xf numFmtId="3" fontId="54" fillId="0" borderId="3" xfId="806" applyNumberFormat="1" applyFont="1" applyFill="1" applyBorder="1" applyAlignment="1" applyProtection="1">
      <alignment horizontal="center" vertical="center"/>
      <protection/>
    </xf>
    <xf numFmtId="1" fontId="54" fillId="0" borderId="0" xfId="806" applyNumberFormat="1" applyFont="1" applyFill="1" applyBorder="1" applyAlignment="1" applyProtection="1">
      <alignment horizontal="center" vertical="center"/>
      <protection locked="0"/>
    </xf>
    <xf numFmtId="0" fontId="22" fillId="0" borderId="3" xfId="810" applyFont="1" applyBorder="1" applyAlignment="1">
      <alignment horizontal="center" vertical="center" wrapText="1"/>
      <protection/>
    </xf>
    <xf numFmtId="0" fontId="22" fillId="0" borderId="3" xfId="810" applyFont="1" applyFill="1" applyBorder="1" applyAlignment="1">
      <alignment horizontal="center" vertical="center" wrapText="1"/>
      <protection/>
    </xf>
    <xf numFmtId="0" fontId="55" fillId="0" borderId="0" xfId="810" applyFont="1" applyAlignment="1">
      <alignment vertical="center" wrapText="1"/>
      <protection/>
    </xf>
    <xf numFmtId="1" fontId="44" fillId="0" borderId="0" xfId="806" applyNumberFormat="1" applyFont="1" applyFill="1" applyBorder="1" applyAlignment="1" applyProtection="1">
      <alignment horizontal="center"/>
      <protection locked="0"/>
    </xf>
    <xf numFmtId="181" fontId="51" fillId="0" borderId="3" xfId="803" applyNumberFormat="1" applyFont="1" applyFill="1" applyBorder="1" applyAlignment="1">
      <alignment horizontal="center" vertical="center" wrapText="1"/>
      <protection/>
    </xf>
    <xf numFmtId="182" fontId="51" fillId="0" borderId="3" xfId="803" applyNumberFormat="1" applyFont="1" applyFill="1" applyBorder="1" applyAlignment="1">
      <alignment horizontal="center" vertical="center"/>
      <protection/>
    </xf>
    <xf numFmtId="1" fontId="52" fillId="0" borderId="0" xfId="806" applyNumberFormat="1" applyFont="1" applyFill="1" applyBorder="1" applyAlignment="1" applyProtection="1">
      <alignment horizontal="center" vertical="center"/>
      <protection locked="0"/>
    </xf>
    <xf numFmtId="1" fontId="22" fillId="0" borderId="0" xfId="806" applyNumberFormat="1" applyFont="1" applyFill="1" applyBorder="1" applyAlignment="1" applyProtection="1">
      <alignment horizontal="center" vertical="center"/>
      <protection locked="0"/>
    </xf>
    <xf numFmtId="0" fontId="57" fillId="0" borderId="3" xfId="806" applyNumberFormat="1" applyFont="1" applyFill="1" applyBorder="1" applyAlignment="1" applyProtection="1">
      <alignment horizontal="left" vertical="center" wrapText="1" shrinkToFit="1"/>
      <protection/>
    </xf>
    <xf numFmtId="3" fontId="57" fillId="0" borderId="3" xfId="806" applyNumberFormat="1" applyFont="1" applyFill="1" applyBorder="1" applyAlignment="1" applyProtection="1">
      <alignment horizontal="center" vertical="center" wrapText="1" shrinkToFit="1"/>
      <protection/>
    </xf>
    <xf numFmtId="181" fontId="58" fillId="50" borderId="3" xfId="806" applyNumberFormat="1" applyFont="1" applyFill="1" applyBorder="1" applyAlignment="1" applyProtection="1">
      <alignment horizontal="center" vertical="center"/>
      <protection/>
    </xf>
    <xf numFmtId="3" fontId="57" fillId="50" borderId="3" xfId="806" applyNumberFormat="1" applyFont="1" applyFill="1" applyBorder="1" applyAlignment="1" applyProtection="1">
      <alignment horizontal="center" vertical="center"/>
      <protection/>
    </xf>
    <xf numFmtId="0" fontId="56" fillId="0" borderId="3" xfId="811" applyFont="1" applyFill="1" applyBorder="1" applyAlignment="1">
      <alignment horizontal="left" vertical="center"/>
      <protection/>
    </xf>
    <xf numFmtId="3" fontId="56" fillId="0" borderId="3" xfId="811" applyNumberFormat="1" applyFont="1" applyFill="1" applyBorder="1" applyAlignment="1">
      <alignment horizontal="center" vertical="center"/>
      <protection/>
    </xf>
    <xf numFmtId="3" fontId="56" fillId="50" borderId="3" xfId="806" applyNumberFormat="1" applyFont="1" applyFill="1" applyBorder="1" applyAlignment="1" applyProtection="1">
      <alignment horizontal="center" vertical="center"/>
      <protection locked="0"/>
    </xf>
    <xf numFmtId="181" fontId="58" fillId="50" borderId="3" xfId="806" applyNumberFormat="1" applyFont="1" applyFill="1" applyBorder="1" applyAlignment="1" applyProtection="1">
      <alignment horizontal="center" vertical="center"/>
      <protection locked="0"/>
    </xf>
    <xf numFmtId="3" fontId="56" fillId="50" borderId="3" xfId="806" applyNumberFormat="1" applyFont="1" applyFill="1" applyBorder="1" applyAlignment="1" applyProtection="1">
      <alignment horizontal="center" vertical="center"/>
      <protection/>
    </xf>
    <xf numFmtId="1" fontId="56" fillId="0" borderId="0" xfId="806" applyNumberFormat="1" applyFont="1" applyFill="1" applyProtection="1">
      <alignment/>
      <protection locked="0"/>
    </xf>
    <xf numFmtId="3" fontId="21" fillId="17" borderId="3" xfId="810" applyNumberFormat="1" applyFont="1" applyFill="1" applyBorder="1" applyAlignment="1">
      <alignment horizontal="center" vertical="center" wrapText="1"/>
      <protection/>
    </xf>
    <xf numFmtId="3" fontId="21" fillId="0" borderId="3" xfId="803" applyNumberFormat="1" applyFont="1" applyBorder="1" applyAlignment="1">
      <alignment horizontal="center" vertical="center" wrapText="1"/>
      <protection/>
    </xf>
    <xf numFmtId="3" fontId="21" fillId="0" borderId="3" xfId="803" applyNumberFormat="1" applyFont="1" applyFill="1" applyBorder="1" applyAlignment="1">
      <alignment horizontal="center" vertical="center" wrapText="1"/>
      <protection/>
    </xf>
    <xf numFmtId="3" fontId="21" fillId="0" borderId="3" xfId="809" applyNumberFormat="1" applyFont="1" applyBorder="1" applyAlignment="1">
      <alignment horizontal="center" vertical="center" wrapText="1"/>
      <protection/>
    </xf>
    <xf numFmtId="3" fontId="21" fillId="0" borderId="3" xfId="810" applyNumberFormat="1" applyFont="1" applyBorder="1" applyAlignment="1">
      <alignment horizontal="center" vertical="center" wrapText="1"/>
      <protection/>
    </xf>
    <xf numFmtId="3" fontId="21" fillId="0" borderId="3" xfId="810" applyNumberFormat="1" applyFont="1" applyFill="1" applyBorder="1" applyAlignment="1">
      <alignment horizontal="center" vertical="center" wrapText="1"/>
      <protection/>
    </xf>
    <xf numFmtId="3" fontId="21" fillId="0" borderId="3" xfId="809" applyNumberFormat="1" applyFont="1" applyFill="1" applyBorder="1" applyAlignment="1">
      <alignment horizontal="center" vertical="center" wrapText="1"/>
      <protection/>
    </xf>
    <xf numFmtId="3" fontId="21" fillId="50" borderId="3" xfId="809" applyNumberFormat="1" applyFont="1" applyFill="1" applyBorder="1" applyAlignment="1">
      <alignment horizontal="center" vertical="center" wrapText="1"/>
      <protection/>
    </xf>
    <xf numFmtId="0" fontId="31" fillId="0" borderId="0" xfId="809" applyFont="1" applyFill="1" applyAlignment="1">
      <alignment horizontal="center" vertical="center" wrapText="1"/>
      <protection/>
    </xf>
    <xf numFmtId="0" fontId="49" fillId="0" borderId="0" xfId="809" applyFont="1" applyFill="1" applyAlignment="1">
      <alignment horizontal="center"/>
      <protection/>
    </xf>
    <xf numFmtId="0" fontId="47" fillId="0" borderId="23" xfId="810" applyFont="1" applyBorder="1" applyAlignment="1">
      <alignment horizontal="center" vertical="center" wrapText="1"/>
      <protection/>
    </xf>
    <xf numFmtId="0" fontId="21" fillId="0" borderId="24" xfId="810" applyFont="1" applyBorder="1" applyAlignment="1">
      <alignment horizontal="center" vertical="center" wrapText="1"/>
      <protection/>
    </xf>
    <xf numFmtId="0" fontId="21" fillId="0" borderId="25" xfId="810" applyFont="1" applyBorder="1" applyAlignment="1">
      <alignment horizontal="center" vertical="center" wrapText="1"/>
      <protection/>
    </xf>
    <xf numFmtId="1" fontId="31" fillId="0" borderId="0" xfId="806" applyNumberFormat="1" applyFont="1" applyFill="1" applyAlignment="1" applyProtection="1">
      <alignment horizontal="center" vertical="center" wrapText="1"/>
      <protection locked="0"/>
    </xf>
    <xf numFmtId="1" fontId="31" fillId="0" borderId="0" xfId="806" applyNumberFormat="1" applyFont="1" applyFill="1" applyBorder="1" applyAlignment="1" applyProtection="1">
      <alignment horizontal="center" vertical="center"/>
      <protection locked="0"/>
    </xf>
    <xf numFmtId="1" fontId="52" fillId="0" borderId="22" xfId="806" applyNumberFormat="1" applyFont="1" applyFill="1" applyBorder="1" applyAlignment="1" applyProtection="1">
      <alignment horizontal="center" vertical="center" wrapText="1"/>
      <protection locked="0"/>
    </xf>
    <xf numFmtId="1" fontId="52" fillId="0" borderId="26" xfId="806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806" applyNumberFormat="1" applyFont="1" applyFill="1" applyBorder="1" applyAlignment="1" applyProtection="1">
      <alignment horizontal="center" vertical="center" wrapText="1"/>
      <protection/>
    </xf>
    <xf numFmtId="1" fontId="22" fillId="0" borderId="28" xfId="806" applyNumberFormat="1" applyFont="1" applyFill="1" applyBorder="1" applyAlignment="1" applyProtection="1">
      <alignment horizontal="center" vertical="center" wrapText="1"/>
      <protection/>
    </xf>
    <xf numFmtId="1" fontId="22" fillId="0" borderId="29" xfId="806" applyNumberFormat="1" applyFont="1" applyFill="1" applyBorder="1" applyAlignment="1" applyProtection="1">
      <alignment horizontal="center" vertical="center" wrapText="1"/>
      <protection/>
    </xf>
    <xf numFmtId="1" fontId="22" fillId="0" borderId="27" xfId="806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806" applyNumberFormat="1" applyFont="1" applyFill="1" applyBorder="1" applyAlignment="1" applyProtection="1">
      <alignment horizontal="center" vertical="center" wrapText="1"/>
      <protection locked="0"/>
    </xf>
    <xf numFmtId="1" fontId="22" fillId="0" borderId="29" xfId="806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808" applyNumberFormat="1" applyFont="1" applyFill="1" applyBorder="1" applyAlignment="1" applyProtection="1">
      <alignment horizontal="center" vertical="center" wrapText="1"/>
      <protection/>
    </xf>
    <xf numFmtId="1" fontId="22" fillId="0" borderId="28" xfId="808" applyNumberFormat="1" applyFont="1" applyFill="1" applyBorder="1" applyAlignment="1" applyProtection="1">
      <alignment horizontal="center" vertical="center" wrapText="1"/>
      <protection/>
    </xf>
    <xf numFmtId="1" fontId="22" fillId="0" borderId="29" xfId="808" applyNumberFormat="1" applyFont="1" applyFill="1" applyBorder="1" applyAlignment="1" applyProtection="1">
      <alignment horizontal="center" vertical="center" wrapText="1"/>
      <protection/>
    </xf>
  </cellXfs>
  <cellStyles count="850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2 3" xfId="53"/>
    <cellStyle name="20% — акцент1 2 3" xfId="54"/>
    <cellStyle name="20% - Акцент1 2 4" xfId="55"/>
    <cellStyle name="20% — акцент1 2 4" xfId="56"/>
    <cellStyle name="20% - Акцент1 2 5" xfId="57"/>
    <cellStyle name="20% — акцент1 2 5" xfId="58"/>
    <cellStyle name="20% - Акцент1 3" xfId="59"/>
    <cellStyle name="20% — акцент1 3" xfId="60"/>
    <cellStyle name="20% - Акцент1 3 2" xfId="61"/>
    <cellStyle name="20% — акцент1 3 2" xfId="62"/>
    <cellStyle name="20% - Акцент1 3 3" xfId="63"/>
    <cellStyle name="20% — акцент1 3 3" xfId="64"/>
    <cellStyle name="20% - Акцент1 3 4" xfId="65"/>
    <cellStyle name="20% — акцент1 3 4" xfId="66"/>
    <cellStyle name="20% - Акцент1 3 5" xfId="67"/>
    <cellStyle name="20% — акцент1 3 5" xfId="68"/>
    <cellStyle name="20% - Акцент1 4" xfId="69"/>
    <cellStyle name="20% - Акцент1 4 2" xfId="70"/>
    <cellStyle name="20% - Акцент1 5" xfId="71"/>
    <cellStyle name="20% - Акцент1 5 2" xfId="72"/>
    <cellStyle name="20% - Акцент1 6" xfId="73"/>
    <cellStyle name="20% - Акцент1 7" xfId="74"/>
    <cellStyle name="20% - Акцент1 8" xfId="75"/>
    <cellStyle name="20% - Акцент1 9" xfId="76"/>
    <cellStyle name="20% - Акцент1_16 " xfId="77"/>
    <cellStyle name="20% - Акцент2" xfId="78"/>
    <cellStyle name="20% — акцент2" xfId="79"/>
    <cellStyle name="20% - Акцент2 2" xfId="80"/>
    <cellStyle name="20% — акцент2 2" xfId="81"/>
    <cellStyle name="20% - Акцент2 2 2" xfId="82"/>
    <cellStyle name="20% — акцент2 2 2" xfId="83"/>
    <cellStyle name="20% - Акцент2 2 3" xfId="84"/>
    <cellStyle name="20% — акцент2 2 3" xfId="85"/>
    <cellStyle name="20% - Акцент2 2 4" xfId="86"/>
    <cellStyle name="20% — акцент2 2 4" xfId="87"/>
    <cellStyle name="20% - Акцент2 2 5" xfId="88"/>
    <cellStyle name="20% — акцент2 2 5" xfId="89"/>
    <cellStyle name="20% - Акцент2 3" xfId="90"/>
    <cellStyle name="20% — акцент2 3" xfId="91"/>
    <cellStyle name="20% - Акцент2 3 2" xfId="92"/>
    <cellStyle name="20% — акцент2 3 2" xfId="93"/>
    <cellStyle name="20% - Акцент2 3 3" xfId="94"/>
    <cellStyle name="20% — акцент2 3 3" xfId="95"/>
    <cellStyle name="20% - Акцент2 3 4" xfId="96"/>
    <cellStyle name="20% — акцент2 3 4" xfId="97"/>
    <cellStyle name="20% - Акцент2 3 5" xfId="98"/>
    <cellStyle name="20% — акцент2 3 5" xfId="99"/>
    <cellStyle name="20% - Акцент2 4" xfId="100"/>
    <cellStyle name="20% - Акцент2 4 2" xfId="101"/>
    <cellStyle name="20% - Акцент2 5" xfId="102"/>
    <cellStyle name="20% - Акцент2 5 2" xfId="103"/>
    <cellStyle name="20% - Акцент2 6" xfId="104"/>
    <cellStyle name="20% - Акцент2 7" xfId="105"/>
    <cellStyle name="20% - Акцент2 8" xfId="106"/>
    <cellStyle name="20% - Акцент2 9" xfId="107"/>
    <cellStyle name="20% - Акцент2_16 " xfId="108"/>
    <cellStyle name="20% - Акцент3" xfId="109"/>
    <cellStyle name="20% — акцент3" xfId="110"/>
    <cellStyle name="20% - Акцент3 2" xfId="111"/>
    <cellStyle name="20% — акцент3 2" xfId="112"/>
    <cellStyle name="20% - Акцент3 2 2" xfId="113"/>
    <cellStyle name="20% — акцент3 2 2" xfId="114"/>
    <cellStyle name="20% - Акцент3 2 3" xfId="115"/>
    <cellStyle name="20% — акцент3 2 3" xfId="116"/>
    <cellStyle name="20% - Акцент3 2 4" xfId="117"/>
    <cellStyle name="20% — акцент3 2 4" xfId="118"/>
    <cellStyle name="20% - Акцент3 2 5" xfId="119"/>
    <cellStyle name="20% — акцент3 2 5" xfId="120"/>
    <cellStyle name="20% - Акцент3 3" xfId="121"/>
    <cellStyle name="20% — акцент3 3" xfId="122"/>
    <cellStyle name="20% - Акцент3 3 2" xfId="123"/>
    <cellStyle name="20% — акцент3 3 2" xfId="124"/>
    <cellStyle name="20% - Акцент3 3 3" xfId="125"/>
    <cellStyle name="20% — акцент3 3 3" xfId="126"/>
    <cellStyle name="20% - Акцент3 3 4" xfId="127"/>
    <cellStyle name="20% — акцент3 3 4" xfId="128"/>
    <cellStyle name="20% - Акцент3 3 5" xfId="129"/>
    <cellStyle name="20% — акцент3 3 5" xfId="130"/>
    <cellStyle name="20% - Акцент3 4" xfId="131"/>
    <cellStyle name="20% - Акцент3 4 2" xfId="132"/>
    <cellStyle name="20% - Акцент3 5" xfId="133"/>
    <cellStyle name="20% - Акцент3 5 2" xfId="134"/>
    <cellStyle name="20% - Акцент3 6" xfId="135"/>
    <cellStyle name="20% - Акцент3 7" xfId="136"/>
    <cellStyle name="20% - Акцент3 8" xfId="137"/>
    <cellStyle name="20% - Акцент3 9" xfId="138"/>
    <cellStyle name="20% - Акцент3_16 " xfId="139"/>
    <cellStyle name="20% - Акцент4" xfId="140"/>
    <cellStyle name="20% — акцент4" xfId="141"/>
    <cellStyle name="20% - Акцент4 2" xfId="142"/>
    <cellStyle name="20% — акцент4 2" xfId="143"/>
    <cellStyle name="20% - Акцент4 2 2" xfId="144"/>
    <cellStyle name="20% — акцент4 2 2" xfId="145"/>
    <cellStyle name="20% - Акцент4 2 3" xfId="146"/>
    <cellStyle name="20% — акцент4 2 3" xfId="147"/>
    <cellStyle name="20% - Акцент4 2 4" xfId="148"/>
    <cellStyle name="20% — акцент4 2 4" xfId="149"/>
    <cellStyle name="20% - Акцент4 2 5" xfId="150"/>
    <cellStyle name="20% — акцент4 2 5" xfId="151"/>
    <cellStyle name="20% - Акцент4 3" xfId="152"/>
    <cellStyle name="20% — акцент4 3" xfId="153"/>
    <cellStyle name="20% - Акцент4 3 2" xfId="154"/>
    <cellStyle name="20% — акцент4 3 2" xfId="155"/>
    <cellStyle name="20% - Акцент4 3 3" xfId="156"/>
    <cellStyle name="20% — акцент4 3 3" xfId="157"/>
    <cellStyle name="20% - Акцент4 3 4" xfId="158"/>
    <cellStyle name="20% — акцент4 3 4" xfId="159"/>
    <cellStyle name="20% - Акцент4 3 5" xfId="160"/>
    <cellStyle name="20% — акцент4 3 5" xfId="161"/>
    <cellStyle name="20% - Акцент4 4" xfId="162"/>
    <cellStyle name="20% - Акцент4 4 2" xfId="163"/>
    <cellStyle name="20% - Акцент4 5" xfId="164"/>
    <cellStyle name="20% - Акцент4 5 2" xfId="165"/>
    <cellStyle name="20% - Акцент4 6" xfId="166"/>
    <cellStyle name="20% - Акцент4 7" xfId="167"/>
    <cellStyle name="20% - Акцент4 8" xfId="168"/>
    <cellStyle name="20% - Акцент4 9" xfId="169"/>
    <cellStyle name="20% - Акцент4_16 " xfId="170"/>
    <cellStyle name="20% - Акцент5" xfId="171"/>
    <cellStyle name="20% — акцент5" xfId="172"/>
    <cellStyle name="20% - Акцент5 2" xfId="173"/>
    <cellStyle name="20% — акцент5 2" xfId="174"/>
    <cellStyle name="20% - Акцент5 2 2" xfId="175"/>
    <cellStyle name="20% — акцент5 2 2" xfId="176"/>
    <cellStyle name="20% - Акцент5 2 3" xfId="177"/>
    <cellStyle name="20% — акцент5 2 3" xfId="178"/>
    <cellStyle name="20% - Акцент5 2 4" xfId="179"/>
    <cellStyle name="20% — акцент5 2 4" xfId="180"/>
    <cellStyle name="20% - Акцент5 2 5" xfId="181"/>
    <cellStyle name="20% — акцент5 2 5" xfId="182"/>
    <cellStyle name="20% - Акцент5 3" xfId="183"/>
    <cellStyle name="20% - Акцент5 3 2" xfId="184"/>
    <cellStyle name="20% - Акцент5 4" xfId="185"/>
    <cellStyle name="20% - Акцент5 4 2" xfId="186"/>
    <cellStyle name="20% - Акцент5 5" xfId="187"/>
    <cellStyle name="20% - Акцент5 5 2" xfId="188"/>
    <cellStyle name="20% - Акцент5 6" xfId="189"/>
    <cellStyle name="20% - Акцент5 7" xfId="190"/>
    <cellStyle name="20% - Акцент5 8" xfId="191"/>
    <cellStyle name="20% - Акцент5 9" xfId="192"/>
    <cellStyle name="20% - Акцент6" xfId="193"/>
    <cellStyle name="20% — акцент6" xfId="194"/>
    <cellStyle name="20% - Акцент6 2" xfId="195"/>
    <cellStyle name="20% — акцент6 2" xfId="196"/>
    <cellStyle name="20% - Акцент6 2 2" xfId="197"/>
    <cellStyle name="20% — акцент6 2 2" xfId="198"/>
    <cellStyle name="20% - Акцент6 2 3" xfId="199"/>
    <cellStyle name="20% — акцент6 2 3" xfId="200"/>
    <cellStyle name="20% - Акцент6 2 4" xfId="201"/>
    <cellStyle name="20% — акцент6 2 4" xfId="202"/>
    <cellStyle name="20% - Акцент6 2 5" xfId="203"/>
    <cellStyle name="20% — акцент6 2 5" xfId="204"/>
    <cellStyle name="20% - Акцент6 3" xfId="205"/>
    <cellStyle name="20% — акцент6 3" xfId="206"/>
    <cellStyle name="20% - Акцент6 3 2" xfId="207"/>
    <cellStyle name="20% — акцент6 3 2" xfId="208"/>
    <cellStyle name="20% - Акцент6 3 3" xfId="209"/>
    <cellStyle name="20% — акцент6 3 3" xfId="210"/>
    <cellStyle name="20% - Акцент6 3 4" xfId="211"/>
    <cellStyle name="20% — акцент6 3 4" xfId="212"/>
    <cellStyle name="20% - Акцент6 3 5" xfId="213"/>
    <cellStyle name="20% — акцент6 3 5" xfId="214"/>
    <cellStyle name="20% - Акцент6 4" xfId="215"/>
    <cellStyle name="20% - Акцент6 4 2" xfId="216"/>
    <cellStyle name="20% - Акцент6 5" xfId="217"/>
    <cellStyle name="20% - Акцент6 5 2" xfId="218"/>
    <cellStyle name="20% - Акцент6 6" xfId="219"/>
    <cellStyle name="20% - Акцент6 7" xfId="220"/>
    <cellStyle name="20% - Акцент6 8" xfId="221"/>
    <cellStyle name="20% - Акцент6 9" xfId="222"/>
    <cellStyle name="20% - Акцент6_16 " xfId="223"/>
    <cellStyle name="20% – Акцентування1" xfId="224"/>
    <cellStyle name="20% – Акцентування1 2" xfId="225"/>
    <cellStyle name="20% – Акцентування1 2 2" xfId="226"/>
    <cellStyle name="20% – Акцентування1 3" xfId="227"/>
    <cellStyle name="20% – Акцентування2" xfId="228"/>
    <cellStyle name="20% – Акцентування2 2" xfId="229"/>
    <cellStyle name="20% – Акцентування2 2 2" xfId="230"/>
    <cellStyle name="20% – Акцентування2 3" xfId="231"/>
    <cellStyle name="20% – Акцентування3" xfId="232"/>
    <cellStyle name="20% – Акцентування3 2" xfId="233"/>
    <cellStyle name="20% – Акцентування3 2 2" xfId="234"/>
    <cellStyle name="20% – Акцентування3 3" xfId="235"/>
    <cellStyle name="20% – Акцентування4" xfId="236"/>
    <cellStyle name="20% – Акцентування4 2" xfId="237"/>
    <cellStyle name="20% – Акцентування4 2 2" xfId="238"/>
    <cellStyle name="20% – Акцентування4 3" xfId="239"/>
    <cellStyle name="20% – Акцентування5" xfId="240"/>
    <cellStyle name="20% – Акцентування5 2" xfId="241"/>
    <cellStyle name="20% – Акцентування5 2 2" xfId="242"/>
    <cellStyle name="20% – Акцентування5 3" xfId="243"/>
    <cellStyle name="20% – Акцентування6" xfId="244"/>
    <cellStyle name="20% – Акцентування6 2" xfId="245"/>
    <cellStyle name="20% – Акцентування6 2 2" xfId="246"/>
    <cellStyle name="20% – Акцентування6 3" xfId="247"/>
    <cellStyle name="40% - Accent1" xfId="248"/>
    <cellStyle name="40% - Accent1 2" xfId="249"/>
    <cellStyle name="40% - Accent1 2 2" xfId="250"/>
    <cellStyle name="40% - Accent1 3" xfId="251"/>
    <cellStyle name="40% - Accent1_П_1" xfId="252"/>
    <cellStyle name="40% - Accent2" xfId="253"/>
    <cellStyle name="40% - Accent2 2" xfId="254"/>
    <cellStyle name="40% - Accent2 2 2" xfId="255"/>
    <cellStyle name="40% - Accent2 3" xfId="256"/>
    <cellStyle name="40% - Accent2_П_1" xfId="257"/>
    <cellStyle name="40% - Accent3" xfId="258"/>
    <cellStyle name="40% - Accent3 2" xfId="259"/>
    <cellStyle name="40% - Accent3 2 2" xfId="260"/>
    <cellStyle name="40% - Accent3 3" xfId="261"/>
    <cellStyle name="40% - Accent3_П_1" xfId="262"/>
    <cellStyle name="40% - Accent4" xfId="263"/>
    <cellStyle name="40% - Accent4 2" xfId="264"/>
    <cellStyle name="40% - Accent4 2 2" xfId="265"/>
    <cellStyle name="40% - Accent4 3" xfId="266"/>
    <cellStyle name="40% - Accent4_П_1" xfId="267"/>
    <cellStyle name="40% - Accent5" xfId="268"/>
    <cellStyle name="40% - Accent5 2" xfId="269"/>
    <cellStyle name="40% - Accent5 2 2" xfId="270"/>
    <cellStyle name="40% - Accent5 3" xfId="271"/>
    <cellStyle name="40% - Accent5_П_1" xfId="272"/>
    <cellStyle name="40% - Accent6" xfId="273"/>
    <cellStyle name="40% - Accent6 2" xfId="274"/>
    <cellStyle name="40% - Accent6 2 2" xfId="275"/>
    <cellStyle name="40% - Accent6 3" xfId="276"/>
    <cellStyle name="40% - Accent6_П_1" xfId="277"/>
    <cellStyle name="40% - Акцент1" xfId="278"/>
    <cellStyle name="40% — акцент1" xfId="279"/>
    <cellStyle name="40% - Акцент1 2" xfId="280"/>
    <cellStyle name="40% — акцент1 2" xfId="281"/>
    <cellStyle name="40% - Акцент1 2 2" xfId="282"/>
    <cellStyle name="40% — акцент1 2 2" xfId="283"/>
    <cellStyle name="40% - Акцент1 2 3" xfId="284"/>
    <cellStyle name="40% — акцент1 2 3" xfId="285"/>
    <cellStyle name="40% - Акцент1 2 4" xfId="286"/>
    <cellStyle name="40% — акцент1 2 4" xfId="287"/>
    <cellStyle name="40% - Акцент1 2 5" xfId="288"/>
    <cellStyle name="40% — акцент1 2 5" xfId="289"/>
    <cellStyle name="40% - Акцент1 3" xfId="290"/>
    <cellStyle name="40% — акцент1 3" xfId="291"/>
    <cellStyle name="40% - Акцент1 3 2" xfId="292"/>
    <cellStyle name="40% — акцент1 3 2" xfId="293"/>
    <cellStyle name="40% - Акцент1 3 3" xfId="294"/>
    <cellStyle name="40% — акцент1 3 3" xfId="295"/>
    <cellStyle name="40% - Акцент1 3 4" xfId="296"/>
    <cellStyle name="40% — акцент1 3 4" xfId="297"/>
    <cellStyle name="40% - Акцент1 3 5" xfId="298"/>
    <cellStyle name="40% — акцент1 3 5" xfId="299"/>
    <cellStyle name="40% - Акцент1 4" xfId="300"/>
    <cellStyle name="40% - Акцент1 4 2" xfId="301"/>
    <cellStyle name="40% - Акцент1 5" xfId="302"/>
    <cellStyle name="40% - Акцент1 5 2" xfId="303"/>
    <cellStyle name="40% - Акцент1 6" xfId="304"/>
    <cellStyle name="40% - Акцент1 7" xfId="305"/>
    <cellStyle name="40% - Акцент1 8" xfId="306"/>
    <cellStyle name="40% - Акцент1 9" xfId="307"/>
    <cellStyle name="40% - Акцент1_16 " xfId="308"/>
    <cellStyle name="40% - Акцент2" xfId="309"/>
    <cellStyle name="40% — акцент2" xfId="310"/>
    <cellStyle name="40% - Акцент2 2" xfId="311"/>
    <cellStyle name="40% — акцент2 2" xfId="312"/>
    <cellStyle name="40% - Акцент2 2 2" xfId="313"/>
    <cellStyle name="40% — акцент2 2 2" xfId="314"/>
    <cellStyle name="40% - Акцент2 2 3" xfId="315"/>
    <cellStyle name="40% — акцент2 2 3" xfId="316"/>
    <cellStyle name="40% - Акцент2 2 4" xfId="317"/>
    <cellStyle name="40% — акцент2 2 4" xfId="318"/>
    <cellStyle name="40% - Акцент2 2 5" xfId="319"/>
    <cellStyle name="40% — акцент2 2 5" xfId="320"/>
    <cellStyle name="40% - Акцент2 3" xfId="321"/>
    <cellStyle name="40% - Акцент2 3 2" xfId="322"/>
    <cellStyle name="40% - Акцент2 4" xfId="323"/>
    <cellStyle name="40% - Акцент2 4 2" xfId="324"/>
    <cellStyle name="40% - Акцент2 5" xfId="325"/>
    <cellStyle name="40% - Акцент2 5 2" xfId="326"/>
    <cellStyle name="40% - Акцент2 6" xfId="327"/>
    <cellStyle name="40% - Акцент2 7" xfId="328"/>
    <cellStyle name="40% - Акцент2 8" xfId="329"/>
    <cellStyle name="40% - Акцент2 9" xfId="330"/>
    <cellStyle name="40% - Акцент3" xfId="331"/>
    <cellStyle name="40% — акцент3" xfId="332"/>
    <cellStyle name="40% - Акцент3 2" xfId="333"/>
    <cellStyle name="40% — акцент3 2" xfId="334"/>
    <cellStyle name="40% - Акцент3 2 2" xfId="335"/>
    <cellStyle name="40% — акцент3 2 2" xfId="336"/>
    <cellStyle name="40% - Акцент3 2 3" xfId="337"/>
    <cellStyle name="40% — акцент3 2 3" xfId="338"/>
    <cellStyle name="40% - Акцент3 2 4" xfId="339"/>
    <cellStyle name="40% — акцент3 2 4" xfId="340"/>
    <cellStyle name="40% - Акцент3 2 5" xfId="341"/>
    <cellStyle name="40% — акцент3 2 5" xfId="342"/>
    <cellStyle name="40% - Акцент3 3" xfId="343"/>
    <cellStyle name="40% — акцент3 3" xfId="344"/>
    <cellStyle name="40% - Акцент3 3 2" xfId="345"/>
    <cellStyle name="40% — акцент3 3 2" xfId="346"/>
    <cellStyle name="40% - Акцент3 3 3" xfId="347"/>
    <cellStyle name="40% — акцент3 3 3" xfId="348"/>
    <cellStyle name="40% - Акцент3 3 4" xfId="349"/>
    <cellStyle name="40% — акцент3 3 4" xfId="350"/>
    <cellStyle name="40% - Акцент3 3 5" xfId="351"/>
    <cellStyle name="40% — акцент3 3 5" xfId="352"/>
    <cellStyle name="40% - Акцент3 4" xfId="353"/>
    <cellStyle name="40% - Акцент3 4 2" xfId="354"/>
    <cellStyle name="40% - Акцент3 5" xfId="355"/>
    <cellStyle name="40% - Акцент3 5 2" xfId="356"/>
    <cellStyle name="40% - Акцент3 6" xfId="357"/>
    <cellStyle name="40% - Акцент3 7" xfId="358"/>
    <cellStyle name="40% - Акцент3 8" xfId="359"/>
    <cellStyle name="40% - Акцент3 9" xfId="360"/>
    <cellStyle name="40% - Акцент3_16 " xfId="361"/>
    <cellStyle name="40% - Акцент4" xfId="362"/>
    <cellStyle name="40% — акцент4" xfId="363"/>
    <cellStyle name="40% - Акцент4 2" xfId="364"/>
    <cellStyle name="40% — акцент4 2" xfId="365"/>
    <cellStyle name="40% - Акцент4 2 2" xfId="366"/>
    <cellStyle name="40% — акцент4 2 2" xfId="367"/>
    <cellStyle name="40% - Акцент4 2 3" xfId="368"/>
    <cellStyle name="40% — акцент4 2 3" xfId="369"/>
    <cellStyle name="40% - Акцент4 2 4" xfId="370"/>
    <cellStyle name="40% — акцент4 2 4" xfId="371"/>
    <cellStyle name="40% - Акцент4 2 5" xfId="372"/>
    <cellStyle name="40% — акцент4 2 5" xfId="373"/>
    <cellStyle name="40% - Акцент4 3" xfId="374"/>
    <cellStyle name="40% — акцент4 3" xfId="375"/>
    <cellStyle name="40% - Акцент4 3 2" xfId="376"/>
    <cellStyle name="40% — акцент4 3 2" xfId="377"/>
    <cellStyle name="40% - Акцент4 3 3" xfId="378"/>
    <cellStyle name="40% — акцент4 3 3" xfId="379"/>
    <cellStyle name="40% - Акцент4 3 4" xfId="380"/>
    <cellStyle name="40% — акцент4 3 4" xfId="381"/>
    <cellStyle name="40% - Акцент4 3 5" xfId="382"/>
    <cellStyle name="40% — акцент4 3 5" xfId="383"/>
    <cellStyle name="40% - Акцент4 4" xfId="384"/>
    <cellStyle name="40% - Акцент4 4 2" xfId="385"/>
    <cellStyle name="40% - Акцент4 5" xfId="386"/>
    <cellStyle name="40% - Акцент4 5 2" xfId="387"/>
    <cellStyle name="40% - Акцент4 6" xfId="388"/>
    <cellStyle name="40% - Акцент4 7" xfId="389"/>
    <cellStyle name="40% - Акцент4 8" xfId="390"/>
    <cellStyle name="40% - Акцент4 9" xfId="391"/>
    <cellStyle name="40% - Акцент4_16 " xfId="392"/>
    <cellStyle name="40% - Акцент5" xfId="393"/>
    <cellStyle name="40% — акцент5" xfId="394"/>
    <cellStyle name="40% - Акцент5 2" xfId="395"/>
    <cellStyle name="40% — акцент5 2" xfId="396"/>
    <cellStyle name="40% - Акцент5 2 2" xfId="397"/>
    <cellStyle name="40% — акцент5 2 2" xfId="398"/>
    <cellStyle name="40% - Акцент5 2 3" xfId="399"/>
    <cellStyle name="40% — акцент5 2 3" xfId="400"/>
    <cellStyle name="40% - Акцент5 2 4" xfId="401"/>
    <cellStyle name="40% — акцент5 2 4" xfId="402"/>
    <cellStyle name="40% - Акцент5 2 5" xfId="403"/>
    <cellStyle name="40% — акцент5 2 5" xfId="404"/>
    <cellStyle name="40% - Акцент5 3" xfId="405"/>
    <cellStyle name="40% — акцент5 3" xfId="406"/>
    <cellStyle name="40% - Акцент5 3 2" xfId="407"/>
    <cellStyle name="40% — акцент5 3 2" xfId="408"/>
    <cellStyle name="40% - Акцент5 3 3" xfId="409"/>
    <cellStyle name="40% — акцент5 3 3" xfId="410"/>
    <cellStyle name="40% - Акцент5 3 4" xfId="411"/>
    <cellStyle name="40% — акцент5 3 4" xfId="412"/>
    <cellStyle name="40% - Акцент5 3 5" xfId="413"/>
    <cellStyle name="40% — акцент5 3 5" xfId="414"/>
    <cellStyle name="40% - Акцент5 4" xfId="415"/>
    <cellStyle name="40% - Акцент5 4 2" xfId="416"/>
    <cellStyle name="40% - Акцент5 5" xfId="417"/>
    <cellStyle name="40% - Акцент5 5 2" xfId="418"/>
    <cellStyle name="40% - Акцент5 6" xfId="419"/>
    <cellStyle name="40% - Акцент5 7" xfId="420"/>
    <cellStyle name="40% - Акцент5 8" xfId="421"/>
    <cellStyle name="40% - Акцент5 9" xfId="422"/>
    <cellStyle name="40% - Акцент5_16 " xfId="423"/>
    <cellStyle name="40% - Акцент6" xfId="424"/>
    <cellStyle name="40% — акцент6" xfId="425"/>
    <cellStyle name="40% - Акцент6 2" xfId="426"/>
    <cellStyle name="40% — акцент6 2" xfId="427"/>
    <cellStyle name="40% - Акцент6 2 2" xfId="428"/>
    <cellStyle name="40% — акцент6 2 2" xfId="429"/>
    <cellStyle name="40% - Акцент6 2 3" xfId="430"/>
    <cellStyle name="40% — акцент6 2 3" xfId="431"/>
    <cellStyle name="40% - Акцент6 2 4" xfId="432"/>
    <cellStyle name="40% — акцент6 2 4" xfId="433"/>
    <cellStyle name="40% - Акцент6 2 5" xfId="434"/>
    <cellStyle name="40% — акцент6 2 5" xfId="435"/>
    <cellStyle name="40% - Акцент6 3" xfId="436"/>
    <cellStyle name="40% — акцент6 3" xfId="437"/>
    <cellStyle name="40% - Акцент6 3 2" xfId="438"/>
    <cellStyle name="40% — акцент6 3 2" xfId="439"/>
    <cellStyle name="40% - Акцент6 3 3" xfId="440"/>
    <cellStyle name="40% — акцент6 3 3" xfId="441"/>
    <cellStyle name="40% - Акцент6 3 4" xfId="442"/>
    <cellStyle name="40% — акцент6 3 4" xfId="443"/>
    <cellStyle name="40% - Акцент6 3 5" xfId="444"/>
    <cellStyle name="40% — акцент6 3 5" xfId="445"/>
    <cellStyle name="40% - Акцент6 4" xfId="446"/>
    <cellStyle name="40% - Акцент6 4 2" xfId="447"/>
    <cellStyle name="40% - Акцент6 5" xfId="448"/>
    <cellStyle name="40% - Акцент6 5 2" xfId="449"/>
    <cellStyle name="40% - Акцент6 6" xfId="450"/>
    <cellStyle name="40% - Акцент6 7" xfId="451"/>
    <cellStyle name="40% - Акцент6 8" xfId="452"/>
    <cellStyle name="40% - Акцент6 9" xfId="453"/>
    <cellStyle name="40% - Акцент6_16 " xfId="454"/>
    <cellStyle name="40% – Акцентування1" xfId="455"/>
    <cellStyle name="40% – Акцентування1 2" xfId="456"/>
    <cellStyle name="40% – Акцентування1 2 2" xfId="457"/>
    <cellStyle name="40% – Акцентування1 3" xfId="458"/>
    <cellStyle name="40% – Акцентування2" xfId="459"/>
    <cellStyle name="40% – Акцентування2 2" xfId="460"/>
    <cellStyle name="40% – Акцентування2 2 2" xfId="461"/>
    <cellStyle name="40% – Акцентування2 3" xfId="462"/>
    <cellStyle name="40% – Акцентування3" xfId="463"/>
    <cellStyle name="40% – Акцентування3 2" xfId="464"/>
    <cellStyle name="40% – Акцентування3 2 2" xfId="465"/>
    <cellStyle name="40% – Акцентування3 3" xfId="466"/>
    <cellStyle name="40% – Акцентування4" xfId="467"/>
    <cellStyle name="40% – Акцентування4 2" xfId="468"/>
    <cellStyle name="40% – Акцентування4 2 2" xfId="469"/>
    <cellStyle name="40% – Акцентування4 3" xfId="470"/>
    <cellStyle name="40% – Акцентування5" xfId="471"/>
    <cellStyle name="40% – Акцентування5 2" xfId="472"/>
    <cellStyle name="40% – Акцентування5 2 2" xfId="473"/>
    <cellStyle name="40% – Акцентування5 3" xfId="474"/>
    <cellStyle name="40% – Акцентування6" xfId="475"/>
    <cellStyle name="40% – Акцентування6 2" xfId="476"/>
    <cellStyle name="40% – Акцентування6 2 2" xfId="477"/>
    <cellStyle name="40% – Акцентування6 3" xfId="478"/>
    <cellStyle name="60% - Accent1" xfId="479"/>
    <cellStyle name="60% - Accent1 2" xfId="480"/>
    <cellStyle name="60% - Accent1_П_1" xfId="481"/>
    <cellStyle name="60% - Accent2" xfId="482"/>
    <cellStyle name="60% - Accent2 2" xfId="483"/>
    <cellStyle name="60% - Accent2_П_1" xfId="484"/>
    <cellStyle name="60% - Accent3" xfId="485"/>
    <cellStyle name="60% - Accent3 2" xfId="486"/>
    <cellStyle name="60% - Accent3_П_1" xfId="487"/>
    <cellStyle name="60% - Accent4" xfId="488"/>
    <cellStyle name="60% - Accent4 2" xfId="489"/>
    <cellStyle name="60% - Accent4_П_1" xfId="490"/>
    <cellStyle name="60% - Accent5" xfId="491"/>
    <cellStyle name="60% - Accent5 2" xfId="492"/>
    <cellStyle name="60% - Accent5_П_1" xfId="493"/>
    <cellStyle name="60% - Accent6" xfId="494"/>
    <cellStyle name="60% - Accent6 2" xfId="495"/>
    <cellStyle name="60% - Accent6_П_1" xfId="496"/>
    <cellStyle name="60% - Акцент1" xfId="497"/>
    <cellStyle name="60% — акцент1" xfId="498"/>
    <cellStyle name="60% - Акцент1 2" xfId="499"/>
    <cellStyle name="60% — акцент1 2" xfId="500"/>
    <cellStyle name="60% - Акцент1 3" xfId="501"/>
    <cellStyle name="60% — акцент1 3" xfId="502"/>
    <cellStyle name="60% - Акцент1 4" xfId="503"/>
    <cellStyle name="60% - Акцент1 5" xfId="504"/>
    <cellStyle name="60% - Акцент1_16 " xfId="505"/>
    <cellStyle name="60% - Акцент2" xfId="506"/>
    <cellStyle name="60% — акцент2" xfId="507"/>
    <cellStyle name="60% - Акцент2 2" xfId="508"/>
    <cellStyle name="60% — акцент2 2" xfId="509"/>
    <cellStyle name="60% - Акцент2 3" xfId="510"/>
    <cellStyle name="60% — акцент2 3" xfId="511"/>
    <cellStyle name="60% - Акцент2 4" xfId="512"/>
    <cellStyle name="60% - Акцент2 5" xfId="513"/>
    <cellStyle name="60% - Акцент2_16 " xfId="514"/>
    <cellStyle name="60% - Акцент3" xfId="515"/>
    <cellStyle name="60% — акцент3" xfId="516"/>
    <cellStyle name="60% - Акцент3 2" xfId="517"/>
    <cellStyle name="60% — акцент3 2" xfId="518"/>
    <cellStyle name="60% - Акцент3 3" xfId="519"/>
    <cellStyle name="60% — акцент3 3" xfId="520"/>
    <cellStyle name="60% - Акцент3 4" xfId="521"/>
    <cellStyle name="60% - Акцент3 5" xfId="522"/>
    <cellStyle name="60% - Акцент3_16 " xfId="523"/>
    <cellStyle name="60% - Акцент4" xfId="524"/>
    <cellStyle name="60% — акцент4" xfId="525"/>
    <cellStyle name="60% - Акцент4 2" xfId="526"/>
    <cellStyle name="60% — акцент4 2" xfId="527"/>
    <cellStyle name="60% - Акцент4 3" xfId="528"/>
    <cellStyle name="60% — акцент4 3" xfId="529"/>
    <cellStyle name="60% - Акцент4 4" xfId="530"/>
    <cellStyle name="60% - Акцент4 5" xfId="531"/>
    <cellStyle name="60% - Акцент4_16 " xfId="532"/>
    <cellStyle name="60% - Акцент5" xfId="533"/>
    <cellStyle name="60% — акцент5" xfId="534"/>
    <cellStyle name="60% - Акцент5 2" xfId="535"/>
    <cellStyle name="60% — акцент5 2" xfId="536"/>
    <cellStyle name="60% - Акцент5 3" xfId="537"/>
    <cellStyle name="60% — акцент5 3" xfId="538"/>
    <cellStyle name="60% - Акцент5 4" xfId="539"/>
    <cellStyle name="60% - Акцент5 5" xfId="540"/>
    <cellStyle name="60% - Акцент5_16 " xfId="541"/>
    <cellStyle name="60% - Акцент6" xfId="542"/>
    <cellStyle name="60% — акцент6" xfId="543"/>
    <cellStyle name="60% - Акцент6 2" xfId="544"/>
    <cellStyle name="60% — акцент6 2" xfId="545"/>
    <cellStyle name="60% - Акцент6 3" xfId="546"/>
    <cellStyle name="60% — акцент6 3" xfId="547"/>
    <cellStyle name="60% - Акцент6 4" xfId="548"/>
    <cellStyle name="60% - Акцент6 5" xfId="549"/>
    <cellStyle name="60% - Акцент6_16 " xfId="550"/>
    <cellStyle name="60% – Акцентування1" xfId="551"/>
    <cellStyle name="60% – Акцентування1 2" xfId="552"/>
    <cellStyle name="60% – Акцентування2" xfId="553"/>
    <cellStyle name="60% – Акцентування2 2" xfId="554"/>
    <cellStyle name="60% – Акцентування3" xfId="555"/>
    <cellStyle name="60% – Акцентування3 2" xfId="556"/>
    <cellStyle name="60% – Акцентування4" xfId="557"/>
    <cellStyle name="60% – Акцентування4 2" xfId="558"/>
    <cellStyle name="60% – Акцентування5" xfId="559"/>
    <cellStyle name="60% – Акцентування5 2" xfId="560"/>
    <cellStyle name="60% – Акцентування6" xfId="561"/>
    <cellStyle name="60% – Акцентування6 2" xfId="562"/>
    <cellStyle name="Accent1" xfId="563"/>
    <cellStyle name="Accent1 2" xfId="564"/>
    <cellStyle name="Accent1_П_1" xfId="565"/>
    <cellStyle name="Accent2" xfId="566"/>
    <cellStyle name="Accent2 2" xfId="567"/>
    <cellStyle name="Accent2_П_1" xfId="568"/>
    <cellStyle name="Accent3" xfId="569"/>
    <cellStyle name="Accent3 2" xfId="570"/>
    <cellStyle name="Accent3_П_1" xfId="571"/>
    <cellStyle name="Accent4" xfId="572"/>
    <cellStyle name="Accent4 2" xfId="573"/>
    <cellStyle name="Accent4_П_1" xfId="574"/>
    <cellStyle name="Accent5" xfId="575"/>
    <cellStyle name="Accent5 2" xfId="576"/>
    <cellStyle name="Accent5_П_1" xfId="577"/>
    <cellStyle name="Accent6" xfId="578"/>
    <cellStyle name="Accent6 2" xfId="579"/>
    <cellStyle name="Accent6_П_1" xfId="580"/>
    <cellStyle name="Bad" xfId="581"/>
    <cellStyle name="Bad 2" xfId="582"/>
    <cellStyle name="Bad_П_1" xfId="583"/>
    <cellStyle name="Calculation" xfId="584"/>
    <cellStyle name="Calculation 2" xfId="585"/>
    <cellStyle name="Calculation_П_1" xfId="586"/>
    <cellStyle name="Check Cell" xfId="587"/>
    <cellStyle name="Check Cell 2" xfId="588"/>
    <cellStyle name="Check Cell_П_1" xfId="589"/>
    <cellStyle name="Excel Built-in Normal" xfId="590"/>
    <cellStyle name="Explanatory Text" xfId="591"/>
    <cellStyle name="fBlock" xfId="592"/>
    <cellStyle name="fCmp" xfId="593"/>
    <cellStyle name="fEr" xfId="594"/>
    <cellStyle name="fHead" xfId="595"/>
    <cellStyle name="fHead 2" xfId="596"/>
    <cellStyle name="fName" xfId="597"/>
    <cellStyle name="Good" xfId="598"/>
    <cellStyle name="Good 2" xfId="599"/>
    <cellStyle name="Good_П_1" xfId="600"/>
    <cellStyle name="Heading 1" xfId="601"/>
    <cellStyle name="Heading 1 2" xfId="602"/>
    <cellStyle name="Heading 2" xfId="603"/>
    <cellStyle name="Heading 2 2" xfId="604"/>
    <cellStyle name="Heading 3" xfId="605"/>
    <cellStyle name="Heading 3 2" xfId="606"/>
    <cellStyle name="Heading 4" xfId="607"/>
    <cellStyle name="Heading 4 2" xfId="608"/>
    <cellStyle name="Input" xfId="609"/>
    <cellStyle name="Input 2" xfId="610"/>
    <cellStyle name="Input_П_1" xfId="611"/>
    <cellStyle name="Linked Cell" xfId="612"/>
    <cellStyle name="Linked Cell 2" xfId="613"/>
    <cellStyle name="Neutral" xfId="614"/>
    <cellStyle name="Neutral 2" xfId="615"/>
    <cellStyle name="Neutral_П_1" xfId="616"/>
    <cellStyle name="Normal 2" xfId="617"/>
    <cellStyle name="Normal_Sheet1" xfId="618"/>
    <cellStyle name="Note" xfId="619"/>
    <cellStyle name="Note 2" xfId="620"/>
    <cellStyle name="Note_П_1" xfId="621"/>
    <cellStyle name="Output" xfId="622"/>
    <cellStyle name="Output 2" xfId="623"/>
    <cellStyle name="Output_П_1" xfId="624"/>
    <cellStyle name="Title" xfId="625"/>
    <cellStyle name="Total" xfId="626"/>
    <cellStyle name="vDa" xfId="627"/>
    <cellStyle name="vDa 2" xfId="628"/>
    <cellStyle name="vHl" xfId="629"/>
    <cellStyle name="vHl 2" xfId="630"/>
    <cellStyle name="vN0" xfId="631"/>
    <cellStyle name="vN0 2" xfId="632"/>
    <cellStyle name="vN0 3" xfId="633"/>
    <cellStyle name="vSt" xfId="634"/>
    <cellStyle name="vSt 2" xfId="635"/>
    <cellStyle name="Warning Text" xfId="636"/>
    <cellStyle name="Акцент1" xfId="637"/>
    <cellStyle name="Акцент1 2" xfId="638"/>
    <cellStyle name="Акцент1 2 2" xfId="639"/>
    <cellStyle name="Акцент1 3" xfId="640"/>
    <cellStyle name="Акцент1 4" xfId="641"/>
    <cellStyle name="Акцент1 5" xfId="642"/>
    <cellStyle name="Акцент2" xfId="643"/>
    <cellStyle name="Акцент2 2" xfId="644"/>
    <cellStyle name="Акцент2 2 2" xfId="645"/>
    <cellStyle name="Акцент2 3" xfId="646"/>
    <cellStyle name="Акцент2 4" xfId="647"/>
    <cellStyle name="Акцент2 5" xfId="648"/>
    <cellStyle name="Акцент3" xfId="649"/>
    <cellStyle name="Акцент3 2" xfId="650"/>
    <cellStyle name="Акцент3 2 2" xfId="651"/>
    <cellStyle name="Акцент3 3" xfId="652"/>
    <cellStyle name="Акцент3 4" xfId="653"/>
    <cellStyle name="Акцент3 5" xfId="654"/>
    <cellStyle name="Акцент4" xfId="655"/>
    <cellStyle name="Акцент4 2" xfId="656"/>
    <cellStyle name="Акцент4 2 2" xfId="657"/>
    <cellStyle name="Акцент4 3" xfId="658"/>
    <cellStyle name="Акцент4 4" xfId="659"/>
    <cellStyle name="Акцент4 5" xfId="660"/>
    <cellStyle name="Акцент5" xfId="661"/>
    <cellStyle name="Акцент5 2" xfId="662"/>
    <cellStyle name="Акцент5 2 2" xfId="663"/>
    <cellStyle name="Акцент5 3" xfId="664"/>
    <cellStyle name="Акцент5 4" xfId="665"/>
    <cellStyle name="Акцент5 5" xfId="666"/>
    <cellStyle name="Акцент6" xfId="667"/>
    <cellStyle name="Акцент6 2" xfId="668"/>
    <cellStyle name="Акцент6 2 2" xfId="669"/>
    <cellStyle name="Акцент6 3" xfId="670"/>
    <cellStyle name="Акцент6 4" xfId="671"/>
    <cellStyle name="Акцент6 5" xfId="672"/>
    <cellStyle name="Акцентування1" xfId="673"/>
    <cellStyle name="Акцентування1 2" xfId="674"/>
    <cellStyle name="Акцентування2" xfId="675"/>
    <cellStyle name="Акцентування2 2" xfId="676"/>
    <cellStyle name="Акцентування3" xfId="677"/>
    <cellStyle name="Акцентування3 2" xfId="678"/>
    <cellStyle name="Акцентування4" xfId="679"/>
    <cellStyle name="Акцентування4 2" xfId="680"/>
    <cellStyle name="Акцентування5" xfId="681"/>
    <cellStyle name="Акцентування5 2" xfId="682"/>
    <cellStyle name="Акцентування6" xfId="683"/>
    <cellStyle name="Акцентування6 2" xfId="684"/>
    <cellStyle name="Ввід" xfId="685"/>
    <cellStyle name="Ввід 2" xfId="686"/>
    <cellStyle name="Ввод " xfId="687"/>
    <cellStyle name="Ввод  2" xfId="688"/>
    <cellStyle name="Ввод  2 2" xfId="689"/>
    <cellStyle name="Ввод  3" xfId="690"/>
    <cellStyle name="Ввод  4" xfId="691"/>
    <cellStyle name="Ввод  5" xfId="692"/>
    <cellStyle name="Вывод" xfId="693"/>
    <cellStyle name="Вывод 2" xfId="694"/>
    <cellStyle name="Вывод 2 2" xfId="695"/>
    <cellStyle name="Вывод 3" xfId="696"/>
    <cellStyle name="Вывод 4" xfId="697"/>
    <cellStyle name="Вывод 5" xfId="698"/>
    <cellStyle name="Вычисление" xfId="699"/>
    <cellStyle name="Вычисление 2" xfId="700"/>
    <cellStyle name="Вычисление 2 2" xfId="701"/>
    <cellStyle name="Вычисление 3" xfId="702"/>
    <cellStyle name="Вычисление 4" xfId="703"/>
    <cellStyle name="Вычисление 5" xfId="704"/>
    <cellStyle name="Гиперссылка 2" xfId="705"/>
    <cellStyle name="Гиперссылка 3" xfId="706"/>
    <cellStyle name="Грошовий 2" xfId="707"/>
    <cellStyle name="Currency" xfId="708"/>
    <cellStyle name="Currency [0]" xfId="709"/>
    <cellStyle name="Добре" xfId="710"/>
    <cellStyle name="Добре 2" xfId="711"/>
    <cellStyle name="Заголовок 1" xfId="712"/>
    <cellStyle name="Заголовок 1 2" xfId="713"/>
    <cellStyle name="Заголовок 1 3" xfId="714"/>
    <cellStyle name="Заголовок 1 4" xfId="715"/>
    <cellStyle name="Заголовок 1 5" xfId="716"/>
    <cellStyle name="Заголовок 2" xfId="717"/>
    <cellStyle name="Заголовок 2 2" xfId="718"/>
    <cellStyle name="Заголовок 2 3" xfId="719"/>
    <cellStyle name="Заголовок 2 4" xfId="720"/>
    <cellStyle name="Заголовок 2 5" xfId="721"/>
    <cellStyle name="Заголовок 3" xfId="722"/>
    <cellStyle name="Заголовок 3 2" xfId="723"/>
    <cellStyle name="Заголовок 3 3" xfId="724"/>
    <cellStyle name="Заголовок 3 4" xfId="725"/>
    <cellStyle name="Заголовок 3 5" xfId="726"/>
    <cellStyle name="Заголовок 4" xfId="727"/>
    <cellStyle name="Заголовок 4 2" xfId="728"/>
    <cellStyle name="Заголовок 4 3" xfId="729"/>
    <cellStyle name="Заголовок 4 4" xfId="730"/>
    <cellStyle name="Заголовок 4 5" xfId="731"/>
    <cellStyle name="Звичайний 2" xfId="732"/>
    <cellStyle name="Звичайний 2 2" xfId="733"/>
    <cellStyle name="Звичайний 2 3" xfId="734"/>
    <cellStyle name="Звичайний 2_8.Блок_3 (1 ч)" xfId="735"/>
    <cellStyle name="Звичайний 3" xfId="736"/>
    <cellStyle name="Звичайний 3 2" xfId="737"/>
    <cellStyle name="Звичайний 3 2 2" xfId="738"/>
    <cellStyle name="Звичайний 4" xfId="739"/>
    <cellStyle name="Звичайний 4 2" xfId="740"/>
    <cellStyle name="Звичайний 4 2 2" xfId="741"/>
    <cellStyle name="Звичайний 4 3" xfId="742"/>
    <cellStyle name="Звичайний 5" xfId="743"/>
    <cellStyle name="Звичайний 5 2" xfId="744"/>
    <cellStyle name="Звичайний 5 3" xfId="745"/>
    <cellStyle name="Звичайний 5 4" xfId="746"/>
    <cellStyle name="Звичайний 6" xfId="747"/>
    <cellStyle name="Звичайний 6 2" xfId="748"/>
    <cellStyle name="Звичайний 7" xfId="749"/>
    <cellStyle name="Зв'язана клітинка" xfId="750"/>
    <cellStyle name="Зв'язана клітинка 2" xfId="751"/>
    <cellStyle name="Итог" xfId="752"/>
    <cellStyle name="Итог 2" xfId="753"/>
    <cellStyle name="Итог 3" xfId="754"/>
    <cellStyle name="Итог 4" xfId="755"/>
    <cellStyle name="Итог 5" xfId="756"/>
    <cellStyle name="Контрольна клітинка" xfId="757"/>
    <cellStyle name="Контрольна клітинка 2" xfId="758"/>
    <cellStyle name="Контрольная ячейка" xfId="759"/>
    <cellStyle name="Контрольная ячейка 2" xfId="760"/>
    <cellStyle name="Контрольная ячейка 2 2" xfId="761"/>
    <cellStyle name="Контрольная ячейка 3" xfId="762"/>
    <cellStyle name="Контрольная ячейка 4" xfId="763"/>
    <cellStyle name="Контрольная ячейка 5" xfId="764"/>
    <cellStyle name="Назва" xfId="765"/>
    <cellStyle name="Назва 2" xfId="766"/>
    <cellStyle name="Название" xfId="767"/>
    <cellStyle name="Название 2" xfId="768"/>
    <cellStyle name="Название 3" xfId="769"/>
    <cellStyle name="Название 4" xfId="770"/>
    <cellStyle name="Название 5" xfId="771"/>
    <cellStyle name="Нейтральный" xfId="772"/>
    <cellStyle name="Нейтральный 2" xfId="773"/>
    <cellStyle name="Нейтральный 2 2" xfId="774"/>
    <cellStyle name="Нейтральный 3" xfId="775"/>
    <cellStyle name="Нейтральный 4" xfId="776"/>
    <cellStyle name="Нейтральный 5" xfId="777"/>
    <cellStyle name="Обчислення" xfId="778"/>
    <cellStyle name="Обчислення 2" xfId="779"/>
    <cellStyle name="Обычный 10" xfId="780"/>
    <cellStyle name="Обычный 11" xfId="781"/>
    <cellStyle name="Обычный 12" xfId="782"/>
    <cellStyle name="Обычный 13" xfId="783"/>
    <cellStyle name="Обычный 13 2" xfId="784"/>
    <cellStyle name="Обычный 13 3" xfId="785"/>
    <cellStyle name="Обычный 14" xfId="786"/>
    <cellStyle name="Обычный 15" xfId="787"/>
    <cellStyle name="Обычный 2" xfId="788"/>
    <cellStyle name="Обычный 2 2" xfId="789"/>
    <cellStyle name="Обычный 2 3" xfId="790"/>
    <cellStyle name="Обычный 2 3 2" xfId="791"/>
    <cellStyle name="Обычный 2 3 3" xfId="792"/>
    <cellStyle name="Обычный 2 4" xfId="793"/>
    <cellStyle name="Обычный 2 4 2" xfId="794"/>
    <cellStyle name="Обычный 3" xfId="795"/>
    <cellStyle name="Обычный 3 2" xfId="796"/>
    <cellStyle name="Обычный 3 3" xfId="797"/>
    <cellStyle name="Обычный 4" xfId="798"/>
    <cellStyle name="Обычный 4 2" xfId="799"/>
    <cellStyle name="Обычный 5" xfId="800"/>
    <cellStyle name="Обычный 5 2" xfId="801"/>
    <cellStyle name="Обычный 6" xfId="802"/>
    <cellStyle name="Обычный 6 2" xfId="803"/>
    <cellStyle name="Обычный 7" xfId="804"/>
    <cellStyle name="Обычный 8" xfId="805"/>
    <cellStyle name="Обычный 9" xfId="806"/>
    <cellStyle name="Обычный 9 2" xfId="807"/>
    <cellStyle name="Обычный_06" xfId="808"/>
    <cellStyle name="Обычный_4 категории вмесмте СОЦ_УРАЗЛИВІ__ТАБО_4 категорії Квота!!!_2014 рік" xfId="809"/>
    <cellStyle name="Обычный_Перевірка_Молодь_до 18 років" xfId="810"/>
    <cellStyle name="Обычный_Укомплектування_11_2013" xfId="811"/>
    <cellStyle name="Підсумок" xfId="812"/>
    <cellStyle name="Підсумок 2" xfId="813"/>
    <cellStyle name="Плохой" xfId="814"/>
    <cellStyle name="Плохой 2" xfId="815"/>
    <cellStyle name="Плохой 2 2" xfId="816"/>
    <cellStyle name="Плохой 3" xfId="817"/>
    <cellStyle name="Плохой 4" xfId="818"/>
    <cellStyle name="Плохой 5" xfId="819"/>
    <cellStyle name="Поганий" xfId="820"/>
    <cellStyle name="Поганий 2" xfId="821"/>
    <cellStyle name="Пояснение" xfId="822"/>
    <cellStyle name="Пояснение 2" xfId="823"/>
    <cellStyle name="Пояснение 3" xfId="824"/>
    <cellStyle name="Пояснение 4" xfId="825"/>
    <cellStyle name="Пояснение 5" xfId="826"/>
    <cellStyle name="Примечание" xfId="827"/>
    <cellStyle name="Примечание 2" xfId="828"/>
    <cellStyle name="Примечание 2 2" xfId="829"/>
    <cellStyle name="Примечание 3" xfId="830"/>
    <cellStyle name="Примечание 4" xfId="831"/>
    <cellStyle name="Примечание 5" xfId="832"/>
    <cellStyle name="Примітка" xfId="833"/>
    <cellStyle name="Примітка 2" xfId="834"/>
    <cellStyle name="Percent" xfId="835"/>
    <cellStyle name="Результат" xfId="836"/>
    <cellStyle name="Связанная ячейка" xfId="837"/>
    <cellStyle name="Связанная ячейка 2" xfId="838"/>
    <cellStyle name="Связанная ячейка 3" xfId="839"/>
    <cellStyle name="Связанная ячейка 4" xfId="840"/>
    <cellStyle name="Связанная ячейка 5" xfId="841"/>
    <cellStyle name="Середній" xfId="842"/>
    <cellStyle name="Середній 2" xfId="843"/>
    <cellStyle name="Стиль 1" xfId="844"/>
    <cellStyle name="Стиль 1 2" xfId="845"/>
    <cellStyle name="Текст попередження" xfId="846"/>
    <cellStyle name="Текст попередження 2" xfId="847"/>
    <cellStyle name="Текст пояснення" xfId="848"/>
    <cellStyle name="Текст пояснення 2" xfId="849"/>
    <cellStyle name="Текст предупреждения" xfId="850"/>
    <cellStyle name="Текст предупреждения 2" xfId="851"/>
    <cellStyle name="Текст предупреждения 3" xfId="852"/>
    <cellStyle name="Текст предупреждения 4" xfId="853"/>
    <cellStyle name="Текст предупреждения 5" xfId="854"/>
    <cellStyle name="Тысячи [0]_Анализ" xfId="855"/>
    <cellStyle name="Тысячи_Анализ" xfId="856"/>
    <cellStyle name="Comma" xfId="857"/>
    <cellStyle name="Comma [0]" xfId="858"/>
    <cellStyle name="ФинᎰнсовый_Лист1 (3)_1" xfId="859"/>
    <cellStyle name="Хороший" xfId="860"/>
    <cellStyle name="Хороший 2" xfId="861"/>
    <cellStyle name="Хороший 2 2" xfId="862"/>
    <cellStyle name="Хороший 3" xfId="8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6" zoomScaleNormal="70" zoomScaleSheetLayoutView="76" zoomScalePageLayoutView="0" workbookViewId="0" topLeftCell="A1">
      <selection activeCell="E15" sqref="E15"/>
    </sheetView>
  </sheetViews>
  <sheetFormatPr defaultColWidth="0" defaultRowHeight="15"/>
  <cols>
    <col min="1" max="1" width="51.140625" style="16" customWidth="1"/>
    <col min="2" max="2" width="18.421875" style="16" customWidth="1"/>
    <col min="3" max="3" width="15.8515625" style="34" customWidth="1"/>
    <col min="4" max="4" width="12.7109375" style="34" customWidth="1"/>
    <col min="5" max="5" width="14.7109375" style="34" customWidth="1"/>
    <col min="6" max="6" width="12.421875" style="34" customWidth="1"/>
    <col min="7" max="7" width="11.28125" style="16" bestFit="1" customWidth="1"/>
    <col min="8" max="254" width="9.140625" style="16" customWidth="1"/>
    <col min="255" max="255" width="54.28125" style="16" customWidth="1"/>
    <col min="256" max="16384" width="0" style="16" hidden="1" customWidth="1"/>
  </cols>
  <sheetData>
    <row r="1" spans="1:6" ht="58.5" customHeight="1">
      <c r="A1" s="68" t="s">
        <v>45</v>
      </c>
      <c r="B1" s="68"/>
      <c r="C1" s="68"/>
      <c r="D1" s="68"/>
      <c r="E1" s="68"/>
      <c r="F1" s="68"/>
    </row>
    <row r="2" spans="1:6" s="17" customFormat="1" ht="21" customHeight="1">
      <c r="A2" s="69" t="s">
        <v>10</v>
      </c>
      <c r="B2" s="69"/>
      <c r="C2" s="69"/>
      <c r="D2" s="69"/>
      <c r="E2" s="69"/>
      <c r="F2" s="69"/>
    </row>
    <row r="3" spans="1:6" ht="18" customHeight="1">
      <c r="A3" s="18"/>
      <c r="B3" s="18"/>
      <c r="C3" s="18"/>
      <c r="D3" s="18"/>
      <c r="E3" s="18"/>
      <c r="F3" s="19" t="s">
        <v>28</v>
      </c>
    </row>
    <row r="4" spans="1:6" s="25" customFormat="1" ht="57" customHeight="1">
      <c r="A4" s="20" t="s">
        <v>11</v>
      </c>
      <c r="B4" s="21" t="s">
        <v>12</v>
      </c>
      <c r="C4" s="22" t="s">
        <v>2</v>
      </c>
      <c r="D4" s="23" t="s">
        <v>13</v>
      </c>
      <c r="E4" s="22" t="s">
        <v>0</v>
      </c>
      <c r="F4" s="24" t="s">
        <v>14</v>
      </c>
    </row>
    <row r="5" spans="1:6" s="44" customFormat="1" ht="17.25" customHeight="1">
      <c r="A5" s="42" t="s">
        <v>1</v>
      </c>
      <c r="B5" s="42">
        <v>1</v>
      </c>
      <c r="C5" s="43">
        <v>2</v>
      </c>
      <c r="D5" s="42">
        <v>3</v>
      </c>
      <c r="E5" s="43">
        <v>4</v>
      </c>
      <c r="F5" s="42">
        <v>5</v>
      </c>
    </row>
    <row r="6" spans="1:7" s="26" customFormat="1" ht="33.75" customHeight="1">
      <c r="A6" s="27" t="s">
        <v>15</v>
      </c>
      <c r="B6" s="60">
        <v>17404</v>
      </c>
      <c r="C6" s="67">
        <f>B6-E6</f>
        <v>7422</v>
      </c>
      <c r="D6" s="28">
        <f>C6/B6*100</f>
        <v>42.64536888071708</v>
      </c>
      <c r="E6" s="66">
        <v>9982</v>
      </c>
      <c r="F6" s="28">
        <f>E6/B6*100</f>
        <v>57.35463111928293</v>
      </c>
      <c r="G6" s="29"/>
    </row>
    <row r="7" spans="1:7" s="26" customFormat="1" ht="46.5" customHeight="1">
      <c r="A7" s="30" t="s">
        <v>21</v>
      </c>
      <c r="B7" s="63">
        <v>8228</v>
      </c>
      <c r="C7" s="67">
        <f>B7-E7</f>
        <v>3901</v>
      </c>
      <c r="D7" s="28">
        <f>C7/B7*100</f>
        <v>47.41127856101118</v>
      </c>
      <c r="E7" s="66">
        <v>4327</v>
      </c>
      <c r="F7" s="28">
        <f>E7/B7*100</f>
        <v>52.58872143898882</v>
      </c>
      <c r="G7" s="29"/>
    </row>
    <row r="8" spans="1:7" s="26" customFormat="1" ht="34.5" customHeight="1">
      <c r="A8" s="31" t="s">
        <v>16</v>
      </c>
      <c r="B8" s="64">
        <v>2659</v>
      </c>
      <c r="C8" s="67">
        <f>B8-E8</f>
        <v>1196</v>
      </c>
      <c r="D8" s="28">
        <f>C8/B8*100</f>
        <v>44.97931553215494</v>
      </c>
      <c r="E8" s="66">
        <v>1463</v>
      </c>
      <c r="F8" s="28">
        <f>E8/B8*100</f>
        <v>55.02068446784505</v>
      </c>
      <c r="G8" s="29"/>
    </row>
    <row r="9" spans="1:7" s="26" customFormat="1" ht="62.25" customHeight="1">
      <c r="A9" s="31" t="s">
        <v>5</v>
      </c>
      <c r="B9" s="64">
        <v>1080</v>
      </c>
      <c r="C9" s="67">
        <f>B9-E9</f>
        <v>387</v>
      </c>
      <c r="D9" s="28">
        <f>C9/B9*100</f>
        <v>35.833333333333336</v>
      </c>
      <c r="E9" s="66">
        <v>693</v>
      </c>
      <c r="F9" s="28">
        <f>E9/B9*100</f>
        <v>64.16666666666667</v>
      </c>
      <c r="G9" s="29"/>
    </row>
    <row r="10" spans="1:7" s="32" customFormat="1" ht="48.75" customHeight="1">
      <c r="A10" s="31" t="s">
        <v>17</v>
      </c>
      <c r="B10" s="65">
        <v>15279</v>
      </c>
      <c r="C10" s="67">
        <f>B10-E10</f>
        <v>6565</v>
      </c>
      <c r="D10" s="28">
        <f>C10/B10*100</f>
        <v>42.967471693173636</v>
      </c>
      <c r="E10" s="66">
        <v>8714</v>
      </c>
      <c r="F10" s="28">
        <f>E10/B10*100</f>
        <v>57.03252830682636</v>
      </c>
      <c r="G10" s="29"/>
    </row>
    <row r="11" spans="1:7" s="32" customFormat="1" ht="27" customHeight="1">
      <c r="A11" s="70" t="s">
        <v>46</v>
      </c>
      <c r="B11" s="71"/>
      <c r="C11" s="71"/>
      <c r="D11" s="71"/>
      <c r="E11" s="71"/>
      <c r="F11" s="72"/>
      <c r="G11" s="29"/>
    </row>
    <row r="12" spans="1:7" s="32" customFormat="1" ht="48.75" customHeight="1">
      <c r="A12" s="20" t="s">
        <v>11</v>
      </c>
      <c r="B12" s="21" t="s">
        <v>12</v>
      </c>
      <c r="C12" s="22" t="s">
        <v>2</v>
      </c>
      <c r="D12" s="23" t="s">
        <v>13</v>
      </c>
      <c r="E12" s="22" t="s">
        <v>0</v>
      </c>
      <c r="F12" s="24" t="s">
        <v>14</v>
      </c>
      <c r="G12" s="29"/>
    </row>
    <row r="13" spans="1:8" ht="48.75" customHeight="1">
      <c r="A13" s="33" t="s">
        <v>22</v>
      </c>
      <c r="B13" s="61">
        <v>12282</v>
      </c>
      <c r="C13" s="62">
        <f>B13-E13</f>
        <v>5139</v>
      </c>
      <c r="D13" s="46">
        <f>C13/B13*100</f>
        <v>41.841719589643375</v>
      </c>
      <c r="E13" s="62">
        <v>7143</v>
      </c>
      <c r="F13" s="47">
        <f>E13/B13*100</f>
        <v>58.158280410356625</v>
      </c>
      <c r="G13" s="29"/>
      <c r="H13" s="32"/>
    </row>
    <row r="14" spans="1:7" ht="48.75" customHeight="1">
      <c r="A14" s="33" t="s">
        <v>18</v>
      </c>
      <c r="B14" s="61">
        <v>9916</v>
      </c>
      <c r="C14" s="62">
        <f>B14-E14</f>
        <v>4288</v>
      </c>
      <c r="D14" s="46">
        <f>C14/B14*100</f>
        <v>43.24324324324324</v>
      </c>
      <c r="E14" s="62">
        <v>5628</v>
      </c>
      <c r="F14" s="47">
        <f>E14/B14*100</f>
        <v>56.75675675675676</v>
      </c>
      <c r="G14" s="2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="80" zoomScaleNormal="85" zoomScaleSheetLayoutView="80" zoomScalePageLayoutView="0" workbookViewId="0" topLeftCell="A1">
      <selection activeCell="H4" sqref="H4:J4"/>
    </sheetView>
  </sheetViews>
  <sheetFormatPr defaultColWidth="9.140625" defaultRowHeight="15"/>
  <cols>
    <col min="1" max="1" width="29.421875" style="12" customWidth="1"/>
    <col min="2" max="2" width="9.7109375" style="11" customWidth="1"/>
    <col min="3" max="3" width="8.28125" style="6" customWidth="1"/>
    <col min="4" max="4" width="6.8515625" style="5" customWidth="1"/>
    <col min="5" max="5" width="9.140625" style="5" bestFit="1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8515625" style="6" bestFit="1" customWidth="1"/>
    <col min="13" max="13" width="8.28125" style="5" bestFit="1" customWidth="1"/>
    <col min="14" max="14" width="9.57421875" style="5" customWidth="1"/>
    <col min="15" max="15" width="9.140625" style="6" customWidth="1"/>
    <col min="16" max="16" width="6.421875" style="5" customWidth="1"/>
    <col min="17" max="17" width="9.140625" style="5" bestFit="1" customWidth="1"/>
    <col min="18" max="18" width="8.7109375" style="6" customWidth="1"/>
    <col min="19" max="19" width="7.00390625" style="5" customWidth="1"/>
    <col min="20" max="20" width="8.8515625" style="5" bestFit="1" customWidth="1"/>
    <col min="21" max="21" width="8.57421875" style="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s="1" customFormat="1" ht="19.5" customHeight="1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1" customFormat="1" ht="22.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45"/>
      <c r="V3" s="59"/>
    </row>
    <row r="4" spans="1:22" s="15" customFormat="1" ht="79.5" customHeight="1">
      <c r="A4" s="75"/>
      <c r="B4" s="77" t="s">
        <v>3</v>
      </c>
      <c r="C4" s="78"/>
      <c r="D4" s="79"/>
      <c r="E4" s="77" t="s">
        <v>23</v>
      </c>
      <c r="F4" s="78"/>
      <c r="G4" s="79"/>
      <c r="H4" s="77" t="s">
        <v>4</v>
      </c>
      <c r="I4" s="78"/>
      <c r="J4" s="79"/>
      <c r="K4" s="77" t="s">
        <v>5</v>
      </c>
      <c r="L4" s="78"/>
      <c r="M4" s="79"/>
      <c r="N4" s="77" t="s">
        <v>8</v>
      </c>
      <c r="O4" s="78"/>
      <c r="P4" s="79"/>
      <c r="Q4" s="80" t="s">
        <v>6</v>
      </c>
      <c r="R4" s="81"/>
      <c r="S4" s="82"/>
      <c r="T4" s="83" t="s">
        <v>9</v>
      </c>
      <c r="U4" s="84"/>
      <c r="V4" s="85"/>
    </row>
    <row r="5" spans="1:23" s="13" customFormat="1" ht="33.75" customHeight="1">
      <c r="A5" s="76"/>
      <c r="B5" s="35" t="s">
        <v>7</v>
      </c>
      <c r="C5" s="36" t="s">
        <v>19</v>
      </c>
      <c r="D5" s="36" t="s">
        <v>20</v>
      </c>
      <c r="E5" s="37" t="s">
        <v>7</v>
      </c>
      <c r="F5" s="36" t="s">
        <v>19</v>
      </c>
      <c r="G5" s="36" t="s">
        <v>20</v>
      </c>
      <c r="H5" s="37" t="s">
        <v>7</v>
      </c>
      <c r="I5" s="36" t="s">
        <v>19</v>
      </c>
      <c r="J5" s="36" t="s">
        <v>20</v>
      </c>
      <c r="K5" s="37" t="s">
        <v>7</v>
      </c>
      <c r="L5" s="36" t="s">
        <v>19</v>
      </c>
      <c r="M5" s="36" t="s">
        <v>20</v>
      </c>
      <c r="N5" s="37" t="s">
        <v>7</v>
      </c>
      <c r="O5" s="36" t="s">
        <v>19</v>
      </c>
      <c r="P5" s="36" t="s">
        <v>20</v>
      </c>
      <c r="Q5" s="37" t="s">
        <v>7</v>
      </c>
      <c r="R5" s="36" t="s">
        <v>19</v>
      </c>
      <c r="S5" s="36" t="s">
        <v>20</v>
      </c>
      <c r="T5" s="37" t="s">
        <v>7</v>
      </c>
      <c r="U5" s="36" t="s">
        <v>19</v>
      </c>
      <c r="V5" s="36" t="s">
        <v>20</v>
      </c>
      <c r="W5" s="38"/>
    </row>
    <row r="6" spans="1:22" s="41" customFormat="1" ht="9.75" customHeight="1">
      <c r="A6" s="39" t="s">
        <v>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</row>
    <row r="7" spans="1:22" s="48" customFormat="1" ht="31.5" customHeight="1">
      <c r="A7" s="50" t="s">
        <v>24</v>
      </c>
      <c r="B7" s="51">
        <v>17404</v>
      </c>
      <c r="C7" s="52">
        <v>42.64536888071707</v>
      </c>
      <c r="D7" s="52">
        <v>57.35463111928293</v>
      </c>
      <c r="E7" s="53">
        <v>8228</v>
      </c>
      <c r="F7" s="52">
        <v>47.41127856101118</v>
      </c>
      <c r="G7" s="52">
        <v>52.58872143898882</v>
      </c>
      <c r="H7" s="53">
        <v>2659</v>
      </c>
      <c r="I7" s="52">
        <v>44.97931553215494</v>
      </c>
      <c r="J7" s="52">
        <v>55.02068446784506</v>
      </c>
      <c r="K7" s="53">
        <v>1080</v>
      </c>
      <c r="L7" s="52">
        <v>35.83333333333334</v>
      </c>
      <c r="M7" s="52">
        <v>64.16666666666666</v>
      </c>
      <c r="N7" s="53">
        <v>15279</v>
      </c>
      <c r="O7" s="52">
        <v>42.967471693173636</v>
      </c>
      <c r="P7" s="52">
        <v>57.032528306826364</v>
      </c>
      <c r="Q7" s="53">
        <v>12282</v>
      </c>
      <c r="R7" s="52">
        <v>41.841719589643375</v>
      </c>
      <c r="S7" s="52">
        <v>58.158280410356625</v>
      </c>
      <c r="T7" s="53">
        <v>9916</v>
      </c>
      <c r="U7" s="52">
        <v>43.24324324324324</v>
      </c>
      <c r="V7" s="52">
        <v>56.75675675675676</v>
      </c>
    </row>
    <row r="8" spans="1:22" s="49" customFormat="1" ht="18">
      <c r="A8" s="54" t="s">
        <v>29</v>
      </c>
      <c r="B8" s="55">
        <v>822</v>
      </c>
      <c r="C8" s="52">
        <v>48.175182481751825</v>
      </c>
      <c r="D8" s="52">
        <v>51.824817518248175</v>
      </c>
      <c r="E8" s="56">
        <v>401</v>
      </c>
      <c r="F8" s="52">
        <v>48.37905236907731</v>
      </c>
      <c r="G8" s="52">
        <v>51.62094763092269</v>
      </c>
      <c r="H8" s="56">
        <v>104</v>
      </c>
      <c r="I8" s="57">
        <v>39.42307692307693</v>
      </c>
      <c r="J8" s="57">
        <v>60.57692307692307</v>
      </c>
      <c r="K8" s="56">
        <v>47</v>
      </c>
      <c r="L8" s="57">
        <v>36.170212765957444</v>
      </c>
      <c r="M8" s="52">
        <v>63.829787234042556</v>
      </c>
      <c r="N8" s="58">
        <v>659</v>
      </c>
      <c r="O8" s="52">
        <v>49.013657056145675</v>
      </c>
      <c r="P8" s="52">
        <v>50.986342943854325</v>
      </c>
      <c r="Q8" s="58">
        <v>559</v>
      </c>
      <c r="R8" s="57">
        <v>49.01610017889087</v>
      </c>
      <c r="S8" s="57">
        <v>50.98389982110913</v>
      </c>
      <c r="T8" s="56">
        <v>402</v>
      </c>
      <c r="U8" s="57">
        <v>53.482587064676615</v>
      </c>
      <c r="V8" s="57">
        <v>46.517412935323385</v>
      </c>
    </row>
    <row r="9" spans="1:22" s="49" customFormat="1" ht="18">
      <c r="A9" s="54" t="s">
        <v>30</v>
      </c>
      <c r="B9" s="55">
        <v>670</v>
      </c>
      <c r="C9" s="52">
        <v>41.64179104477612</v>
      </c>
      <c r="D9" s="52">
        <v>58.35820895522388</v>
      </c>
      <c r="E9" s="56">
        <v>259</v>
      </c>
      <c r="F9" s="52">
        <v>40.92664092664092</v>
      </c>
      <c r="G9" s="52">
        <v>59.07335907335908</v>
      </c>
      <c r="H9" s="56">
        <v>112</v>
      </c>
      <c r="I9" s="57">
        <v>32.14285714285715</v>
      </c>
      <c r="J9" s="57">
        <v>67.85714285714285</v>
      </c>
      <c r="K9" s="56">
        <v>61</v>
      </c>
      <c r="L9" s="57">
        <v>11.475409836065566</v>
      </c>
      <c r="M9" s="52">
        <v>88.52459016393443</v>
      </c>
      <c r="N9" s="58">
        <v>645</v>
      </c>
      <c r="O9" s="52">
        <v>42.17054263565892</v>
      </c>
      <c r="P9" s="52">
        <v>57.82945736434108</v>
      </c>
      <c r="Q9" s="58">
        <v>467</v>
      </c>
      <c r="R9" s="57">
        <v>42.82655246252676</v>
      </c>
      <c r="S9" s="57">
        <v>57.17344753747324</v>
      </c>
      <c r="T9" s="56">
        <v>387</v>
      </c>
      <c r="U9" s="57">
        <v>43.669250645994836</v>
      </c>
      <c r="V9" s="57">
        <v>56.330749354005164</v>
      </c>
    </row>
    <row r="10" spans="1:22" s="49" customFormat="1" ht="18">
      <c r="A10" s="54" t="s">
        <v>31</v>
      </c>
      <c r="B10" s="55">
        <v>808</v>
      </c>
      <c r="C10" s="52">
        <v>50.24752475247525</v>
      </c>
      <c r="D10" s="52">
        <v>49.75247524752475</v>
      </c>
      <c r="E10" s="56">
        <v>296</v>
      </c>
      <c r="F10" s="52">
        <v>65.87837837837839</v>
      </c>
      <c r="G10" s="52">
        <v>34.12162162162162</v>
      </c>
      <c r="H10" s="56">
        <v>195</v>
      </c>
      <c r="I10" s="57">
        <v>57.94871794871795</v>
      </c>
      <c r="J10" s="57">
        <v>42.05128205128205</v>
      </c>
      <c r="K10" s="56">
        <v>58</v>
      </c>
      <c r="L10" s="57">
        <v>36.206896551724135</v>
      </c>
      <c r="M10" s="52">
        <v>63.793103448275865</v>
      </c>
      <c r="N10" s="58">
        <v>679</v>
      </c>
      <c r="O10" s="52">
        <v>48.60088365243004</v>
      </c>
      <c r="P10" s="52">
        <v>51.39911634756996</v>
      </c>
      <c r="Q10" s="58">
        <v>585</v>
      </c>
      <c r="R10" s="57">
        <v>47.179487179487175</v>
      </c>
      <c r="S10" s="57">
        <v>52.820512820512825</v>
      </c>
      <c r="T10" s="56">
        <v>496</v>
      </c>
      <c r="U10" s="57">
        <v>46.975806451612904</v>
      </c>
      <c r="V10" s="57">
        <v>53.024193548387096</v>
      </c>
    </row>
    <row r="11" spans="1:22" s="49" customFormat="1" ht="18">
      <c r="A11" s="54" t="s">
        <v>32</v>
      </c>
      <c r="B11" s="55">
        <v>367</v>
      </c>
      <c r="C11" s="52">
        <v>46.59400544959128</v>
      </c>
      <c r="D11" s="52">
        <v>53.40599455040872</v>
      </c>
      <c r="E11" s="56">
        <v>131</v>
      </c>
      <c r="F11" s="52">
        <v>34.35114503816794</v>
      </c>
      <c r="G11" s="52">
        <v>65.64885496183206</v>
      </c>
      <c r="H11" s="56">
        <v>44</v>
      </c>
      <c r="I11" s="57">
        <v>61.36363636363637</v>
      </c>
      <c r="J11" s="57">
        <v>38.63636363636363</v>
      </c>
      <c r="K11" s="56">
        <v>64</v>
      </c>
      <c r="L11" s="57">
        <v>31.25</v>
      </c>
      <c r="M11" s="52">
        <v>68.75</v>
      </c>
      <c r="N11" s="58">
        <v>329</v>
      </c>
      <c r="O11" s="52">
        <v>46.808510638297875</v>
      </c>
      <c r="P11" s="52">
        <v>53.191489361702125</v>
      </c>
      <c r="Q11" s="58">
        <v>280</v>
      </c>
      <c r="R11" s="57">
        <v>45.357142857142854</v>
      </c>
      <c r="S11" s="57">
        <v>54.642857142857146</v>
      </c>
      <c r="T11" s="56">
        <v>204</v>
      </c>
      <c r="U11" s="57">
        <v>49.509803921568626</v>
      </c>
      <c r="V11" s="57">
        <v>50.490196078431374</v>
      </c>
    </row>
    <row r="12" spans="1:22" s="49" customFormat="1" ht="18">
      <c r="A12" s="54" t="s">
        <v>33</v>
      </c>
      <c r="B12" s="55">
        <v>716</v>
      </c>
      <c r="C12" s="52">
        <v>38.26815642458101</v>
      </c>
      <c r="D12" s="52">
        <v>61.73184357541899</v>
      </c>
      <c r="E12" s="56">
        <v>361</v>
      </c>
      <c r="F12" s="52">
        <v>47.368421052631575</v>
      </c>
      <c r="G12" s="52">
        <v>52.631578947368425</v>
      </c>
      <c r="H12" s="56">
        <v>101</v>
      </c>
      <c r="I12" s="57">
        <v>35.64356435643565</v>
      </c>
      <c r="J12" s="57">
        <v>64.35643564356435</v>
      </c>
      <c r="K12" s="56">
        <v>102</v>
      </c>
      <c r="L12" s="57">
        <v>21.568627450980387</v>
      </c>
      <c r="M12" s="52">
        <v>78.43137254901961</v>
      </c>
      <c r="N12" s="58">
        <v>662</v>
      </c>
      <c r="O12" s="52">
        <v>38.972809667673715</v>
      </c>
      <c r="P12" s="52">
        <v>61.027190332326285</v>
      </c>
      <c r="Q12" s="58">
        <v>506</v>
      </c>
      <c r="R12" s="57">
        <v>35.96837944664031</v>
      </c>
      <c r="S12" s="57">
        <v>64.03162055335969</v>
      </c>
      <c r="T12" s="56">
        <v>375</v>
      </c>
      <c r="U12" s="57">
        <v>36.266666666666666</v>
      </c>
      <c r="V12" s="57">
        <v>63.733333333333334</v>
      </c>
    </row>
    <row r="13" spans="1:22" s="49" customFormat="1" ht="18">
      <c r="A13" s="54" t="s">
        <v>34</v>
      </c>
      <c r="B13" s="55">
        <v>891</v>
      </c>
      <c r="C13" s="52">
        <v>49.943883277216614</v>
      </c>
      <c r="D13" s="52">
        <v>50.056116722783386</v>
      </c>
      <c r="E13" s="56">
        <v>107</v>
      </c>
      <c r="F13" s="52">
        <v>59.81308411214953</v>
      </c>
      <c r="G13" s="52">
        <v>40.18691588785047</v>
      </c>
      <c r="H13" s="56">
        <v>45</v>
      </c>
      <c r="I13" s="57">
        <v>40</v>
      </c>
      <c r="J13" s="57">
        <v>60</v>
      </c>
      <c r="K13" s="56">
        <v>33</v>
      </c>
      <c r="L13" s="57">
        <v>36.36363636363637</v>
      </c>
      <c r="M13" s="52">
        <v>63.63636363636363</v>
      </c>
      <c r="N13" s="58">
        <v>669</v>
      </c>
      <c r="O13" s="52">
        <v>50.672645739910315</v>
      </c>
      <c r="P13" s="52">
        <v>49.327354260089685</v>
      </c>
      <c r="Q13" s="58">
        <v>685</v>
      </c>
      <c r="R13" s="57">
        <v>48.175182481751825</v>
      </c>
      <c r="S13" s="57">
        <v>51.824817518248175</v>
      </c>
      <c r="T13" s="56">
        <v>514</v>
      </c>
      <c r="U13" s="57">
        <v>49.0272373540856</v>
      </c>
      <c r="V13" s="57">
        <v>50.9727626459144</v>
      </c>
    </row>
    <row r="14" spans="1:22" s="49" customFormat="1" ht="18">
      <c r="A14" s="54" t="s">
        <v>35</v>
      </c>
      <c r="B14" s="55">
        <v>1330</v>
      </c>
      <c r="C14" s="52">
        <v>44.21052631578948</v>
      </c>
      <c r="D14" s="52">
        <v>55.78947368421052</v>
      </c>
      <c r="E14" s="56">
        <v>574</v>
      </c>
      <c r="F14" s="52">
        <v>63.937282229965156</v>
      </c>
      <c r="G14" s="52">
        <v>36.062717770034844</v>
      </c>
      <c r="H14" s="56">
        <v>250</v>
      </c>
      <c r="I14" s="57">
        <v>54.4</v>
      </c>
      <c r="J14" s="57">
        <v>45.6</v>
      </c>
      <c r="K14" s="56">
        <v>40</v>
      </c>
      <c r="L14" s="57">
        <v>52.5</v>
      </c>
      <c r="M14" s="52">
        <v>47.5</v>
      </c>
      <c r="N14" s="58">
        <v>1012</v>
      </c>
      <c r="O14" s="52">
        <v>44.76284584980237</v>
      </c>
      <c r="P14" s="52">
        <v>55.23715415019763</v>
      </c>
      <c r="Q14" s="58">
        <v>962</v>
      </c>
      <c r="R14" s="57">
        <v>42.411642411642404</v>
      </c>
      <c r="S14" s="57">
        <v>57.588357588357596</v>
      </c>
      <c r="T14" s="56">
        <v>756</v>
      </c>
      <c r="U14" s="57">
        <v>44.44444444444444</v>
      </c>
      <c r="V14" s="57">
        <v>55.55555555555556</v>
      </c>
    </row>
    <row r="15" spans="1:22" s="49" customFormat="1" ht="18">
      <c r="A15" s="54" t="s">
        <v>36</v>
      </c>
      <c r="B15" s="55">
        <v>633</v>
      </c>
      <c r="C15" s="52">
        <v>48.183254344391784</v>
      </c>
      <c r="D15" s="52">
        <v>51.816745655608216</v>
      </c>
      <c r="E15" s="56">
        <v>237</v>
      </c>
      <c r="F15" s="52">
        <v>44.30379746835443</v>
      </c>
      <c r="G15" s="52">
        <v>55.69620253164557</v>
      </c>
      <c r="H15" s="56">
        <v>109</v>
      </c>
      <c r="I15" s="57">
        <v>50.45871559633028</v>
      </c>
      <c r="J15" s="57">
        <v>49.54128440366972</v>
      </c>
      <c r="K15" s="56">
        <v>38</v>
      </c>
      <c r="L15" s="57">
        <v>68.42105263157895</v>
      </c>
      <c r="M15" s="52">
        <v>31.57894736842105</v>
      </c>
      <c r="N15" s="58">
        <v>595</v>
      </c>
      <c r="O15" s="52">
        <v>48.73949579831933</v>
      </c>
      <c r="P15" s="52">
        <v>51.26050420168067</v>
      </c>
      <c r="Q15" s="58">
        <v>421</v>
      </c>
      <c r="R15" s="57">
        <v>47.74346793349169</v>
      </c>
      <c r="S15" s="57">
        <v>52.25653206650831</v>
      </c>
      <c r="T15" s="56">
        <v>354</v>
      </c>
      <c r="U15" s="57">
        <v>47.45762711864407</v>
      </c>
      <c r="V15" s="57">
        <v>52.54237288135593</v>
      </c>
    </row>
    <row r="16" spans="1:22" s="49" customFormat="1" ht="18">
      <c r="A16" s="54" t="s">
        <v>37</v>
      </c>
      <c r="B16" s="55">
        <v>1022</v>
      </c>
      <c r="C16" s="52">
        <v>39.82387475538161</v>
      </c>
      <c r="D16" s="52">
        <v>60.17612524461839</v>
      </c>
      <c r="E16" s="56">
        <v>512</v>
      </c>
      <c r="F16" s="52">
        <v>54.8828125</v>
      </c>
      <c r="G16" s="52">
        <v>45.1171875</v>
      </c>
      <c r="H16" s="56">
        <v>175</v>
      </c>
      <c r="I16" s="57">
        <v>42.857142857142854</v>
      </c>
      <c r="J16" s="57">
        <v>57.142857142857146</v>
      </c>
      <c r="K16" s="56">
        <v>53</v>
      </c>
      <c r="L16" s="57">
        <v>13.20754716981132</v>
      </c>
      <c r="M16" s="52">
        <v>86.79245283018868</v>
      </c>
      <c r="N16" s="58">
        <v>972</v>
      </c>
      <c r="O16" s="52">
        <v>40.02057613168725</v>
      </c>
      <c r="P16" s="52">
        <v>59.97942386831275</v>
      </c>
      <c r="Q16" s="58">
        <v>729</v>
      </c>
      <c r="R16" s="57">
        <v>38.68312757201646</v>
      </c>
      <c r="S16" s="57">
        <v>61.31687242798354</v>
      </c>
      <c r="T16" s="56">
        <v>563</v>
      </c>
      <c r="U16" s="57">
        <v>41.56305506216696</v>
      </c>
      <c r="V16" s="57">
        <v>58.43694493783304</v>
      </c>
    </row>
    <row r="17" spans="1:22" s="49" customFormat="1" ht="18">
      <c r="A17" s="54" t="s">
        <v>38</v>
      </c>
      <c r="B17" s="55">
        <v>406</v>
      </c>
      <c r="C17" s="52">
        <v>53.94088669950739</v>
      </c>
      <c r="D17" s="52">
        <v>46.05911330049261</v>
      </c>
      <c r="E17" s="56">
        <v>156</v>
      </c>
      <c r="F17" s="52">
        <v>59.61538461538462</v>
      </c>
      <c r="G17" s="52">
        <v>40.38461538461538</v>
      </c>
      <c r="H17" s="56">
        <v>68</v>
      </c>
      <c r="I17" s="57">
        <v>58.82352941176471</v>
      </c>
      <c r="J17" s="57">
        <v>41.17647058823529</v>
      </c>
      <c r="K17" s="56">
        <v>47</v>
      </c>
      <c r="L17" s="57">
        <v>76.59574468085106</v>
      </c>
      <c r="M17" s="52">
        <v>23.404255319148938</v>
      </c>
      <c r="N17" s="58">
        <v>350</v>
      </c>
      <c r="O17" s="52">
        <v>55.142857142857146</v>
      </c>
      <c r="P17" s="52">
        <v>44.857142857142854</v>
      </c>
      <c r="Q17" s="58">
        <v>278</v>
      </c>
      <c r="R17" s="57">
        <v>53.59712230215827</v>
      </c>
      <c r="S17" s="57">
        <v>46.40287769784173</v>
      </c>
      <c r="T17" s="56">
        <v>257</v>
      </c>
      <c r="U17" s="57">
        <v>53.6964980544747</v>
      </c>
      <c r="V17" s="57">
        <v>46.3035019455253</v>
      </c>
    </row>
    <row r="18" spans="1:22" s="49" customFormat="1" ht="18">
      <c r="A18" s="54" t="s">
        <v>43</v>
      </c>
      <c r="B18" s="55">
        <v>634</v>
      </c>
      <c r="C18" s="52">
        <v>49.84227129337539</v>
      </c>
      <c r="D18" s="52">
        <v>50.15772870662461</v>
      </c>
      <c r="E18" s="56">
        <v>219</v>
      </c>
      <c r="F18" s="52">
        <v>43.83561643835616</v>
      </c>
      <c r="G18" s="52">
        <v>56.16438356164384</v>
      </c>
      <c r="H18" s="56">
        <v>114</v>
      </c>
      <c r="I18" s="57">
        <v>66.66666666666666</v>
      </c>
      <c r="J18" s="57">
        <v>33.333333333333336</v>
      </c>
      <c r="K18" s="56">
        <v>42</v>
      </c>
      <c r="L18" s="57">
        <v>66.66666666666666</v>
      </c>
      <c r="M18" s="52">
        <v>33.333333333333336</v>
      </c>
      <c r="N18" s="58">
        <v>519</v>
      </c>
      <c r="O18" s="52">
        <v>50.674373795761085</v>
      </c>
      <c r="P18" s="52">
        <v>49.325626204238915</v>
      </c>
      <c r="Q18" s="58">
        <v>456</v>
      </c>
      <c r="R18" s="57">
        <v>49.34210526315789</v>
      </c>
      <c r="S18" s="57">
        <v>50.65789473684211</v>
      </c>
      <c r="T18" s="56">
        <v>394</v>
      </c>
      <c r="U18" s="57">
        <v>50.76142131979695</v>
      </c>
      <c r="V18" s="57">
        <v>49.23857868020305</v>
      </c>
    </row>
    <row r="19" spans="1:22" s="49" customFormat="1" ht="18">
      <c r="A19" s="54" t="s">
        <v>39</v>
      </c>
      <c r="B19" s="55">
        <v>867</v>
      </c>
      <c r="C19" s="52">
        <v>44.63667820069204</v>
      </c>
      <c r="D19" s="52">
        <v>55.36332179930796</v>
      </c>
      <c r="E19" s="56">
        <v>225</v>
      </c>
      <c r="F19" s="52">
        <v>52</v>
      </c>
      <c r="G19" s="52">
        <v>48</v>
      </c>
      <c r="H19" s="56">
        <v>167</v>
      </c>
      <c r="I19" s="57">
        <v>77.24550898203593</v>
      </c>
      <c r="J19" s="57">
        <v>22.754491017964074</v>
      </c>
      <c r="K19" s="56">
        <v>48</v>
      </c>
      <c r="L19" s="57">
        <v>45.83333333333333</v>
      </c>
      <c r="M19" s="52">
        <v>54.16666666666667</v>
      </c>
      <c r="N19" s="58">
        <v>775</v>
      </c>
      <c r="O19" s="52">
        <v>45.41935483870968</v>
      </c>
      <c r="P19" s="52">
        <v>54.58064516129032</v>
      </c>
      <c r="Q19" s="58">
        <v>686</v>
      </c>
      <c r="R19" s="57">
        <v>45.335276967930035</v>
      </c>
      <c r="S19" s="57">
        <v>54.664723032069965</v>
      </c>
      <c r="T19" s="56">
        <v>597</v>
      </c>
      <c r="U19" s="57">
        <v>45.89614740368509</v>
      </c>
      <c r="V19" s="57">
        <v>54.10385259631491</v>
      </c>
    </row>
    <row r="20" spans="1:22" s="49" customFormat="1" ht="18">
      <c r="A20" s="54" t="s">
        <v>40</v>
      </c>
      <c r="B20" s="55">
        <v>992</v>
      </c>
      <c r="C20" s="52">
        <v>39.11290322580645</v>
      </c>
      <c r="D20" s="52">
        <v>60.88709677419355</v>
      </c>
      <c r="E20" s="56">
        <v>507</v>
      </c>
      <c r="F20" s="52">
        <v>48.5207100591716</v>
      </c>
      <c r="G20" s="52">
        <v>51.4792899408284</v>
      </c>
      <c r="H20" s="56">
        <v>129</v>
      </c>
      <c r="I20" s="57">
        <v>31.007751937984494</v>
      </c>
      <c r="J20" s="57">
        <v>68.9922480620155</v>
      </c>
      <c r="K20" s="56">
        <v>56</v>
      </c>
      <c r="L20" s="57">
        <v>53.57142857142858</v>
      </c>
      <c r="M20" s="52">
        <v>46.42857142857142</v>
      </c>
      <c r="N20" s="58">
        <v>772</v>
      </c>
      <c r="O20" s="52">
        <v>41.19170984455958</v>
      </c>
      <c r="P20" s="52">
        <v>58.80829015544042</v>
      </c>
      <c r="Q20" s="58">
        <v>698</v>
      </c>
      <c r="R20" s="57">
        <v>38.395415472779376</v>
      </c>
      <c r="S20" s="57">
        <v>61.604584527220624</v>
      </c>
      <c r="T20" s="56">
        <v>585</v>
      </c>
      <c r="U20" s="57">
        <v>39.82905982905982</v>
      </c>
      <c r="V20" s="57">
        <v>60.17094017094018</v>
      </c>
    </row>
    <row r="21" spans="1:22" s="49" customFormat="1" ht="18">
      <c r="A21" s="54" t="s">
        <v>41</v>
      </c>
      <c r="B21" s="55">
        <v>1010</v>
      </c>
      <c r="C21" s="52">
        <v>47.227722772277225</v>
      </c>
      <c r="D21" s="52">
        <v>52.772277227722775</v>
      </c>
      <c r="E21" s="56">
        <v>426</v>
      </c>
      <c r="F21" s="52">
        <v>32.159624413145536</v>
      </c>
      <c r="G21" s="52">
        <v>67.84037558685446</v>
      </c>
      <c r="H21" s="56">
        <v>105</v>
      </c>
      <c r="I21" s="57">
        <v>40.952380952380956</v>
      </c>
      <c r="J21" s="57">
        <v>59.047619047619044</v>
      </c>
      <c r="K21" s="56">
        <v>68</v>
      </c>
      <c r="L21" s="57">
        <v>57.352941176470594</v>
      </c>
      <c r="M21" s="52">
        <v>42.647058823529406</v>
      </c>
      <c r="N21" s="58">
        <v>956</v>
      </c>
      <c r="O21" s="52">
        <v>47.28033472803347</v>
      </c>
      <c r="P21" s="52">
        <v>52.71966527196653</v>
      </c>
      <c r="Q21" s="58">
        <v>710</v>
      </c>
      <c r="R21" s="57">
        <v>48.309859154929576</v>
      </c>
      <c r="S21" s="57">
        <v>51.690140845070424</v>
      </c>
      <c r="T21" s="56">
        <v>610</v>
      </c>
      <c r="U21" s="57">
        <v>50.49180327868852</v>
      </c>
      <c r="V21" s="57">
        <v>49.50819672131148</v>
      </c>
    </row>
    <row r="22" spans="1:22" s="49" customFormat="1" ht="18">
      <c r="A22" s="54" t="s">
        <v>25</v>
      </c>
      <c r="B22" s="55">
        <v>1201</v>
      </c>
      <c r="C22" s="52">
        <v>41.71523730224813</v>
      </c>
      <c r="D22" s="52">
        <v>58.28476269775187</v>
      </c>
      <c r="E22" s="56">
        <v>767</v>
      </c>
      <c r="F22" s="52">
        <v>40.547588005215125</v>
      </c>
      <c r="G22" s="52">
        <v>59.452411994784875</v>
      </c>
      <c r="H22" s="56">
        <v>161</v>
      </c>
      <c r="I22" s="57">
        <v>40.37267080745342</v>
      </c>
      <c r="J22" s="57">
        <v>59.62732919254658</v>
      </c>
      <c r="K22" s="56">
        <v>36</v>
      </c>
      <c r="L22" s="57">
        <v>36.11111111111111</v>
      </c>
      <c r="M22" s="52">
        <v>63.88888888888889</v>
      </c>
      <c r="N22" s="58">
        <v>1131</v>
      </c>
      <c r="O22" s="52">
        <v>41.82139699381079</v>
      </c>
      <c r="P22" s="52">
        <v>58.17860300618921</v>
      </c>
      <c r="Q22" s="58">
        <v>829</v>
      </c>
      <c r="R22" s="57">
        <v>39.80699638118214</v>
      </c>
      <c r="S22" s="57">
        <v>60.19300361881786</v>
      </c>
      <c r="T22" s="56">
        <v>632</v>
      </c>
      <c r="U22" s="57">
        <v>40.348101265822784</v>
      </c>
      <c r="V22" s="57">
        <v>59.651898734177216</v>
      </c>
    </row>
    <row r="23" spans="1:22" s="49" customFormat="1" ht="18">
      <c r="A23" s="54" t="s">
        <v>44</v>
      </c>
      <c r="B23" s="55">
        <v>970</v>
      </c>
      <c r="C23" s="52">
        <v>44.5360824742268</v>
      </c>
      <c r="D23" s="52">
        <v>55.4639175257732</v>
      </c>
      <c r="E23" s="56">
        <v>651</v>
      </c>
      <c r="F23" s="52">
        <v>32.258064516129025</v>
      </c>
      <c r="G23" s="52">
        <v>67.74193548387098</v>
      </c>
      <c r="H23" s="56">
        <v>273</v>
      </c>
      <c r="I23" s="57">
        <v>54.94505494505494</v>
      </c>
      <c r="J23" s="57">
        <v>45.05494505494506</v>
      </c>
      <c r="K23" s="56">
        <v>73</v>
      </c>
      <c r="L23" s="57">
        <v>36.986301369863014</v>
      </c>
      <c r="M23" s="52">
        <v>63.013698630136986</v>
      </c>
      <c r="N23" s="58">
        <v>929</v>
      </c>
      <c r="O23" s="52">
        <v>44.8869752421959</v>
      </c>
      <c r="P23" s="52">
        <v>55.1130247578041</v>
      </c>
      <c r="Q23" s="58">
        <v>661</v>
      </c>
      <c r="R23" s="57">
        <v>43.721633888048416</v>
      </c>
      <c r="S23" s="57">
        <v>56.278366111951584</v>
      </c>
      <c r="T23" s="56">
        <v>585</v>
      </c>
      <c r="U23" s="57">
        <v>45.128205128205124</v>
      </c>
      <c r="V23" s="57">
        <v>54.871794871794876</v>
      </c>
    </row>
    <row r="24" spans="1:22" s="49" customFormat="1" ht="18">
      <c r="A24" s="54" t="s">
        <v>42</v>
      </c>
      <c r="B24" s="55">
        <v>820</v>
      </c>
      <c r="C24" s="52">
        <v>33.170731707317074</v>
      </c>
      <c r="D24" s="52">
        <v>66.82926829268293</v>
      </c>
      <c r="E24" s="56">
        <v>428</v>
      </c>
      <c r="F24" s="52">
        <v>41.12149532710281</v>
      </c>
      <c r="G24" s="52">
        <v>58.87850467289719</v>
      </c>
      <c r="H24" s="56">
        <v>97</v>
      </c>
      <c r="I24" s="57">
        <v>14.43298969072164</v>
      </c>
      <c r="J24" s="57">
        <v>85.56701030927836</v>
      </c>
      <c r="K24" s="56">
        <v>48</v>
      </c>
      <c r="L24" s="57">
        <v>29.166666666666657</v>
      </c>
      <c r="M24" s="52">
        <v>70.83333333333334</v>
      </c>
      <c r="N24" s="58">
        <v>763</v>
      </c>
      <c r="O24" s="52">
        <v>33.15858453473132</v>
      </c>
      <c r="P24" s="52">
        <v>66.84141546526868</v>
      </c>
      <c r="Q24" s="58">
        <v>488</v>
      </c>
      <c r="R24" s="57">
        <v>29.713114754098356</v>
      </c>
      <c r="S24" s="57">
        <v>70.28688524590164</v>
      </c>
      <c r="T24" s="56">
        <v>372</v>
      </c>
      <c r="U24" s="57">
        <v>28.494623655913983</v>
      </c>
      <c r="V24" s="57">
        <v>71.50537634408602</v>
      </c>
    </row>
    <row r="25" spans="1:22" s="49" customFormat="1" ht="18">
      <c r="A25" s="54" t="s">
        <v>26</v>
      </c>
      <c r="B25" s="55">
        <v>3245</v>
      </c>
      <c r="C25" s="52">
        <v>35.716486902927585</v>
      </c>
      <c r="D25" s="52">
        <v>64.28351309707242</v>
      </c>
      <c r="E25" s="56">
        <v>1971</v>
      </c>
      <c r="F25" s="52">
        <v>50.076103500761036</v>
      </c>
      <c r="G25" s="52">
        <v>49.923896499238964</v>
      </c>
      <c r="H25" s="56">
        <v>410</v>
      </c>
      <c r="I25" s="57">
        <v>24.878048780487802</v>
      </c>
      <c r="J25" s="57">
        <v>75.1219512195122</v>
      </c>
      <c r="K25" s="56">
        <v>166</v>
      </c>
      <c r="L25" s="57">
        <v>15.06024096385542</v>
      </c>
      <c r="M25" s="52">
        <v>84.93975903614458</v>
      </c>
      <c r="N25" s="58">
        <v>2862</v>
      </c>
      <c r="O25" s="52">
        <v>36.198462613556956</v>
      </c>
      <c r="P25" s="52">
        <v>63.801537386443044</v>
      </c>
      <c r="Q25" s="58">
        <v>2282</v>
      </c>
      <c r="R25" s="57">
        <v>35.01314636283962</v>
      </c>
      <c r="S25" s="57">
        <v>64.98685363716038</v>
      </c>
      <c r="T25" s="56">
        <v>1833</v>
      </c>
      <c r="U25" s="57">
        <v>36.33387888707037</v>
      </c>
      <c r="V25" s="57">
        <v>63.66612111292963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3937007874015748" bottom="0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2019-04-17T08:24:55Z</dcterms:modified>
  <cp:category/>
  <cp:version/>
  <cp:contentType/>
  <cp:contentStatus/>
</cp:coreProperties>
</file>