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5" yWindow="5370" windowWidth="14805" windowHeight="7410" tabRatio="633" activeTab="2"/>
  </bookViews>
  <sheets>
    <sheet name="1 " sheetId="1" r:id="rId1"/>
    <sheet name="2" sheetId="2" r:id="rId2"/>
    <sheet name="3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">#REF!</definedName>
    <definedName name="_firstRow" localSheetId="2">#REF!</definedName>
    <definedName name="_firstRow">#REF!</definedName>
    <definedName name="_lastColumn" localSheetId="1">#REF!</definedName>
    <definedName name="_lastColumn" localSheetId="2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'[1]Sheet1 (3)'!#REF!</definedName>
    <definedName name="date.e" localSheetId="2">'[2]Sheet1 (3)'!#REF!</definedName>
    <definedName name="date.e">'[2]Sheet1 (3)'!#REF!</definedName>
    <definedName name="date_b" localSheetId="0">#REF!</definedName>
    <definedName name="date_b" localSheetId="1">#REF!</definedName>
    <definedName name="date_b" localSheetId="2">#REF!</definedName>
    <definedName name="date_b">#REF!</definedName>
    <definedName name="date_e" localSheetId="0">'[1]Sheet1 (2)'!#REF!</definedName>
    <definedName name="date_e" localSheetId="1">'[1]Sheet1 (2)'!#REF!</definedName>
    <definedName name="date_e" localSheetId="2">'[2]Sheet1 (2)'!#REF!</definedName>
    <definedName name="date_e">'[2]Sheet1 (2)'!#REF!</definedName>
    <definedName name="Excel_BuiltIn_Print_Area_1" localSheetId="0">#REF!</definedName>
    <definedName name="Excel_BuiltIn_Print_Area_1" localSheetId="1">#REF!</definedName>
    <definedName name="Excel_BuiltIn_Print_Area_1" localSheetId="2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>'[3]Sheet3'!$A$3</definedName>
    <definedName name="hl_0" localSheetId="0">#REF!</definedName>
    <definedName name="hl_0" localSheetId="1">#REF!</definedName>
    <definedName name="hl_0" localSheetId="2">#REF!</definedName>
    <definedName name="hl_0">#REF!</definedName>
    <definedName name="hn_0" localSheetId="0">#REF!</definedName>
    <definedName name="hn_0" localSheetId="1">#REF!</definedName>
    <definedName name="hn_0" localSheetId="2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'[1]Sheet1 (2)'!#REF!</definedName>
    <definedName name="lcz" localSheetId="2">'[2]Sheet1 (2)'!#REF!</definedName>
    <definedName name="lcz">'[2]Sheet1 (2)'!#REF!</definedName>
    <definedName name="name_cz" localSheetId="0">#REF!</definedName>
    <definedName name="name_cz" localSheetId="1">#REF!</definedName>
    <definedName name="name_cz" localSheetId="2">#REF!</definedName>
    <definedName name="name_cz">#REF!</definedName>
    <definedName name="name_period" localSheetId="0">#REF!</definedName>
    <definedName name="name_period" localSheetId="1">#REF!</definedName>
    <definedName name="name_period" localSheetId="2">#REF!</definedName>
    <definedName name="name_period">#REF!</definedName>
    <definedName name="pyear" localSheetId="0">#REF!</definedName>
    <definedName name="pyear" localSheetId="1">#REF!</definedName>
    <definedName name="pyear" localSheetId="2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_xlnm.Print_Titles" localSheetId="2">'3'!$A:$A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 '!$A$1:$K$13</definedName>
    <definedName name="_xlnm.Print_Area" localSheetId="1">'2'!$A$1:$F$14</definedName>
    <definedName name="_xlnm.Print_Area" localSheetId="2">'3'!$A$1:$V$25</definedName>
    <definedName name="олд" localSheetId="1">'[2]Sheet1 (3)'!#REF!</definedName>
    <definedName name="олд" localSheetId="2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'[4]Sheet3'!$A$2</definedName>
    <definedName name="ц">'[4]Sheet3'!$A$2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<sst xmlns="http://schemas.openxmlformats.org/spreadsheetml/2006/main" count="120" uniqueCount="76">
  <si>
    <t>Жінки</t>
  </si>
  <si>
    <t>А</t>
  </si>
  <si>
    <t>Чоловіки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</si>
  <si>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</si>
  <si>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</si>
  <si>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</si>
  <si>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</si>
  <si>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Усього</t>
  </si>
  <si>
    <t>Чисельність безробітних що отримали профорієнтаційні послуги</t>
  </si>
  <si>
    <t>з них отримують допомогу по безробіттю, осіб</t>
  </si>
  <si>
    <t>(за статтю)</t>
  </si>
  <si>
    <t>тис. осіб</t>
  </si>
  <si>
    <t>Показник</t>
  </si>
  <si>
    <t xml:space="preserve">Все населення </t>
  </si>
  <si>
    <t>% гр 2 до гр 1</t>
  </si>
  <si>
    <t>% гр 4 до гр1</t>
  </si>
  <si>
    <t>Мали статус безробітного</t>
  </si>
  <si>
    <t>Проходили професійне навчання</t>
  </si>
  <si>
    <t>Кількість безробітних, охоплених профорієнтаційними послугами</t>
  </si>
  <si>
    <t xml:space="preserve">           з них, отримували допомогу по безробіттю</t>
  </si>
  <si>
    <t>чоловіки, %</t>
  </si>
  <si>
    <t>жінки,%</t>
  </si>
  <si>
    <r>
      <t xml:space="preserve">Всього отримали роботу </t>
    </r>
    <r>
      <rPr>
        <i/>
        <sz val="16"/>
        <rFont val="Times New Roman"/>
        <family val="1"/>
      </rPr>
      <t>(у т.ч. до набуття статусу безробітного)</t>
    </r>
  </si>
  <si>
    <t xml:space="preserve">Мали статус безробітного </t>
  </si>
  <si>
    <r>
      <t>Всього отримали роботу</t>
    </r>
    <r>
      <rPr>
        <i/>
        <sz val="12"/>
        <rFont val="Times New Roman"/>
        <family val="1"/>
      </rPr>
      <t xml:space="preserve"> (у т.ч. до набуття статусу безробітного)</t>
    </r>
  </si>
  <si>
    <t>Рівненська область</t>
  </si>
  <si>
    <t>Сарненський РЦЗ</t>
  </si>
  <si>
    <t>Рівненський МЦЗ</t>
  </si>
  <si>
    <t>Надання послуг Рівненською обласною службою зайнятості</t>
  </si>
  <si>
    <t xml:space="preserve">Здолбунівська РФ </t>
  </si>
  <si>
    <t xml:space="preserve">Костопільська РФ </t>
  </si>
  <si>
    <t>Економічно неактивне населення, тис.осіб</t>
  </si>
  <si>
    <t>х</t>
  </si>
  <si>
    <t>Рівень безробіття (за методологією МОП),%</t>
  </si>
  <si>
    <t>Безробітне населення (за методологією МОП), тис.осіб</t>
  </si>
  <si>
    <t>Рівень зайнятості, %</t>
  </si>
  <si>
    <t>Зайняте населення, тис.осіб</t>
  </si>
  <si>
    <t>Рівень економічної активності, %</t>
  </si>
  <si>
    <r>
      <t xml:space="preserve">Економічно активне населення, </t>
    </r>
    <r>
      <rPr>
        <sz val="16"/>
        <rFont val="Times New Roman"/>
        <family val="1"/>
      </rPr>
      <t>тис.осіб</t>
    </r>
  </si>
  <si>
    <t>10</t>
  </si>
  <si>
    <t>9</t>
  </si>
  <si>
    <t>8</t>
  </si>
  <si>
    <t>7</t>
  </si>
  <si>
    <t>6</t>
  </si>
  <si>
    <t>5</t>
  </si>
  <si>
    <t>4</t>
  </si>
  <si>
    <t>3</t>
  </si>
  <si>
    <t>2</t>
  </si>
  <si>
    <t>1</t>
  </si>
  <si>
    <t>% гр. 9 до гр. 2</t>
  </si>
  <si>
    <t>% гр.7 до гр. 1</t>
  </si>
  <si>
    <t>2017 р.</t>
  </si>
  <si>
    <t>% гр. 5 до гр. 2</t>
  </si>
  <si>
    <t>% гр.3 до гр. 1</t>
  </si>
  <si>
    <t>Все населення</t>
  </si>
  <si>
    <r>
      <t xml:space="preserve">Економічна активність населення у середньому за 2016 - 2017 рр.,                                                                                                                                                          </t>
    </r>
    <r>
      <rPr>
        <b/>
        <i/>
        <sz val="18"/>
        <rFont val="Times New Roman Cyr"/>
        <family val="1"/>
      </rPr>
      <t>(за статтю)</t>
    </r>
  </si>
  <si>
    <t>2016 р.</t>
  </si>
  <si>
    <t xml:space="preserve">Березнівська РФ </t>
  </si>
  <si>
    <t xml:space="preserve">Володимирецька РФ </t>
  </si>
  <si>
    <t xml:space="preserve">Гощанська РФ </t>
  </si>
  <si>
    <t>Демидівська РФ</t>
  </si>
  <si>
    <t xml:space="preserve">Дубровицька РФ </t>
  </si>
  <si>
    <t xml:space="preserve">Зарічненська РФ </t>
  </si>
  <si>
    <t xml:space="preserve">Корецька РФ </t>
  </si>
  <si>
    <t xml:space="preserve">Млинівська РФ </t>
  </si>
  <si>
    <t xml:space="preserve">Острозька МРФ </t>
  </si>
  <si>
    <t xml:space="preserve">Радивилівська РФ </t>
  </si>
  <si>
    <t xml:space="preserve">Рівненська РФ </t>
  </si>
  <si>
    <t xml:space="preserve">Рокитнівська РФ </t>
  </si>
  <si>
    <t xml:space="preserve">Дубенська МРФ </t>
  </si>
  <si>
    <t xml:space="preserve">Вараська МФ </t>
  </si>
  <si>
    <t>Надання послуг Рівненською обласною службою зайнятості зареєстрованим безробітним та іншим категоріям громадян у січні-липні 2018 р.</t>
  </si>
  <si>
    <t>Станом на 1 серпня 2018 року:</t>
  </si>
  <si>
    <t xml:space="preserve">  у січні-липні 2018 року (за статтю)</t>
  </si>
  <si>
    <t>За даними Державної служби статистики України</t>
  </si>
  <si>
    <t>Назва філій ОЦЗ (РФ), базових цетрів зайнятості</t>
  </si>
</sst>
</file>

<file path=xl/styles.xml><?xml version="1.0" encoding="utf-8"?>
<styleSheet xmlns="http://schemas.openxmlformats.org/spreadsheetml/2006/main">
  <numFmts count="3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(* #,##0.00_);_(* \(#,##0.00\);_(* &quot;-&quot;??_);_(@_)"/>
    <numFmt numFmtId="181" formatCode="#,##0.0"/>
    <numFmt numFmtId="182" formatCode="0.0"/>
    <numFmt numFmtId="183" formatCode="dd\.mm\.yyyy"/>
    <numFmt numFmtId="184" formatCode="##0"/>
    <numFmt numFmtId="185" formatCode="[$-422]d\ mmmm\ yyyy&quot; р.&quot;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 Cyr"/>
      <family val="0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Times New Roman Cyr"/>
      <family val="0"/>
    </font>
    <font>
      <sz val="16"/>
      <name val="Times New Roman"/>
      <family val="1"/>
    </font>
    <font>
      <b/>
      <sz val="18"/>
      <name val="Times New Roman"/>
      <family val="1"/>
    </font>
    <font>
      <b/>
      <sz val="11"/>
      <color indexed="1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sz val="18"/>
      <name val="Times New Roman"/>
      <family val="1"/>
    </font>
    <font>
      <i/>
      <sz val="16"/>
      <name val="Times New Roman"/>
      <family val="1"/>
    </font>
    <font>
      <sz val="17"/>
      <name val="Times New Roman"/>
      <family val="1"/>
    </font>
    <font>
      <b/>
      <i/>
      <u val="single"/>
      <sz val="16"/>
      <name val="Times New Roman"/>
      <family val="1"/>
    </font>
    <font>
      <b/>
      <u val="single"/>
      <sz val="18"/>
      <name val="Times New Roman"/>
      <family val="1"/>
    </font>
    <font>
      <i/>
      <sz val="14"/>
      <name val="Times New Roman"/>
      <family val="1"/>
    </font>
    <font>
      <i/>
      <sz val="18"/>
      <name val="Times New Roman"/>
      <family val="1"/>
    </font>
    <font>
      <i/>
      <sz val="10"/>
      <name val="Times New Roman"/>
      <family val="1"/>
    </font>
    <font>
      <b/>
      <i/>
      <sz val="16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 Cyr"/>
      <family val="1"/>
    </font>
    <font>
      <sz val="8"/>
      <name val="Times New Roman Cyr"/>
      <family val="0"/>
    </font>
    <font>
      <b/>
      <i/>
      <sz val="11"/>
      <name val="Times New Roman"/>
      <family val="1"/>
    </font>
    <font>
      <i/>
      <sz val="16"/>
      <name val="Times New Roman Cyr"/>
      <family val="0"/>
    </font>
    <font>
      <b/>
      <sz val="16"/>
      <name val="Times New Roman Cyr"/>
      <family val="0"/>
    </font>
    <font>
      <sz val="16"/>
      <name val="Times New Roman Cyr"/>
      <family val="1"/>
    </font>
    <font>
      <b/>
      <i/>
      <sz val="12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0"/>
      <name val="Times New Roman Cyr"/>
      <family val="0"/>
    </font>
    <font>
      <b/>
      <sz val="18"/>
      <name val="Times New Roman Cyr"/>
      <family val="1"/>
    </font>
    <font>
      <b/>
      <i/>
      <sz val="18"/>
      <name val="Times New Roman Cyr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theme="1"/>
      <name val="Arial Cyr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thin"/>
      <top style="thin"/>
      <bottom/>
    </border>
    <border>
      <left style="thin"/>
      <right/>
      <top style="double"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double"/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/>
      <right style="thin"/>
      <top style="double"/>
      <bottom style="double"/>
    </border>
    <border>
      <left/>
      <right style="double"/>
      <top style="thin"/>
      <bottom style="thin"/>
    </border>
    <border>
      <left/>
      <right style="double"/>
      <top style="thin"/>
      <bottom/>
    </border>
    <border>
      <left style="double"/>
      <right style="thin"/>
      <top/>
      <bottom/>
    </border>
    <border>
      <left style="thin"/>
      <right style="double"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double"/>
      <top/>
      <bottom style="thin"/>
    </border>
    <border>
      <left/>
      <right style="thin"/>
      <top/>
      <bottom style="thin"/>
    </border>
    <border>
      <left/>
      <right style="double"/>
      <top/>
      <bottom/>
    </border>
    <border>
      <left/>
      <right style="double"/>
      <top style="double"/>
      <bottom style="double"/>
    </border>
    <border>
      <left style="double"/>
      <right/>
      <top style="double"/>
      <bottom style="thin"/>
    </border>
    <border>
      <left/>
      <right style="double"/>
      <top style="double"/>
      <bottom style="thin"/>
    </border>
    <border>
      <left/>
      <right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/>
      <right/>
      <top style="thin"/>
      <bottom style="thin"/>
    </border>
    <border>
      <left/>
      <right/>
      <top style="thin"/>
      <bottom/>
    </border>
  </borders>
  <cellStyleXfs count="8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24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24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4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24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24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24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24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24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5" borderId="0" applyNumberFormat="0" applyBorder="0" applyAlignment="0" applyProtection="0"/>
    <xf numFmtId="0" fontId="2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32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1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7" borderId="0" applyNumberFormat="0" applyBorder="0" applyAlignment="0" applyProtection="0"/>
    <xf numFmtId="0" fontId="3" fillId="30" borderId="0" applyNumberFormat="0" applyBorder="0" applyAlignment="0" applyProtection="0"/>
    <xf numFmtId="0" fontId="25" fillId="4" borderId="0" applyNumberFormat="0" applyBorder="0" applyAlignment="0" applyProtection="0"/>
    <xf numFmtId="0" fontId="3" fillId="30" borderId="0" applyNumberFormat="0" applyBorder="0" applyAlignment="0" applyProtection="0"/>
    <xf numFmtId="0" fontId="3" fillId="20" borderId="0" applyNumberFormat="0" applyBorder="0" applyAlignment="0" applyProtection="0"/>
    <xf numFmtId="0" fontId="3" fillId="30" borderId="0" applyNumberFormat="0" applyBorder="0" applyAlignment="0" applyProtection="0"/>
    <xf numFmtId="0" fontId="3" fillId="20" borderId="0" applyNumberFormat="0" applyBorder="0" applyAlignment="0" applyProtection="0"/>
    <xf numFmtId="0" fontId="3" fillId="30" borderId="0" applyNumberFormat="0" applyBorder="0" applyAlignment="0" applyProtection="0"/>
    <xf numFmtId="0" fontId="3" fillId="14" borderId="0" applyNumberFormat="0" applyBorder="0" applyAlignment="0" applyProtection="0"/>
    <xf numFmtId="0" fontId="3" fillId="30" borderId="0" applyNumberFormat="0" applyBorder="0" applyAlignment="0" applyProtection="0"/>
    <xf numFmtId="0" fontId="3" fillId="7" borderId="0" applyNumberFormat="0" applyBorder="0" applyAlignment="0" applyProtection="0"/>
    <xf numFmtId="0" fontId="25" fillId="13" borderId="0" applyNumberFormat="0" applyBorder="0" applyAlignment="0" applyProtection="0"/>
    <xf numFmtId="0" fontId="3" fillId="7" borderId="0" applyNumberFormat="0" applyBorder="0" applyAlignment="0" applyProtection="0"/>
    <xf numFmtId="0" fontId="3" fillId="16" borderId="0" applyNumberFormat="0" applyBorder="0" applyAlignment="0" applyProtection="0"/>
    <xf numFmtId="0" fontId="3" fillId="7" borderId="0" applyNumberFormat="0" applyBorder="0" applyAlignment="0" applyProtection="0"/>
    <xf numFmtId="0" fontId="3" fillId="16" borderId="0" applyNumberFormat="0" applyBorder="0" applyAlignment="0" applyProtection="0"/>
    <xf numFmtId="0" fontId="3" fillId="7" borderId="0" applyNumberFormat="0" applyBorder="0" applyAlignment="0" applyProtection="0"/>
    <xf numFmtId="0" fontId="3" fillId="32" borderId="0" applyNumberFormat="0" applyBorder="0" applyAlignment="0" applyProtection="0"/>
    <xf numFmtId="0" fontId="3" fillId="7" borderId="0" applyNumberFormat="0" applyBorder="0" applyAlignment="0" applyProtection="0"/>
    <xf numFmtId="0" fontId="3" fillId="22" borderId="0" applyNumberFormat="0" applyBorder="0" applyAlignment="0" applyProtection="0"/>
    <xf numFmtId="0" fontId="25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25" fillId="24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5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25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14" borderId="0" applyNumberFormat="0" applyBorder="0" applyAlignment="0" applyProtection="0"/>
    <xf numFmtId="0" fontId="3" fillId="35" borderId="0" applyNumberFormat="0" applyBorder="0" applyAlignment="0" applyProtection="0"/>
    <xf numFmtId="0" fontId="3" fillId="37" borderId="0" applyNumberFormat="0" applyBorder="0" applyAlignment="0" applyProtection="0"/>
    <xf numFmtId="0" fontId="25" fillId="39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37" borderId="0" applyNumberFormat="0" applyBorder="0" applyAlignment="0" applyProtection="0"/>
    <xf numFmtId="0" fontId="3" fillId="7" borderId="0" applyNumberFormat="0" applyBorder="0" applyAlignment="0" applyProtection="0"/>
    <xf numFmtId="0" fontId="3" fillId="3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2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4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3" fillId="4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33" fillId="17" borderId="1" applyNumberFormat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15" fillId="0" borderId="0">
      <alignment/>
      <protection/>
    </xf>
    <xf numFmtId="0" fontId="7" fillId="0" borderId="0" applyNumberFormat="0" applyFill="0" applyBorder="0" applyAlignment="0" applyProtection="0"/>
    <xf numFmtId="184" fontId="28" fillId="0" borderId="0" applyFont="0" applyFill="0" applyBorder="0" applyProtection="0">
      <alignment horizontal="center" vertical="center"/>
    </xf>
    <xf numFmtId="49" fontId="28" fillId="0" borderId="0" applyFont="0" applyFill="0" applyBorder="0" applyProtection="0">
      <alignment horizontal="left" vertical="center" wrapText="1"/>
    </xf>
    <xf numFmtId="49" fontId="26" fillId="0" borderId="0" applyFill="0" applyBorder="0" applyProtection="0">
      <alignment horizontal="left" vertical="center"/>
    </xf>
    <xf numFmtId="49" fontId="27" fillId="0" borderId="3" applyFill="0" applyProtection="0">
      <alignment horizontal="center" vertical="center" wrapText="1"/>
    </xf>
    <xf numFmtId="49" fontId="27" fillId="0" borderId="4" applyFill="0" applyProtection="0">
      <alignment horizontal="center" vertical="center" wrapText="1"/>
    </xf>
    <xf numFmtId="49" fontId="28" fillId="0" borderId="0" applyFont="0" applyFill="0" applyBorder="0" applyProtection="0">
      <alignment horizontal="left" vertical="center" wrapText="1"/>
    </xf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4" borderId="0" applyNumberFormat="0" applyBorder="0" applyAlignment="0" applyProtection="0"/>
    <xf numFmtId="0" fontId="9" fillId="0" borderId="5" applyNumberFormat="0" applyFill="0" applyAlignment="0" applyProtection="0"/>
    <xf numFmtId="0" fontId="34" fillId="0" borderId="6" applyNumberFormat="0" applyFill="0" applyAlignment="0" applyProtection="0"/>
    <xf numFmtId="0" fontId="10" fillId="0" borderId="7" applyNumberFormat="0" applyFill="0" applyAlignment="0" applyProtection="0"/>
    <xf numFmtId="0" fontId="35" fillId="0" borderId="8" applyNumberFormat="0" applyFill="0" applyAlignment="0" applyProtection="0"/>
    <xf numFmtId="0" fontId="11" fillId="0" borderId="9" applyNumberFormat="0" applyFill="0" applyAlignment="0" applyProtection="0"/>
    <xf numFmtId="0" fontId="36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24" borderId="1" applyNumberFormat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37" fillId="24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10" borderId="12" applyNumberFormat="0" applyFont="0" applyAlignment="0" applyProtection="0"/>
    <xf numFmtId="0" fontId="38" fillId="19" borderId="12" applyNumberFormat="0" applyAlignment="0" applyProtection="0"/>
    <xf numFmtId="0" fontId="15" fillId="10" borderId="12" applyNumberFormat="0" applyFont="0" applyAlignment="0" applyProtection="0"/>
    <xf numFmtId="0" fontId="16" fillId="27" borderId="13" applyNumberFormat="0" applyAlignment="0" applyProtection="0"/>
    <xf numFmtId="0" fontId="16" fillId="28" borderId="13" applyNumberFormat="0" applyAlignment="0" applyProtection="0"/>
    <xf numFmtId="0" fontId="16" fillId="17" borderId="13" applyNumberFormat="0" applyAlignment="0" applyProtection="0"/>
    <xf numFmtId="0" fontId="17" fillId="0" borderId="0" applyNumberFormat="0" applyFill="0" applyBorder="0" applyAlignment="0" applyProtection="0"/>
    <xf numFmtId="0" fontId="18" fillId="0" borderId="14" applyNumberFormat="0" applyFill="0" applyAlignment="0" applyProtection="0"/>
    <xf numFmtId="183" fontId="28" fillId="0" borderId="0" applyFont="0" applyFill="0" applyBorder="0" applyProtection="0">
      <alignment/>
    </xf>
    <xf numFmtId="183" fontId="28" fillId="0" borderId="0" applyFont="0" applyFill="0" applyBorder="0" applyProtection="0">
      <alignment/>
    </xf>
    <xf numFmtId="0" fontId="29" fillId="0" borderId="0" applyNumberFormat="0" applyFill="0" applyBorder="0" applyProtection="0">
      <alignment/>
    </xf>
    <xf numFmtId="0" fontId="29" fillId="0" borderId="0" applyNumberFormat="0" applyFill="0" applyBorder="0" applyProtection="0">
      <alignment/>
    </xf>
    <xf numFmtId="3" fontId="28" fillId="0" borderId="0" applyFont="0" applyFill="0" applyBorder="0" applyProtection="0">
      <alignment horizontal="right"/>
    </xf>
    <xf numFmtId="4" fontId="28" fillId="0" borderId="0" applyFont="0" applyFill="0" applyBorder="0" applyProtection="0">
      <alignment horizontal="right"/>
    </xf>
    <xf numFmtId="4" fontId="28" fillId="0" borderId="0" applyFont="0" applyFill="0" applyBorder="0" applyProtection="0">
      <alignment horizontal="right"/>
    </xf>
    <xf numFmtId="49" fontId="28" fillId="0" borderId="0" applyFont="0" applyFill="0" applyBorder="0" applyProtection="0">
      <alignment wrapText="1"/>
    </xf>
    <xf numFmtId="49" fontId="28" fillId="0" borderId="0" applyFont="0" applyFill="0" applyBorder="0" applyProtection="0">
      <alignment wrapText="1"/>
    </xf>
    <xf numFmtId="0" fontId="19" fillId="0" borderId="0" applyNumberFormat="0" applyFill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16" fillId="28" borderId="13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7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0" fontId="15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73" fillId="0" borderId="15" applyNumberFormat="0" applyFill="0" applyAlignment="0" applyProtection="0"/>
    <xf numFmtId="0" fontId="9" fillId="0" borderId="5" applyNumberFormat="0" applyFill="0" applyAlignment="0" applyProtection="0"/>
    <xf numFmtId="0" fontId="40" fillId="0" borderId="16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74" fillId="0" borderId="17" applyNumberFormat="0" applyFill="0" applyAlignment="0" applyProtection="0"/>
    <xf numFmtId="0" fontId="10" fillId="0" borderId="7" applyNumberFormat="0" applyFill="0" applyAlignment="0" applyProtection="0"/>
    <xf numFmtId="0" fontId="41" fillId="0" borderId="18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75" fillId="0" borderId="19" applyNumberFormat="0" applyFill="0" applyAlignment="0" applyProtection="0"/>
    <xf numFmtId="0" fontId="11" fillId="0" borderId="9" applyNumberFormat="0" applyFill="0" applyAlignment="0" applyProtection="0"/>
    <xf numFmtId="0" fontId="42" fillId="0" borderId="20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7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8" fillId="0" borderId="0">
      <alignment/>
      <protection/>
    </xf>
    <xf numFmtId="0" fontId="20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8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21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7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77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30" fillId="0" borderId="0">
      <alignment/>
      <protection/>
    </xf>
    <xf numFmtId="0" fontId="20" fillId="0" borderId="0">
      <alignment/>
      <protection/>
    </xf>
    <xf numFmtId="0" fontId="15" fillId="0" borderId="0">
      <alignment/>
      <protection/>
    </xf>
    <xf numFmtId="0" fontId="28" fillId="0" borderId="0">
      <alignment/>
      <protection/>
    </xf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10" borderId="12" applyNumberFormat="0" applyFont="0" applyAlignment="0" applyProtection="0"/>
    <xf numFmtId="0" fontId="15" fillId="10" borderId="12" applyNumberFormat="0" applyFont="0" applyAlignment="0" applyProtection="0"/>
    <xf numFmtId="0" fontId="43" fillId="19" borderId="12" applyNumberFormat="0" applyAlignment="0" applyProtection="0"/>
    <xf numFmtId="0" fontId="15" fillId="10" borderId="12" applyNumberFormat="0" applyFont="0" applyAlignment="0" applyProtection="0"/>
    <xf numFmtId="0" fontId="28" fillId="10" borderId="12" applyNumberFormat="0" applyFont="0" applyAlignment="0" applyProtection="0"/>
    <xf numFmtId="0" fontId="28" fillId="10" borderId="12" applyNumberFormat="0" applyFont="0" applyAlignment="0" applyProtection="0"/>
    <xf numFmtId="0" fontId="15" fillId="10" borderId="12" applyNumberFormat="0" applyFont="0" applyAlignment="0" applyProtection="0"/>
    <xf numFmtId="0" fontId="43" fillId="19" borderId="12" applyNumberFormat="0" applyAlignment="0" applyProtection="0"/>
    <xf numFmtId="9" fontId="0" fillId="0" borderId="0" applyFont="0" applyFill="0" applyBorder="0" applyAlignment="0" applyProtection="0"/>
    <xf numFmtId="0" fontId="16" fillId="27" borderId="13" applyNumberFormat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2" fillId="0" borderId="0">
      <alignment/>
      <protection/>
    </xf>
    <xf numFmtId="0" fontId="28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9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0" fontId="15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</cellStyleXfs>
  <cellXfs count="153">
    <xf numFmtId="0" fontId="0" fillId="0" borderId="0" xfId="0" applyFont="1" applyAlignment="1">
      <alignment/>
    </xf>
    <xf numFmtId="1" fontId="20" fillId="0" borderId="0" xfId="806" applyNumberFormat="1" applyFont="1" applyFill="1" applyProtection="1">
      <alignment/>
      <protection locked="0"/>
    </xf>
    <xf numFmtId="1" fontId="22" fillId="0" borderId="0" xfId="806" applyNumberFormat="1" applyFont="1" applyFill="1" applyBorder="1" applyAlignment="1" applyProtection="1">
      <alignment horizontal="right"/>
      <protection locked="0"/>
    </xf>
    <xf numFmtId="1" fontId="45" fillId="0" borderId="0" xfId="806" applyNumberFormat="1" applyFont="1" applyFill="1" applyAlignment="1" applyProtection="1">
      <alignment horizontal="center"/>
      <protection locked="0"/>
    </xf>
    <xf numFmtId="1" fontId="31" fillId="0" borderId="0" xfId="806" applyNumberFormat="1" applyFont="1" applyFill="1" applyProtection="1">
      <alignment/>
      <protection locked="0"/>
    </xf>
    <xf numFmtId="1" fontId="31" fillId="50" borderId="0" xfId="806" applyNumberFormat="1" applyFont="1" applyFill="1" applyBorder="1" applyAlignment="1" applyProtection="1">
      <alignment horizontal="right"/>
      <protection locked="0"/>
    </xf>
    <xf numFmtId="1" fontId="31" fillId="0" borderId="0" xfId="806" applyNumberFormat="1" applyFont="1" applyFill="1" applyBorder="1" applyAlignment="1" applyProtection="1">
      <alignment horizontal="right"/>
      <protection locked="0"/>
    </xf>
    <xf numFmtId="1" fontId="47" fillId="0" borderId="0" xfId="806" applyNumberFormat="1" applyFont="1" applyFill="1" applyBorder="1" applyAlignment="1" applyProtection="1">
      <alignment/>
      <protection locked="0"/>
    </xf>
    <xf numFmtId="1" fontId="47" fillId="50" borderId="0" xfId="806" applyNumberFormat="1" applyFont="1" applyFill="1" applyBorder="1" applyAlignment="1" applyProtection="1">
      <alignment/>
      <protection locked="0"/>
    </xf>
    <xf numFmtId="1" fontId="31" fillId="50" borderId="0" xfId="806" applyNumberFormat="1" applyFont="1" applyFill="1" applyBorder="1" applyAlignment="1" applyProtection="1">
      <alignment horizontal="center"/>
      <protection locked="0"/>
    </xf>
    <xf numFmtId="3" fontId="46" fillId="0" borderId="0" xfId="806" applyNumberFormat="1" applyFont="1" applyFill="1" applyAlignment="1" applyProtection="1">
      <alignment horizontal="center" vertical="center"/>
      <protection locked="0"/>
    </xf>
    <xf numFmtId="3" fontId="46" fillId="0" borderId="0" xfId="806" applyNumberFormat="1" applyFont="1" applyFill="1" applyBorder="1" applyAlignment="1" applyProtection="1">
      <alignment horizontal="center" vertical="center" wrapText="1" shrinkToFit="1"/>
      <protection locked="0"/>
    </xf>
    <xf numFmtId="1" fontId="44" fillId="0" borderId="0" xfId="806" applyNumberFormat="1" applyFont="1" applyFill="1" applyBorder="1" applyAlignment="1" applyProtection="1">
      <alignment horizontal="left" wrapText="1" shrinkToFit="1"/>
      <protection locked="0"/>
    </xf>
    <xf numFmtId="1" fontId="49" fillId="0" borderId="0" xfId="806" applyNumberFormat="1" applyFont="1" applyFill="1" applyBorder="1" applyAlignment="1" applyProtection="1">
      <alignment/>
      <protection locked="0"/>
    </xf>
    <xf numFmtId="1" fontId="44" fillId="0" borderId="0" xfId="806" applyNumberFormat="1" applyFont="1" applyFill="1" applyAlignment="1" applyProtection="1">
      <alignment horizontal="left"/>
      <protection locked="0"/>
    </xf>
    <xf numFmtId="1" fontId="44" fillId="0" borderId="0" xfId="806" applyNumberFormat="1" applyFont="1" applyFill="1" applyBorder="1" applyProtection="1">
      <alignment/>
      <protection locked="0"/>
    </xf>
    <xf numFmtId="0" fontId="20" fillId="0" borderId="0" xfId="809" applyFont="1">
      <alignment/>
      <protection/>
    </xf>
    <xf numFmtId="0" fontId="44" fillId="0" borderId="0" xfId="809" applyFont="1">
      <alignment/>
      <protection/>
    </xf>
    <xf numFmtId="0" fontId="49" fillId="0" borderId="0" xfId="809" applyFont="1" applyFill="1" applyAlignment="1">
      <alignment/>
      <protection/>
    </xf>
    <xf numFmtId="0" fontId="49" fillId="0" borderId="0" xfId="809" applyFont="1" applyFill="1" applyAlignment="1">
      <alignment horizontal="center"/>
      <protection/>
    </xf>
    <xf numFmtId="0" fontId="21" fillId="0" borderId="3" xfId="803" applyFont="1" applyFill="1" applyBorder="1" applyAlignment="1">
      <alignment horizontal="center" vertical="center" wrapText="1"/>
      <protection/>
    </xf>
    <xf numFmtId="0" fontId="21" fillId="0" borderId="22" xfId="803" applyFont="1" applyFill="1" applyBorder="1" applyAlignment="1">
      <alignment horizontal="center" vertical="center" wrapText="1"/>
      <protection/>
    </xf>
    <xf numFmtId="0" fontId="21" fillId="0" borderId="22" xfId="809" applyFont="1" applyBorder="1" applyAlignment="1">
      <alignment horizontal="center" vertical="center" wrapText="1"/>
      <protection/>
    </xf>
    <xf numFmtId="0" fontId="45" fillId="0" borderId="22" xfId="809" applyFont="1" applyBorder="1" applyAlignment="1">
      <alignment horizontal="center" vertical="center" wrapText="1"/>
      <protection/>
    </xf>
    <xf numFmtId="0" fontId="45" fillId="50" borderId="3" xfId="809" applyFont="1" applyFill="1" applyBorder="1" applyAlignment="1">
      <alignment horizontal="center" vertical="center" wrapText="1"/>
      <protection/>
    </xf>
    <xf numFmtId="0" fontId="31" fillId="0" borderId="0" xfId="812" applyFont="1" applyAlignment="1">
      <alignment vertical="center" wrapText="1"/>
      <protection/>
    </xf>
    <xf numFmtId="0" fontId="51" fillId="0" borderId="0" xfId="812" applyFont="1" applyAlignment="1">
      <alignment vertical="center" wrapText="1"/>
      <protection/>
    </xf>
    <xf numFmtId="0" fontId="21" fillId="17" borderId="3" xfId="812" applyFont="1" applyFill="1" applyBorder="1" applyAlignment="1">
      <alignment vertical="center" wrapText="1"/>
      <protection/>
    </xf>
    <xf numFmtId="181" fontId="21" fillId="17" borderId="3" xfId="812" applyNumberFormat="1" applyFont="1" applyFill="1" applyBorder="1" applyAlignment="1">
      <alignment horizontal="center" vertical="center" wrapText="1"/>
      <protection/>
    </xf>
    <xf numFmtId="181" fontId="21" fillId="50" borderId="3" xfId="809" applyNumberFormat="1" applyFont="1" applyFill="1" applyBorder="1" applyAlignment="1">
      <alignment horizontal="center" vertical="center" wrapText="1"/>
      <protection/>
    </xf>
    <xf numFmtId="181" fontId="21" fillId="0" borderId="3" xfId="809" applyNumberFormat="1" applyFont="1" applyFill="1" applyBorder="1" applyAlignment="1">
      <alignment horizontal="center" vertical="center" wrapText="1"/>
      <protection/>
    </xf>
    <xf numFmtId="181" fontId="52" fillId="50" borderId="3" xfId="809" applyNumberFormat="1" applyFont="1" applyFill="1" applyBorder="1" applyAlignment="1">
      <alignment horizontal="center" vertical="center" wrapText="1"/>
      <protection/>
    </xf>
    <xf numFmtId="181" fontId="51" fillId="0" borderId="0" xfId="812" applyNumberFormat="1" applyFont="1" applyAlignment="1">
      <alignment vertical="center" wrapText="1"/>
      <protection/>
    </xf>
    <xf numFmtId="0" fontId="21" fillId="0" borderId="3" xfId="809" applyFont="1" applyBorder="1" applyAlignment="1">
      <alignment horizontal="left" vertical="center" wrapText="1"/>
      <protection/>
    </xf>
    <xf numFmtId="181" fontId="21" fillId="0" borderId="3" xfId="809" applyNumberFormat="1" applyFont="1" applyBorder="1" applyAlignment="1">
      <alignment horizontal="center" vertical="center" wrapText="1"/>
      <protection/>
    </xf>
    <xf numFmtId="0" fontId="21" fillId="0" borderId="3" xfId="812" applyFont="1" applyBorder="1" applyAlignment="1">
      <alignment vertical="center" wrapText="1"/>
      <protection/>
    </xf>
    <xf numFmtId="181" fontId="21" fillId="0" borderId="3" xfId="812" applyNumberFormat="1" applyFont="1" applyBorder="1" applyAlignment="1">
      <alignment horizontal="center" vertical="center" wrapText="1"/>
      <protection/>
    </xf>
    <xf numFmtId="0" fontId="20" fillId="0" borderId="0" xfId="812" applyFont="1" applyAlignment="1">
      <alignment vertical="center" wrapText="1"/>
      <protection/>
    </xf>
    <xf numFmtId="0" fontId="21" fillId="0" borderId="3" xfId="803" applyFont="1" applyBorder="1" applyAlignment="1">
      <alignment vertical="center" wrapText="1"/>
      <protection/>
    </xf>
    <xf numFmtId="181" fontId="21" fillId="0" borderId="3" xfId="803" applyNumberFormat="1" applyFont="1" applyBorder="1" applyAlignment="1">
      <alignment horizontal="center" vertical="center" wrapText="1"/>
      <protection/>
    </xf>
    <xf numFmtId="181" fontId="21" fillId="0" borderId="3" xfId="803" applyNumberFormat="1" applyFont="1" applyFill="1" applyBorder="1" applyAlignment="1">
      <alignment horizontal="center" vertical="center" wrapText="1"/>
      <protection/>
    </xf>
    <xf numFmtId="0" fontId="20" fillId="50" borderId="0" xfId="809" applyFont="1" applyFill="1">
      <alignment/>
      <protection/>
    </xf>
    <xf numFmtId="3" fontId="54" fillId="0" borderId="3" xfId="806" applyNumberFormat="1" applyFont="1" applyFill="1" applyBorder="1" applyAlignment="1" applyProtection="1">
      <alignment horizontal="center" vertical="center"/>
      <protection locked="0"/>
    </xf>
    <xf numFmtId="1" fontId="54" fillId="50" borderId="3" xfId="806" applyNumberFormat="1" applyFont="1" applyFill="1" applyBorder="1" applyAlignment="1" applyProtection="1">
      <alignment horizontal="center" vertical="center" wrapText="1"/>
      <protection locked="0"/>
    </xf>
    <xf numFmtId="1" fontId="54" fillId="0" borderId="3" xfId="806" applyNumberFormat="1" applyFont="1" applyFill="1" applyBorder="1" applyAlignment="1" applyProtection="1">
      <alignment horizontal="center" vertical="center"/>
      <protection locked="0"/>
    </xf>
    <xf numFmtId="1" fontId="54" fillId="0" borderId="0" xfId="806" applyNumberFormat="1" applyFont="1" applyFill="1" applyBorder="1" applyAlignment="1" applyProtection="1">
      <alignment/>
      <protection locked="0"/>
    </xf>
    <xf numFmtId="1" fontId="55" fillId="0" borderId="3" xfId="806" applyNumberFormat="1" applyFont="1" applyFill="1" applyBorder="1" applyAlignment="1" applyProtection="1">
      <alignment horizontal="center" vertical="center"/>
      <protection/>
    </xf>
    <xf numFmtId="3" fontId="55" fillId="0" borderId="3" xfId="806" applyNumberFormat="1" applyFont="1" applyFill="1" applyBorder="1" applyAlignment="1" applyProtection="1">
      <alignment horizontal="center" vertical="center"/>
      <protection/>
    </xf>
    <xf numFmtId="1" fontId="55" fillId="0" borderId="0" xfId="806" applyNumberFormat="1" applyFont="1" applyFill="1" applyBorder="1" applyAlignment="1" applyProtection="1">
      <alignment horizontal="center" vertical="center"/>
      <protection locked="0"/>
    </xf>
    <xf numFmtId="0" fontId="22" fillId="0" borderId="3" xfId="812" applyFont="1" applyBorder="1" applyAlignment="1">
      <alignment horizontal="center" vertical="center" wrapText="1"/>
      <protection/>
    </xf>
    <xf numFmtId="0" fontId="22" fillId="0" borderId="3" xfId="812" applyFont="1" applyFill="1" applyBorder="1" applyAlignment="1">
      <alignment horizontal="center" vertical="center" wrapText="1"/>
      <protection/>
    </xf>
    <xf numFmtId="0" fontId="56" fillId="0" borderId="0" xfId="812" applyFont="1" applyAlignment="1">
      <alignment vertical="center" wrapText="1"/>
      <protection/>
    </xf>
    <xf numFmtId="1" fontId="45" fillId="0" borderId="0" xfId="806" applyNumberFormat="1" applyFont="1" applyFill="1" applyBorder="1" applyAlignment="1" applyProtection="1">
      <alignment horizontal="center"/>
      <protection locked="0"/>
    </xf>
    <xf numFmtId="181" fontId="52" fillId="0" borderId="3" xfId="803" applyNumberFormat="1" applyFont="1" applyFill="1" applyBorder="1" applyAlignment="1">
      <alignment horizontal="center" vertical="center" wrapText="1"/>
      <protection/>
    </xf>
    <xf numFmtId="182" fontId="52" fillId="0" borderId="3" xfId="803" applyNumberFormat="1" applyFont="1" applyFill="1" applyBorder="1" applyAlignment="1">
      <alignment horizontal="center" vertical="center"/>
      <protection/>
    </xf>
    <xf numFmtId="0" fontId="53" fillId="0" borderId="3" xfId="806" applyNumberFormat="1" applyFont="1" applyFill="1" applyBorder="1" applyAlignment="1" applyProtection="1">
      <alignment horizontal="left" vertical="center" wrapText="1" shrinkToFit="1"/>
      <protection/>
    </xf>
    <xf numFmtId="3" fontId="53" fillId="0" borderId="3" xfId="806" applyNumberFormat="1" applyFont="1" applyFill="1" applyBorder="1" applyAlignment="1" applyProtection="1">
      <alignment horizontal="center" vertical="center" wrapText="1" shrinkToFit="1"/>
      <protection/>
    </xf>
    <xf numFmtId="181" fontId="57" fillId="50" borderId="3" xfId="806" applyNumberFormat="1" applyFont="1" applyFill="1" applyBorder="1" applyAlignment="1" applyProtection="1">
      <alignment horizontal="center" vertical="center"/>
      <protection/>
    </xf>
    <xf numFmtId="3" fontId="53" fillId="50" borderId="3" xfId="806" applyNumberFormat="1" applyFont="1" applyFill="1" applyBorder="1" applyAlignment="1" applyProtection="1">
      <alignment horizontal="center" vertical="center"/>
      <protection/>
    </xf>
    <xf numFmtId="1" fontId="53" fillId="0" borderId="0" xfId="806" applyNumberFormat="1" applyFont="1" applyFill="1" applyBorder="1" applyAlignment="1" applyProtection="1">
      <alignment horizontal="center" vertical="center"/>
      <protection locked="0"/>
    </xf>
    <xf numFmtId="0" fontId="22" fillId="0" borderId="3" xfId="813" applyFont="1" applyFill="1" applyBorder="1" applyAlignment="1">
      <alignment horizontal="left" vertical="center"/>
      <protection/>
    </xf>
    <xf numFmtId="3" fontId="22" fillId="0" borderId="3" xfId="813" applyNumberFormat="1" applyFont="1" applyFill="1" applyBorder="1" applyAlignment="1">
      <alignment horizontal="center" vertical="center"/>
      <protection/>
    </xf>
    <xf numFmtId="3" fontId="22" fillId="50" borderId="3" xfId="806" applyNumberFormat="1" applyFont="1" applyFill="1" applyBorder="1" applyAlignment="1" applyProtection="1">
      <alignment horizontal="center" vertical="center"/>
      <protection locked="0"/>
    </xf>
    <xf numFmtId="181" fontId="57" fillId="50" borderId="3" xfId="806" applyNumberFormat="1" applyFont="1" applyFill="1" applyBorder="1" applyAlignment="1" applyProtection="1">
      <alignment horizontal="center" vertical="center"/>
      <protection locked="0"/>
    </xf>
    <xf numFmtId="3" fontId="22" fillId="50" borderId="3" xfId="806" applyNumberFormat="1" applyFont="1" applyFill="1" applyBorder="1" applyAlignment="1" applyProtection="1">
      <alignment horizontal="center" vertical="center"/>
      <protection/>
    </xf>
    <xf numFmtId="1" fontId="22" fillId="0" borderId="0" xfId="806" applyNumberFormat="1" applyFont="1" applyFill="1" applyBorder="1" applyAlignment="1" applyProtection="1">
      <alignment horizontal="center" vertical="center"/>
      <protection locked="0"/>
    </xf>
    <xf numFmtId="0" fontId="58" fillId="0" borderId="0" xfId="798" applyFont="1">
      <alignment/>
      <protection/>
    </xf>
    <xf numFmtId="0" fontId="58" fillId="0" borderId="0" xfId="798" applyFont="1" applyFill="1">
      <alignment/>
      <protection/>
    </xf>
    <xf numFmtId="0" fontId="58" fillId="0" borderId="0" xfId="798" applyFont="1" applyBorder="1">
      <alignment/>
      <protection/>
    </xf>
    <xf numFmtId="0" fontId="58" fillId="0" borderId="0" xfId="798" applyFont="1">
      <alignment/>
      <protection/>
    </xf>
    <xf numFmtId="0" fontId="59" fillId="0" borderId="0" xfId="798" applyFont="1" applyBorder="1">
      <alignment/>
      <protection/>
    </xf>
    <xf numFmtId="0" fontId="59" fillId="0" borderId="0" xfId="798" applyFont="1">
      <alignment/>
      <protection/>
    </xf>
    <xf numFmtId="0" fontId="23" fillId="0" borderId="0" xfId="798" applyFont="1">
      <alignment/>
      <protection/>
    </xf>
    <xf numFmtId="0" fontId="30" fillId="0" borderId="0" xfId="798" applyFont="1">
      <alignment/>
      <protection/>
    </xf>
    <xf numFmtId="0" fontId="64" fillId="0" borderId="0" xfId="798" applyFont="1" applyAlignment="1">
      <alignment horizontal="center" vertical="center" wrapText="1"/>
      <protection/>
    </xf>
    <xf numFmtId="0" fontId="65" fillId="0" borderId="0" xfId="798" applyFont="1" applyAlignment="1">
      <alignment horizontal="center" vertical="center" wrapText="1"/>
      <protection/>
    </xf>
    <xf numFmtId="0" fontId="64" fillId="0" borderId="0" xfId="798" applyFont="1" applyFill="1" applyAlignment="1">
      <alignment horizontal="center" vertical="center" wrapText="1"/>
      <protection/>
    </xf>
    <xf numFmtId="0" fontId="66" fillId="0" borderId="0" xfId="810" applyFont="1" applyFill="1" applyBorder="1" applyAlignment="1">
      <alignment horizontal="left"/>
      <protection/>
    </xf>
    <xf numFmtId="0" fontId="61" fillId="0" borderId="23" xfId="798" applyFont="1" applyBorder="1" applyAlignment="1">
      <alignment horizontal="center" vertical="center" wrapText="1"/>
      <protection/>
    </xf>
    <xf numFmtId="49" fontId="62" fillId="0" borderId="24" xfId="798" applyNumberFormat="1" applyFont="1" applyFill="1" applyBorder="1" applyAlignment="1">
      <alignment horizontal="center" vertical="center" wrapText="1"/>
      <protection/>
    </xf>
    <xf numFmtId="49" fontId="62" fillId="0" borderId="25" xfId="798" applyNumberFormat="1" applyFont="1" applyFill="1" applyBorder="1" applyAlignment="1">
      <alignment horizontal="center" vertical="center" wrapText="1"/>
      <protection/>
    </xf>
    <xf numFmtId="49" fontId="62" fillId="0" borderId="3" xfId="798" applyNumberFormat="1" applyFont="1" applyFill="1" applyBorder="1" applyAlignment="1">
      <alignment horizontal="center" vertical="center" wrapText="1"/>
      <protection/>
    </xf>
    <xf numFmtId="0" fontId="21" fillId="17" borderId="26" xfId="798" applyFont="1" applyFill="1" applyBorder="1" applyAlignment="1">
      <alignment horizontal="left" vertical="center" wrapText="1"/>
      <protection/>
    </xf>
    <xf numFmtId="0" fontId="45" fillId="0" borderId="27" xfId="798" applyFont="1" applyBorder="1" applyAlignment="1">
      <alignment vertical="center" wrapText="1"/>
      <protection/>
    </xf>
    <xf numFmtId="181" fontId="61" fillId="0" borderId="24" xfId="798" applyNumberFormat="1" applyFont="1" applyFill="1" applyBorder="1" applyAlignment="1">
      <alignment horizontal="center" vertical="center"/>
      <protection/>
    </xf>
    <xf numFmtId="181" fontId="61" fillId="0" borderId="25" xfId="798" applyNumberFormat="1" applyFont="1" applyFill="1" applyBorder="1" applyAlignment="1">
      <alignment horizontal="center" vertical="center"/>
      <protection/>
    </xf>
    <xf numFmtId="181" fontId="61" fillId="0" borderId="3" xfId="798" applyNumberFormat="1" applyFont="1" applyFill="1" applyBorder="1" applyAlignment="1">
      <alignment horizontal="center" vertical="center"/>
      <protection/>
    </xf>
    <xf numFmtId="0" fontId="21" fillId="0" borderId="27" xfId="798" applyFont="1" applyFill="1" applyBorder="1" applyAlignment="1">
      <alignment horizontal="left" vertical="center" wrapText="1"/>
      <protection/>
    </xf>
    <xf numFmtId="181" fontId="62" fillId="0" borderId="24" xfId="798" applyNumberFormat="1" applyFont="1" applyFill="1" applyBorder="1" applyAlignment="1">
      <alignment horizontal="center" vertical="center"/>
      <protection/>
    </xf>
    <xf numFmtId="181" fontId="62" fillId="0" borderId="25" xfId="798" applyNumberFormat="1" applyFont="1" applyFill="1" applyBorder="1" applyAlignment="1">
      <alignment horizontal="center" vertical="center"/>
      <protection/>
    </xf>
    <xf numFmtId="181" fontId="62" fillId="0" borderId="3" xfId="798" applyNumberFormat="1" applyFont="1" applyFill="1" applyBorder="1" applyAlignment="1">
      <alignment horizontal="center" vertical="center"/>
      <protection/>
    </xf>
    <xf numFmtId="0" fontId="45" fillId="0" borderId="27" xfId="798" applyFont="1" applyFill="1" applyBorder="1" applyAlignment="1">
      <alignment horizontal="left" vertical="center" wrapText="1"/>
      <protection/>
    </xf>
    <xf numFmtId="0" fontId="45" fillId="0" borderId="28" xfId="798" applyFont="1" applyFill="1" applyBorder="1" applyAlignment="1">
      <alignment horizontal="left" vertical="center" wrapText="1"/>
      <protection/>
    </xf>
    <xf numFmtId="181" fontId="61" fillId="0" borderId="29" xfId="798" applyNumberFormat="1" applyFont="1" applyFill="1" applyBorder="1" applyAlignment="1">
      <alignment horizontal="center" vertical="center"/>
      <protection/>
    </xf>
    <xf numFmtId="181" fontId="61" fillId="0" borderId="30" xfId="798" applyNumberFormat="1" applyFont="1" applyFill="1" applyBorder="1" applyAlignment="1">
      <alignment horizontal="center" vertical="center"/>
      <protection/>
    </xf>
    <xf numFmtId="181" fontId="61" fillId="0" borderId="22" xfId="798" applyNumberFormat="1" applyFont="1" applyFill="1" applyBorder="1" applyAlignment="1">
      <alignment horizontal="center" vertical="center"/>
      <protection/>
    </xf>
    <xf numFmtId="181" fontId="61" fillId="0" borderId="27" xfId="798" applyNumberFormat="1" applyFont="1" applyFill="1" applyBorder="1" applyAlignment="1">
      <alignment horizontal="center" vertical="center"/>
      <protection/>
    </xf>
    <xf numFmtId="181" fontId="61" fillId="0" borderId="28" xfId="798" applyNumberFormat="1" applyFont="1" applyFill="1" applyBorder="1" applyAlignment="1">
      <alignment horizontal="center" vertical="center"/>
      <protection/>
    </xf>
    <xf numFmtId="181" fontId="61" fillId="0" borderId="31" xfId="798" applyNumberFormat="1" applyFont="1" applyFill="1" applyBorder="1" applyAlignment="1">
      <alignment horizontal="center" vertical="center"/>
      <protection/>
    </xf>
    <xf numFmtId="181" fontId="62" fillId="0" borderId="31" xfId="798" applyNumberFormat="1" applyFont="1" applyFill="1" applyBorder="1" applyAlignment="1">
      <alignment horizontal="center" vertical="center"/>
      <protection/>
    </xf>
    <xf numFmtId="181" fontId="61" fillId="0" borderId="32" xfId="798" applyNumberFormat="1" applyFont="1" applyFill="1" applyBorder="1" applyAlignment="1">
      <alignment horizontal="center" vertical="center"/>
      <protection/>
    </xf>
    <xf numFmtId="0" fontId="21" fillId="0" borderId="33" xfId="798" applyFont="1" applyFill="1" applyBorder="1" applyAlignment="1">
      <alignment horizontal="left" vertical="center" wrapText="1"/>
      <protection/>
    </xf>
    <xf numFmtId="181" fontId="62" fillId="0" borderId="34" xfId="798" applyNumberFormat="1" applyFont="1" applyFill="1" applyBorder="1" applyAlignment="1">
      <alignment horizontal="center" vertical="center"/>
      <protection/>
    </xf>
    <xf numFmtId="181" fontId="62" fillId="0" borderId="35" xfId="798" applyNumberFormat="1" applyFont="1" applyFill="1" applyBorder="1" applyAlignment="1">
      <alignment horizontal="center" vertical="center"/>
      <protection/>
    </xf>
    <xf numFmtId="181" fontId="62" fillId="0" borderId="36" xfId="798" applyNumberFormat="1" applyFont="1" applyFill="1" applyBorder="1" applyAlignment="1">
      <alignment horizontal="center" vertical="center"/>
      <protection/>
    </xf>
    <xf numFmtId="181" fontId="62" fillId="0" borderId="37" xfId="798" applyNumberFormat="1" applyFont="1" applyFill="1" applyBorder="1" applyAlignment="1">
      <alignment horizontal="center" vertical="center"/>
      <protection/>
    </xf>
    <xf numFmtId="181" fontId="61" fillId="0" borderId="38" xfId="798" applyNumberFormat="1" applyFont="1" applyFill="1" applyBorder="1" applyAlignment="1">
      <alignment horizontal="center" vertical="center"/>
      <protection/>
    </xf>
    <xf numFmtId="181" fontId="61" fillId="0" borderId="39" xfId="798" applyNumberFormat="1" applyFont="1" applyFill="1" applyBorder="1" applyAlignment="1">
      <alignment horizontal="center" vertical="center"/>
      <protection/>
    </xf>
    <xf numFmtId="181" fontId="62" fillId="0" borderId="40" xfId="798" applyNumberFormat="1" applyFont="1" applyFill="1" applyBorder="1" applyAlignment="1">
      <alignment horizontal="center" vertical="center"/>
      <protection/>
    </xf>
    <xf numFmtId="181" fontId="62" fillId="0" borderId="41" xfId="798" applyNumberFormat="1" applyFont="1" applyFill="1" applyBorder="1" applyAlignment="1">
      <alignment horizontal="center" vertical="center"/>
      <protection/>
    </xf>
    <xf numFmtId="181" fontId="62" fillId="0" borderId="42" xfId="798" applyNumberFormat="1" applyFont="1" applyFill="1" applyBorder="1" applyAlignment="1">
      <alignment horizontal="center" vertical="center"/>
      <protection/>
    </xf>
    <xf numFmtId="181" fontId="62" fillId="0" borderId="43" xfId="798" applyNumberFormat="1" applyFont="1" applyFill="1" applyBorder="1" applyAlignment="1">
      <alignment horizontal="center" vertical="center"/>
      <protection/>
    </xf>
    <xf numFmtId="49" fontId="30" fillId="0" borderId="44" xfId="798" applyNumberFormat="1" applyFont="1" applyFill="1" applyBorder="1" applyAlignment="1">
      <alignment horizontal="center" vertical="center" wrapText="1"/>
      <protection/>
    </xf>
    <xf numFmtId="49" fontId="30" fillId="0" borderId="45" xfId="798" applyNumberFormat="1" applyFont="1" applyFill="1" applyBorder="1" applyAlignment="1">
      <alignment horizontal="center" vertical="center" wrapText="1"/>
      <protection/>
    </xf>
    <xf numFmtId="49" fontId="30" fillId="0" borderId="46" xfId="798" applyNumberFormat="1" applyFont="1" applyFill="1" applyBorder="1" applyAlignment="1">
      <alignment horizontal="center" vertical="center" wrapText="1"/>
      <protection/>
    </xf>
    <xf numFmtId="49" fontId="30" fillId="0" borderId="47" xfId="798" applyNumberFormat="1" applyFont="1" applyFill="1" applyBorder="1" applyAlignment="1">
      <alignment horizontal="center" vertical="center" wrapText="1"/>
      <protection/>
    </xf>
    <xf numFmtId="49" fontId="30" fillId="0" borderId="48" xfId="798" applyNumberFormat="1" applyFont="1" applyFill="1" applyBorder="1" applyAlignment="1">
      <alignment horizontal="center" vertical="center" wrapText="1"/>
      <protection/>
    </xf>
    <xf numFmtId="49" fontId="30" fillId="0" borderId="49" xfId="798" applyNumberFormat="1" applyFont="1" applyFill="1" applyBorder="1" applyAlignment="1">
      <alignment horizontal="center" vertical="center" wrapText="1"/>
      <protection/>
    </xf>
    <xf numFmtId="0" fontId="30" fillId="0" borderId="25" xfId="798" applyFont="1" applyBorder="1" applyAlignment="1">
      <alignment horizontal="center" vertical="center" wrapText="1"/>
      <protection/>
    </xf>
    <xf numFmtId="0" fontId="63" fillId="0" borderId="45" xfId="798" applyFont="1" applyBorder="1" applyAlignment="1">
      <alignment horizontal="center" vertical="center" wrapText="1"/>
      <protection/>
    </xf>
    <xf numFmtId="181" fontId="61" fillId="0" borderId="50" xfId="798" applyNumberFormat="1" applyFont="1" applyFill="1" applyBorder="1" applyAlignment="1">
      <alignment horizontal="center" vertical="center"/>
      <protection/>
    </xf>
    <xf numFmtId="181" fontId="61" fillId="0" borderId="51" xfId="798" applyNumberFormat="1" applyFont="1" applyFill="1" applyBorder="1" applyAlignment="1">
      <alignment horizontal="center" vertical="center"/>
      <protection/>
    </xf>
    <xf numFmtId="181" fontId="61" fillId="0" borderId="26" xfId="798" applyNumberFormat="1" applyFont="1" applyFill="1" applyBorder="1" applyAlignment="1">
      <alignment horizontal="center" vertical="center"/>
      <protection/>
    </xf>
    <xf numFmtId="181" fontId="61" fillId="0" borderId="33" xfId="798" applyNumberFormat="1" applyFont="1" applyFill="1" applyBorder="1" applyAlignment="1">
      <alignment horizontal="center" vertical="center"/>
      <protection/>
    </xf>
    <xf numFmtId="49" fontId="61" fillId="0" borderId="27" xfId="798" applyNumberFormat="1" applyFont="1" applyFill="1" applyBorder="1" applyAlignment="1">
      <alignment horizontal="center" vertical="center" wrapText="1"/>
      <protection/>
    </xf>
    <xf numFmtId="49" fontId="61" fillId="0" borderId="25" xfId="798" applyNumberFormat="1" applyFont="1" applyFill="1" applyBorder="1" applyAlignment="1">
      <alignment horizontal="center" vertical="center" wrapText="1"/>
      <protection/>
    </xf>
    <xf numFmtId="0" fontId="60" fillId="0" borderId="0" xfId="811" applyFont="1" applyBorder="1" applyAlignment="1">
      <alignment horizontal="left" vertical="center" wrapText="1"/>
      <protection/>
    </xf>
    <xf numFmtId="181" fontId="21" fillId="0" borderId="3" xfId="812" applyNumberFormat="1" applyFont="1" applyFill="1" applyBorder="1" applyAlignment="1">
      <alignment horizontal="center" vertical="center" wrapText="1"/>
      <protection/>
    </xf>
    <xf numFmtId="0" fontId="62" fillId="0" borderId="52" xfId="798" applyFont="1" applyFill="1" applyBorder="1" applyAlignment="1">
      <alignment horizontal="center" vertical="center" wrapText="1"/>
      <protection/>
    </xf>
    <xf numFmtId="0" fontId="62" fillId="0" borderId="53" xfId="798" applyFont="1" applyFill="1" applyBorder="1" applyAlignment="1">
      <alignment horizontal="center" vertical="center" wrapText="1"/>
      <protection/>
    </xf>
    <xf numFmtId="0" fontId="62" fillId="0" borderId="52" xfId="798" applyFont="1" applyBorder="1" applyAlignment="1">
      <alignment horizontal="center" vertical="center"/>
      <protection/>
    </xf>
    <xf numFmtId="0" fontId="62" fillId="0" borderId="54" xfId="798" applyFont="1" applyBorder="1" applyAlignment="1">
      <alignment horizontal="center" vertical="center"/>
      <protection/>
    </xf>
    <xf numFmtId="0" fontId="62" fillId="0" borderId="53" xfId="798" applyFont="1" applyBorder="1" applyAlignment="1">
      <alignment horizontal="center" vertical="center"/>
      <protection/>
    </xf>
    <xf numFmtId="0" fontId="67" fillId="0" borderId="0" xfId="798" applyFont="1" applyBorder="1" applyAlignment="1">
      <alignment horizontal="center" vertical="center" wrapText="1"/>
      <protection/>
    </xf>
    <xf numFmtId="0" fontId="60" fillId="0" borderId="55" xfId="811" applyFont="1" applyBorder="1" applyAlignment="1">
      <alignment horizontal="left" vertical="center" wrapText="1"/>
      <protection/>
    </xf>
    <xf numFmtId="0" fontId="32" fillId="0" borderId="0" xfId="809" applyFont="1" applyFill="1" applyAlignment="1">
      <alignment horizontal="center" vertical="center" wrapText="1"/>
      <protection/>
    </xf>
    <xf numFmtId="0" fontId="50" fillId="0" borderId="0" xfId="809" applyFont="1" applyFill="1" applyAlignment="1">
      <alignment horizontal="center"/>
      <protection/>
    </xf>
    <xf numFmtId="0" fontId="48" fillId="0" borderId="27" xfId="812" applyFont="1" applyBorder="1" applyAlignment="1">
      <alignment horizontal="center" vertical="center" wrapText="1"/>
      <protection/>
    </xf>
    <xf numFmtId="0" fontId="21" fillId="0" borderId="56" xfId="812" applyFont="1" applyBorder="1" applyAlignment="1">
      <alignment horizontal="center" vertical="center" wrapText="1"/>
      <protection/>
    </xf>
    <xf numFmtId="0" fontId="21" fillId="0" borderId="31" xfId="812" applyFont="1" applyBorder="1" applyAlignment="1">
      <alignment horizontal="center" vertical="center" wrapText="1"/>
      <protection/>
    </xf>
    <xf numFmtId="1" fontId="32" fillId="0" borderId="0" xfId="806" applyNumberFormat="1" applyFont="1" applyFill="1" applyAlignment="1" applyProtection="1">
      <alignment horizontal="center" vertical="center" wrapText="1"/>
      <protection locked="0"/>
    </xf>
    <xf numFmtId="1" fontId="32" fillId="0" borderId="0" xfId="806" applyNumberFormat="1" applyFont="1" applyFill="1" applyBorder="1" applyAlignment="1" applyProtection="1">
      <alignment horizontal="center" vertical="center"/>
      <protection locked="0"/>
    </xf>
    <xf numFmtId="1" fontId="22" fillId="0" borderId="28" xfId="806" applyNumberFormat="1" applyFont="1" applyFill="1" applyBorder="1" applyAlignment="1" applyProtection="1">
      <alignment horizontal="center" vertical="center" wrapText="1"/>
      <protection/>
    </xf>
    <xf numFmtId="1" fontId="22" fillId="0" borderId="57" xfId="806" applyNumberFormat="1" applyFont="1" applyFill="1" applyBorder="1" applyAlignment="1" applyProtection="1">
      <alignment horizontal="center" vertical="center" wrapText="1"/>
      <protection/>
    </xf>
    <xf numFmtId="1" fontId="22" fillId="0" borderId="32" xfId="806" applyNumberFormat="1" applyFont="1" applyFill="1" applyBorder="1" applyAlignment="1" applyProtection="1">
      <alignment horizontal="center" vertical="center" wrapText="1"/>
      <protection/>
    </xf>
    <xf numFmtId="1" fontId="22" fillId="0" borderId="28" xfId="806" applyNumberFormat="1" applyFont="1" applyFill="1" applyBorder="1" applyAlignment="1" applyProtection="1">
      <alignment horizontal="center" vertical="center" wrapText="1"/>
      <protection locked="0"/>
    </xf>
    <xf numFmtId="1" fontId="22" fillId="0" borderId="57" xfId="806" applyNumberFormat="1" applyFont="1" applyFill="1" applyBorder="1" applyAlignment="1" applyProtection="1">
      <alignment horizontal="center" vertical="center" wrapText="1"/>
      <protection locked="0"/>
    </xf>
    <xf numFmtId="1" fontId="22" fillId="0" borderId="32" xfId="806" applyNumberFormat="1" applyFont="1" applyFill="1" applyBorder="1" applyAlignment="1" applyProtection="1">
      <alignment horizontal="center" vertical="center" wrapText="1"/>
      <protection locked="0"/>
    </xf>
    <xf numFmtId="1" fontId="22" fillId="0" borderId="28" xfId="808" applyNumberFormat="1" applyFont="1" applyFill="1" applyBorder="1" applyAlignment="1" applyProtection="1">
      <alignment horizontal="center" vertical="center" wrapText="1"/>
      <protection/>
    </xf>
    <xf numFmtId="1" fontId="22" fillId="0" borderId="57" xfId="808" applyNumberFormat="1" applyFont="1" applyFill="1" applyBorder="1" applyAlignment="1" applyProtection="1">
      <alignment horizontal="center" vertical="center" wrapText="1"/>
      <protection/>
    </xf>
    <xf numFmtId="1" fontId="22" fillId="0" borderId="32" xfId="808" applyNumberFormat="1" applyFont="1" applyFill="1" applyBorder="1" applyAlignment="1" applyProtection="1">
      <alignment horizontal="center" vertical="center" wrapText="1"/>
      <protection/>
    </xf>
    <xf numFmtId="1" fontId="53" fillId="0" borderId="22" xfId="806" applyNumberFormat="1" applyFont="1" applyFill="1" applyBorder="1" applyAlignment="1" applyProtection="1">
      <alignment horizontal="left" wrapText="1"/>
      <protection locked="0"/>
    </xf>
    <xf numFmtId="1" fontId="53" fillId="0" borderId="46" xfId="806" applyNumberFormat="1" applyFont="1" applyFill="1" applyBorder="1" applyAlignment="1" applyProtection="1">
      <alignment horizontal="left" wrapText="1"/>
      <protection locked="0"/>
    </xf>
  </cellXfs>
  <cellStyles count="852">
    <cellStyle name="Normal" xfId="0"/>
    <cellStyle name=" 1" xfId="15"/>
    <cellStyle name=" 1 2" xfId="16"/>
    <cellStyle name="20% - Accent1" xfId="17"/>
    <cellStyle name="20% - Accent1 2" xfId="18"/>
    <cellStyle name="20% - Accent1 2 2" xfId="19"/>
    <cellStyle name="20% - Accent1 3" xfId="20"/>
    <cellStyle name="20% - Accent1_П_1" xfId="21"/>
    <cellStyle name="20% - Accent2" xfId="22"/>
    <cellStyle name="20% - Accent2 2" xfId="23"/>
    <cellStyle name="20% - Accent2 2 2" xfId="24"/>
    <cellStyle name="20% - Accent2 3" xfId="25"/>
    <cellStyle name="20% - Accent2_П_1" xfId="26"/>
    <cellStyle name="20% - Accent3" xfId="27"/>
    <cellStyle name="20% - Accent3 2" xfId="28"/>
    <cellStyle name="20% - Accent3 2 2" xfId="29"/>
    <cellStyle name="20% - Accent3 3" xfId="30"/>
    <cellStyle name="20% - Accent3_П_1" xfId="31"/>
    <cellStyle name="20% - Accent4" xfId="32"/>
    <cellStyle name="20% - Accent4 2" xfId="33"/>
    <cellStyle name="20% - Accent4 2 2" xfId="34"/>
    <cellStyle name="20% - Accent4 3" xfId="35"/>
    <cellStyle name="20% - Accent4_П_1" xfId="36"/>
    <cellStyle name="20% - Accent5" xfId="37"/>
    <cellStyle name="20% - Accent5 2" xfId="38"/>
    <cellStyle name="20% - Accent5 2 2" xfId="39"/>
    <cellStyle name="20% - Accent5 3" xfId="40"/>
    <cellStyle name="20% - Accent5_П_1" xfId="41"/>
    <cellStyle name="20% - Accent6" xfId="42"/>
    <cellStyle name="20% - Accent6 2" xfId="43"/>
    <cellStyle name="20% - Accent6 2 2" xfId="44"/>
    <cellStyle name="20% - Accent6 3" xfId="45"/>
    <cellStyle name="20% - Accent6_П_1" xfId="46"/>
    <cellStyle name="20% - Акцент1" xfId="47"/>
    <cellStyle name="20% — акцент1" xfId="48"/>
    <cellStyle name="20% - Акцент1 2" xfId="49"/>
    <cellStyle name="20% — акцент1 2" xfId="50"/>
    <cellStyle name="20% - Акцент1 2 2" xfId="51"/>
    <cellStyle name="20% — акцент1 2 2" xfId="52"/>
    <cellStyle name="20% - Акцент1 2 3" xfId="53"/>
    <cellStyle name="20% — акцент1 2 3" xfId="54"/>
    <cellStyle name="20% - Акцент1 2 4" xfId="55"/>
    <cellStyle name="20% — акцент1 2 4" xfId="56"/>
    <cellStyle name="20% - Акцент1 2 5" xfId="57"/>
    <cellStyle name="20% — акцент1 2 5" xfId="58"/>
    <cellStyle name="20% - Акцент1 3" xfId="59"/>
    <cellStyle name="20% — акцент1 3" xfId="60"/>
    <cellStyle name="20% - Акцент1 3 2" xfId="61"/>
    <cellStyle name="20% — акцент1 3 2" xfId="62"/>
    <cellStyle name="20% - Акцент1 3 3" xfId="63"/>
    <cellStyle name="20% — акцент1 3 3" xfId="64"/>
    <cellStyle name="20% - Акцент1 3 4" xfId="65"/>
    <cellStyle name="20% — акцент1 3 4" xfId="66"/>
    <cellStyle name="20% - Акцент1 3 5" xfId="67"/>
    <cellStyle name="20% — акцент1 3 5" xfId="68"/>
    <cellStyle name="20% - Акцент1 4" xfId="69"/>
    <cellStyle name="20% - Акцент1 4 2" xfId="70"/>
    <cellStyle name="20% - Акцент1 5" xfId="71"/>
    <cellStyle name="20% - Акцент1 5 2" xfId="72"/>
    <cellStyle name="20% - Акцент1 6" xfId="73"/>
    <cellStyle name="20% - Акцент1 7" xfId="74"/>
    <cellStyle name="20% - Акцент1 8" xfId="75"/>
    <cellStyle name="20% - Акцент1 9" xfId="76"/>
    <cellStyle name="20% - Акцент1_16 " xfId="77"/>
    <cellStyle name="20% - Акцент2" xfId="78"/>
    <cellStyle name="20% — акцент2" xfId="79"/>
    <cellStyle name="20% - Акцент2 2" xfId="80"/>
    <cellStyle name="20% — акцент2 2" xfId="81"/>
    <cellStyle name="20% - Акцент2 2 2" xfId="82"/>
    <cellStyle name="20% — акцент2 2 2" xfId="83"/>
    <cellStyle name="20% - Акцент2 2 3" xfId="84"/>
    <cellStyle name="20% — акцент2 2 3" xfId="85"/>
    <cellStyle name="20% - Акцент2 2 4" xfId="86"/>
    <cellStyle name="20% — акцент2 2 4" xfId="87"/>
    <cellStyle name="20% - Акцент2 2 5" xfId="88"/>
    <cellStyle name="20% — акцент2 2 5" xfId="89"/>
    <cellStyle name="20% - Акцент2 3" xfId="90"/>
    <cellStyle name="20% — акцент2 3" xfId="91"/>
    <cellStyle name="20% - Акцент2 3 2" xfId="92"/>
    <cellStyle name="20% — акцент2 3 2" xfId="93"/>
    <cellStyle name="20% - Акцент2 3 3" xfId="94"/>
    <cellStyle name="20% — акцент2 3 3" xfId="95"/>
    <cellStyle name="20% - Акцент2 3 4" xfId="96"/>
    <cellStyle name="20% — акцент2 3 4" xfId="97"/>
    <cellStyle name="20% - Акцент2 3 5" xfId="98"/>
    <cellStyle name="20% — акцент2 3 5" xfId="99"/>
    <cellStyle name="20% - Акцент2 4" xfId="100"/>
    <cellStyle name="20% - Акцент2 4 2" xfId="101"/>
    <cellStyle name="20% - Акцент2 5" xfId="102"/>
    <cellStyle name="20% - Акцент2 5 2" xfId="103"/>
    <cellStyle name="20% - Акцент2 6" xfId="104"/>
    <cellStyle name="20% - Акцент2 7" xfId="105"/>
    <cellStyle name="20% - Акцент2 8" xfId="106"/>
    <cellStyle name="20% - Акцент2 9" xfId="107"/>
    <cellStyle name="20% - Акцент2_16 " xfId="108"/>
    <cellStyle name="20% - Акцент3" xfId="109"/>
    <cellStyle name="20% — акцент3" xfId="110"/>
    <cellStyle name="20% - Акцент3 2" xfId="111"/>
    <cellStyle name="20% — акцент3 2" xfId="112"/>
    <cellStyle name="20% - Акцент3 2 2" xfId="113"/>
    <cellStyle name="20% — акцент3 2 2" xfId="114"/>
    <cellStyle name="20% - Акцент3 2 3" xfId="115"/>
    <cellStyle name="20% — акцент3 2 3" xfId="116"/>
    <cellStyle name="20% - Акцент3 2 4" xfId="117"/>
    <cellStyle name="20% — акцент3 2 4" xfId="118"/>
    <cellStyle name="20% - Акцент3 2 5" xfId="119"/>
    <cellStyle name="20% — акцент3 2 5" xfId="120"/>
    <cellStyle name="20% - Акцент3 3" xfId="121"/>
    <cellStyle name="20% — акцент3 3" xfId="122"/>
    <cellStyle name="20% - Акцент3 3 2" xfId="123"/>
    <cellStyle name="20% — акцент3 3 2" xfId="124"/>
    <cellStyle name="20% - Акцент3 3 3" xfId="125"/>
    <cellStyle name="20% — акцент3 3 3" xfId="126"/>
    <cellStyle name="20% - Акцент3 3 4" xfId="127"/>
    <cellStyle name="20% — акцент3 3 4" xfId="128"/>
    <cellStyle name="20% - Акцент3 3 5" xfId="129"/>
    <cellStyle name="20% — акцент3 3 5" xfId="130"/>
    <cellStyle name="20% - Акцент3 4" xfId="131"/>
    <cellStyle name="20% - Акцент3 4 2" xfId="132"/>
    <cellStyle name="20% - Акцент3 5" xfId="133"/>
    <cellStyle name="20% - Акцент3 5 2" xfId="134"/>
    <cellStyle name="20% - Акцент3 6" xfId="135"/>
    <cellStyle name="20% - Акцент3 7" xfId="136"/>
    <cellStyle name="20% - Акцент3 8" xfId="137"/>
    <cellStyle name="20% - Акцент3 9" xfId="138"/>
    <cellStyle name="20% - Акцент3_16 " xfId="139"/>
    <cellStyle name="20% - Акцент4" xfId="140"/>
    <cellStyle name="20% — акцент4" xfId="141"/>
    <cellStyle name="20% - Акцент4 2" xfId="142"/>
    <cellStyle name="20% — акцент4 2" xfId="143"/>
    <cellStyle name="20% - Акцент4 2 2" xfId="144"/>
    <cellStyle name="20% — акцент4 2 2" xfId="145"/>
    <cellStyle name="20% - Акцент4 2 3" xfId="146"/>
    <cellStyle name="20% — акцент4 2 3" xfId="147"/>
    <cellStyle name="20% - Акцент4 2 4" xfId="148"/>
    <cellStyle name="20% — акцент4 2 4" xfId="149"/>
    <cellStyle name="20% - Акцент4 2 5" xfId="150"/>
    <cellStyle name="20% — акцент4 2 5" xfId="151"/>
    <cellStyle name="20% - Акцент4 3" xfId="152"/>
    <cellStyle name="20% — акцент4 3" xfId="153"/>
    <cellStyle name="20% - Акцент4 3 2" xfId="154"/>
    <cellStyle name="20% — акцент4 3 2" xfId="155"/>
    <cellStyle name="20% - Акцент4 3 3" xfId="156"/>
    <cellStyle name="20% — акцент4 3 3" xfId="157"/>
    <cellStyle name="20% - Акцент4 3 4" xfId="158"/>
    <cellStyle name="20% — акцент4 3 4" xfId="159"/>
    <cellStyle name="20% - Акцент4 3 5" xfId="160"/>
    <cellStyle name="20% — акцент4 3 5" xfId="161"/>
    <cellStyle name="20% - Акцент4 4" xfId="162"/>
    <cellStyle name="20% - Акцент4 4 2" xfId="163"/>
    <cellStyle name="20% - Акцент4 5" xfId="164"/>
    <cellStyle name="20% - Акцент4 5 2" xfId="165"/>
    <cellStyle name="20% - Акцент4 6" xfId="166"/>
    <cellStyle name="20% - Акцент4 7" xfId="167"/>
    <cellStyle name="20% - Акцент4 8" xfId="168"/>
    <cellStyle name="20% - Акцент4 9" xfId="169"/>
    <cellStyle name="20% - Акцент4_16 " xfId="170"/>
    <cellStyle name="20% - Акцент5" xfId="171"/>
    <cellStyle name="20% — акцент5" xfId="172"/>
    <cellStyle name="20% - Акцент5 2" xfId="173"/>
    <cellStyle name="20% — акцент5 2" xfId="174"/>
    <cellStyle name="20% - Акцент5 2 2" xfId="175"/>
    <cellStyle name="20% — акцент5 2 2" xfId="176"/>
    <cellStyle name="20% - Акцент5 2 3" xfId="177"/>
    <cellStyle name="20% — акцент5 2 3" xfId="178"/>
    <cellStyle name="20% - Акцент5 2 4" xfId="179"/>
    <cellStyle name="20% — акцент5 2 4" xfId="180"/>
    <cellStyle name="20% - Акцент5 2 5" xfId="181"/>
    <cellStyle name="20% — акцент5 2 5" xfId="182"/>
    <cellStyle name="20% - Акцент5 3" xfId="183"/>
    <cellStyle name="20% - Акцент5 3 2" xfId="184"/>
    <cellStyle name="20% - Акцент5 4" xfId="185"/>
    <cellStyle name="20% - Акцент5 4 2" xfId="186"/>
    <cellStyle name="20% - Акцент5 5" xfId="187"/>
    <cellStyle name="20% - Акцент5 5 2" xfId="188"/>
    <cellStyle name="20% - Акцент5 6" xfId="189"/>
    <cellStyle name="20% - Акцент5 7" xfId="190"/>
    <cellStyle name="20% - Акцент5 8" xfId="191"/>
    <cellStyle name="20% - Акцент5 9" xfId="192"/>
    <cellStyle name="20% - Акцент6" xfId="193"/>
    <cellStyle name="20% — акцент6" xfId="194"/>
    <cellStyle name="20% - Акцент6 2" xfId="195"/>
    <cellStyle name="20% — акцент6 2" xfId="196"/>
    <cellStyle name="20% - Акцент6 2 2" xfId="197"/>
    <cellStyle name="20% — акцент6 2 2" xfId="198"/>
    <cellStyle name="20% - Акцент6 2 3" xfId="199"/>
    <cellStyle name="20% — акцент6 2 3" xfId="200"/>
    <cellStyle name="20% - Акцент6 2 4" xfId="201"/>
    <cellStyle name="20% — акцент6 2 4" xfId="202"/>
    <cellStyle name="20% - Акцент6 2 5" xfId="203"/>
    <cellStyle name="20% — акцент6 2 5" xfId="204"/>
    <cellStyle name="20% - Акцент6 3" xfId="205"/>
    <cellStyle name="20% — акцент6 3" xfId="206"/>
    <cellStyle name="20% - Акцент6 3 2" xfId="207"/>
    <cellStyle name="20% — акцент6 3 2" xfId="208"/>
    <cellStyle name="20% - Акцент6 3 3" xfId="209"/>
    <cellStyle name="20% — акцент6 3 3" xfId="210"/>
    <cellStyle name="20% - Акцент6 3 4" xfId="211"/>
    <cellStyle name="20% — акцент6 3 4" xfId="212"/>
    <cellStyle name="20% - Акцент6 3 5" xfId="213"/>
    <cellStyle name="20% — акцент6 3 5" xfId="214"/>
    <cellStyle name="20% - Акцент6 4" xfId="215"/>
    <cellStyle name="20% - Акцент6 4 2" xfId="216"/>
    <cellStyle name="20% - Акцент6 5" xfId="217"/>
    <cellStyle name="20% - Акцент6 5 2" xfId="218"/>
    <cellStyle name="20% - Акцент6 6" xfId="219"/>
    <cellStyle name="20% - Акцент6 7" xfId="220"/>
    <cellStyle name="20% - Акцент6 8" xfId="221"/>
    <cellStyle name="20% - Акцент6 9" xfId="222"/>
    <cellStyle name="20% - Акцент6_16 " xfId="223"/>
    <cellStyle name="20% – Акцентування1" xfId="224"/>
    <cellStyle name="20% – Акцентування1 2" xfId="225"/>
    <cellStyle name="20% – Акцентування1 2 2" xfId="226"/>
    <cellStyle name="20% – Акцентування1 3" xfId="227"/>
    <cellStyle name="20% – Акцентування2" xfId="228"/>
    <cellStyle name="20% – Акцентування2 2" xfId="229"/>
    <cellStyle name="20% – Акцентування2 2 2" xfId="230"/>
    <cellStyle name="20% – Акцентування2 3" xfId="231"/>
    <cellStyle name="20% – Акцентування3" xfId="232"/>
    <cellStyle name="20% – Акцентування3 2" xfId="233"/>
    <cellStyle name="20% – Акцентування3 2 2" xfId="234"/>
    <cellStyle name="20% – Акцентування3 3" xfId="235"/>
    <cellStyle name="20% – Акцентування4" xfId="236"/>
    <cellStyle name="20% – Акцентування4 2" xfId="237"/>
    <cellStyle name="20% – Акцентування4 2 2" xfId="238"/>
    <cellStyle name="20% – Акцентування4 3" xfId="239"/>
    <cellStyle name="20% – Акцентування5" xfId="240"/>
    <cellStyle name="20% – Акцентування5 2" xfId="241"/>
    <cellStyle name="20% – Акцентування5 2 2" xfId="242"/>
    <cellStyle name="20% – Акцентування5 3" xfId="243"/>
    <cellStyle name="20% – Акцентування6" xfId="244"/>
    <cellStyle name="20% – Акцентування6 2" xfId="245"/>
    <cellStyle name="20% – Акцентування6 2 2" xfId="246"/>
    <cellStyle name="20% – Акцентування6 3" xfId="247"/>
    <cellStyle name="40% - Accent1" xfId="248"/>
    <cellStyle name="40% - Accent1 2" xfId="249"/>
    <cellStyle name="40% - Accent1 2 2" xfId="250"/>
    <cellStyle name="40% - Accent1 3" xfId="251"/>
    <cellStyle name="40% - Accent1_П_1" xfId="252"/>
    <cellStyle name="40% - Accent2" xfId="253"/>
    <cellStyle name="40% - Accent2 2" xfId="254"/>
    <cellStyle name="40% - Accent2 2 2" xfId="255"/>
    <cellStyle name="40% - Accent2 3" xfId="256"/>
    <cellStyle name="40% - Accent2_П_1" xfId="257"/>
    <cellStyle name="40% - Accent3" xfId="258"/>
    <cellStyle name="40% - Accent3 2" xfId="259"/>
    <cellStyle name="40% - Accent3 2 2" xfId="260"/>
    <cellStyle name="40% - Accent3 3" xfId="261"/>
    <cellStyle name="40% - Accent3_П_1" xfId="262"/>
    <cellStyle name="40% - Accent4" xfId="263"/>
    <cellStyle name="40% - Accent4 2" xfId="264"/>
    <cellStyle name="40% - Accent4 2 2" xfId="265"/>
    <cellStyle name="40% - Accent4 3" xfId="266"/>
    <cellStyle name="40% - Accent4_П_1" xfId="267"/>
    <cellStyle name="40% - Accent5" xfId="268"/>
    <cellStyle name="40% - Accent5 2" xfId="269"/>
    <cellStyle name="40% - Accent5 2 2" xfId="270"/>
    <cellStyle name="40% - Accent5 3" xfId="271"/>
    <cellStyle name="40% - Accent5_П_1" xfId="272"/>
    <cellStyle name="40% - Accent6" xfId="273"/>
    <cellStyle name="40% - Accent6 2" xfId="274"/>
    <cellStyle name="40% - Accent6 2 2" xfId="275"/>
    <cellStyle name="40% - Accent6 3" xfId="276"/>
    <cellStyle name="40% - Accent6_П_1" xfId="277"/>
    <cellStyle name="40% - Акцент1" xfId="278"/>
    <cellStyle name="40% — акцент1" xfId="279"/>
    <cellStyle name="40% - Акцент1 2" xfId="280"/>
    <cellStyle name="40% — акцент1 2" xfId="281"/>
    <cellStyle name="40% - Акцент1 2 2" xfId="282"/>
    <cellStyle name="40% — акцент1 2 2" xfId="283"/>
    <cellStyle name="40% - Акцент1 2 3" xfId="284"/>
    <cellStyle name="40% — акцент1 2 3" xfId="285"/>
    <cellStyle name="40% - Акцент1 2 4" xfId="286"/>
    <cellStyle name="40% — акцент1 2 4" xfId="287"/>
    <cellStyle name="40% - Акцент1 2 5" xfId="288"/>
    <cellStyle name="40% — акцент1 2 5" xfId="289"/>
    <cellStyle name="40% - Акцент1 3" xfId="290"/>
    <cellStyle name="40% — акцент1 3" xfId="291"/>
    <cellStyle name="40% - Акцент1 3 2" xfId="292"/>
    <cellStyle name="40% — акцент1 3 2" xfId="293"/>
    <cellStyle name="40% - Акцент1 3 3" xfId="294"/>
    <cellStyle name="40% — акцент1 3 3" xfId="295"/>
    <cellStyle name="40% - Акцент1 3 4" xfId="296"/>
    <cellStyle name="40% — акцент1 3 4" xfId="297"/>
    <cellStyle name="40% - Акцент1 3 5" xfId="298"/>
    <cellStyle name="40% — акцент1 3 5" xfId="299"/>
    <cellStyle name="40% - Акцент1 4" xfId="300"/>
    <cellStyle name="40% - Акцент1 4 2" xfId="301"/>
    <cellStyle name="40% - Акцент1 5" xfId="302"/>
    <cellStyle name="40% - Акцент1 5 2" xfId="303"/>
    <cellStyle name="40% - Акцент1 6" xfId="304"/>
    <cellStyle name="40% - Акцент1 7" xfId="305"/>
    <cellStyle name="40% - Акцент1 8" xfId="306"/>
    <cellStyle name="40% - Акцент1 9" xfId="307"/>
    <cellStyle name="40% - Акцент1_16 " xfId="308"/>
    <cellStyle name="40% - Акцент2" xfId="309"/>
    <cellStyle name="40% — акцент2" xfId="310"/>
    <cellStyle name="40% - Акцент2 2" xfId="311"/>
    <cellStyle name="40% — акцент2 2" xfId="312"/>
    <cellStyle name="40% - Акцент2 2 2" xfId="313"/>
    <cellStyle name="40% — акцент2 2 2" xfId="314"/>
    <cellStyle name="40% - Акцент2 2 3" xfId="315"/>
    <cellStyle name="40% — акцент2 2 3" xfId="316"/>
    <cellStyle name="40% - Акцент2 2 4" xfId="317"/>
    <cellStyle name="40% — акцент2 2 4" xfId="318"/>
    <cellStyle name="40% - Акцент2 2 5" xfId="319"/>
    <cellStyle name="40% — акцент2 2 5" xfId="320"/>
    <cellStyle name="40% - Акцент2 3" xfId="321"/>
    <cellStyle name="40% - Акцент2 3 2" xfId="322"/>
    <cellStyle name="40% - Акцент2 4" xfId="323"/>
    <cellStyle name="40% - Акцент2 4 2" xfId="324"/>
    <cellStyle name="40% - Акцент2 5" xfId="325"/>
    <cellStyle name="40% - Акцент2 5 2" xfId="326"/>
    <cellStyle name="40% - Акцент2 6" xfId="327"/>
    <cellStyle name="40% - Акцент2 7" xfId="328"/>
    <cellStyle name="40% - Акцент2 8" xfId="329"/>
    <cellStyle name="40% - Акцент2 9" xfId="330"/>
    <cellStyle name="40% - Акцент3" xfId="331"/>
    <cellStyle name="40% — акцент3" xfId="332"/>
    <cellStyle name="40% - Акцент3 2" xfId="333"/>
    <cellStyle name="40% — акцент3 2" xfId="334"/>
    <cellStyle name="40% - Акцент3 2 2" xfId="335"/>
    <cellStyle name="40% — акцент3 2 2" xfId="336"/>
    <cellStyle name="40% - Акцент3 2 3" xfId="337"/>
    <cellStyle name="40% — акцент3 2 3" xfId="338"/>
    <cellStyle name="40% - Акцент3 2 4" xfId="339"/>
    <cellStyle name="40% — акцент3 2 4" xfId="340"/>
    <cellStyle name="40% - Акцент3 2 5" xfId="341"/>
    <cellStyle name="40% — акцент3 2 5" xfId="342"/>
    <cellStyle name="40% - Акцент3 3" xfId="343"/>
    <cellStyle name="40% — акцент3 3" xfId="344"/>
    <cellStyle name="40% - Акцент3 3 2" xfId="345"/>
    <cellStyle name="40% — акцент3 3 2" xfId="346"/>
    <cellStyle name="40% - Акцент3 3 3" xfId="347"/>
    <cellStyle name="40% — акцент3 3 3" xfId="348"/>
    <cellStyle name="40% - Акцент3 3 4" xfId="349"/>
    <cellStyle name="40% — акцент3 3 4" xfId="350"/>
    <cellStyle name="40% - Акцент3 3 5" xfId="351"/>
    <cellStyle name="40% — акцент3 3 5" xfId="352"/>
    <cellStyle name="40% - Акцент3 4" xfId="353"/>
    <cellStyle name="40% - Акцент3 4 2" xfId="354"/>
    <cellStyle name="40% - Акцент3 5" xfId="355"/>
    <cellStyle name="40% - Акцент3 5 2" xfId="356"/>
    <cellStyle name="40% - Акцент3 6" xfId="357"/>
    <cellStyle name="40% - Акцент3 7" xfId="358"/>
    <cellStyle name="40% - Акцент3 8" xfId="359"/>
    <cellStyle name="40% - Акцент3 9" xfId="360"/>
    <cellStyle name="40% - Акцент3_16 " xfId="361"/>
    <cellStyle name="40% - Акцент4" xfId="362"/>
    <cellStyle name="40% — акцент4" xfId="363"/>
    <cellStyle name="40% - Акцент4 2" xfId="364"/>
    <cellStyle name="40% — акцент4 2" xfId="365"/>
    <cellStyle name="40% - Акцент4 2 2" xfId="366"/>
    <cellStyle name="40% — акцент4 2 2" xfId="367"/>
    <cellStyle name="40% - Акцент4 2 3" xfId="368"/>
    <cellStyle name="40% — акцент4 2 3" xfId="369"/>
    <cellStyle name="40% - Акцент4 2 4" xfId="370"/>
    <cellStyle name="40% — акцент4 2 4" xfId="371"/>
    <cellStyle name="40% - Акцент4 2 5" xfId="372"/>
    <cellStyle name="40% — акцент4 2 5" xfId="373"/>
    <cellStyle name="40% - Акцент4 3" xfId="374"/>
    <cellStyle name="40% — акцент4 3" xfId="375"/>
    <cellStyle name="40% - Акцент4 3 2" xfId="376"/>
    <cellStyle name="40% — акцент4 3 2" xfId="377"/>
    <cellStyle name="40% - Акцент4 3 3" xfId="378"/>
    <cellStyle name="40% — акцент4 3 3" xfId="379"/>
    <cellStyle name="40% - Акцент4 3 4" xfId="380"/>
    <cellStyle name="40% — акцент4 3 4" xfId="381"/>
    <cellStyle name="40% - Акцент4 3 5" xfId="382"/>
    <cellStyle name="40% — акцент4 3 5" xfId="383"/>
    <cellStyle name="40% - Акцент4 4" xfId="384"/>
    <cellStyle name="40% - Акцент4 4 2" xfId="385"/>
    <cellStyle name="40% - Акцент4 5" xfId="386"/>
    <cellStyle name="40% - Акцент4 5 2" xfId="387"/>
    <cellStyle name="40% - Акцент4 6" xfId="388"/>
    <cellStyle name="40% - Акцент4 7" xfId="389"/>
    <cellStyle name="40% - Акцент4 8" xfId="390"/>
    <cellStyle name="40% - Акцент4 9" xfId="391"/>
    <cellStyle name="40% - Акцент4_16 " xfId="392"/>
    <cellStyle name="40% - Акцент5" xfId="393"/>
    <cellStyle name="40% — акцент5" xfId="394"/>
    <cellStyle name="40% - Акцент5 2" xfId="395"/>
    <cellStyle name="40% — акцент5 2" xfId="396"/>
    <cellStyle name="40% - Акцент5 2 2" xfId="397"/>
    <cellStyle name="40% — акцент5 2 2" xfId="398"/>
    <cellStyle name="40% - Акцент5 2 3" xfId="399"/>
    <cellStyle name="40% — акцент5 2 3" xfId="400"/>
    <cellStyle name="40% - Акцент5 2 4" xfId="401"/>
    <cellStyle name="40% — акцент5 2 4" xfId="402"/>
    <cellStyle name="40% - Акцент5 2 5" xfId="403"/>
    <cellStyle name="40% — акцент5 2 5" xfId="404"/>
    <cellStyle name="40% - Акцент5 3" xfId="405"/>
    <cellStyle name="40% — акцент5 3" xfId="406"/>
    <cellStyle name="40% - Акцент5 3 2" xfId="407"/>
    <cellStyle name="40% — акцент5 3 2" xfId="408"/>
    <cellStyle name="40% - Акцент5 3 3" xfId="409"/>
    <cellStyle name="40% — акцент5 3 3" xfId="410"/>
    <cellStyle name="40% - Акцент5 3 4" xfId="411"/>
    <cellStyle name="40% — акцент5 3 4" xfId="412"/>
    <cellStyle name="40% - Акцент5 3 5" xfId="413"/>
    <cellStyle name="40% — акцент5 3 5" xfId="414"/>
    <cellStyle name="40% - Акцент5 4" xfId="415"/>
    <cellStyle name="40% - Акцент5 4 2" xfId="416"/>
    <cellStyle name="40% - Акцент5 5" xfId="417"/>
    <cellStyle name="40% - Акцент5 5 2" xfId="418"/>
    <cellStyle name="40% - Акцент5 6" xfId="419"/>
    <cellStyle name="40% - Акцент5 7" xfId="420"/>
    <cellStyle name="40% - Акцент5 8" xfId="421"/>
    <cellStyle name="40% - Акцент5 9" xfId="422"/>
    <cellStyle name="40% - Акцент5_16 " xfId="423"/>
    <cellStyle name="40% - Акцент6" xfId="424"/>
    <cellStyle name="40% — акцент6" xfId="425"/>
    <cellStyle name="40% - Акцент6 2" xfId="426"/>
    <cellStyle name="40% — акцент6 2" xfId="427"/>
    <cellStyle name="40% - Акцент6 2 2" xfId="428"/>
    <cellStyle name="40% — акцент6 2 2" xfId="429"/>
    <cellStyle name="40% - Акцент6 2 3" xfId="430"/>
    <cellStyle name="40% — акцент6 2 3" xfId="431"/>
    <cellStyle name="40% - Акцент6 2 4" xfId="432"/>
    <cellStyle name="40% — акцент6 2 4" xfId="433"/>
    <cellStyle name="40% - Акцент6 2 5" xfId="434"/>
    <cellStyle name="40% — акцент6 2 5" xfId="435"/>
    <cellStyle name="40% - Акцент6 3" xfId="436"/>
    <cellStyle name="40% — акцент6 3" xfId="437"/>
    <cellStyle name="40% - Акцент6 3 2" xfId="438"/>
    <cellStyle name="40% — акцент6 3 2" xfId="439"/>
    <cellStyle name="40% - Акцент6 3 3" xfId="440"/>
    <cellStyle name="40% — акцент6 3 3" xfId="441"/>
    <cellStyle name="40% - Акцент6 3 4" xfId="442"/>
    <cellStyle name="40% — акцент6 3 4" xfId="443"/>
    <cellStyle name="40% - Акцент6 3 5" xfId="444"/>
    <cellStyle name="40% — акцент6 3 5" xfId="445"/>
    <cellStyle name="40% - Акцент6 4" xfId="446"/>
    <cellStyle name="40% - Акцент6 4 2" xfId="447"/>
    <cellStyle name="40% - Акцент6 5" xfId="448"/>
    <cellStyle name="40% - Акцент6 5 2" xfId="449"/>
    <cellStyle name="40% - Акцент6 6" xfId="450"/>
    <cellStyle name="40% - Акцент6 7" xfId="451"/>
    <cellStyle name="40% - Акцент6 8" xfId="452"/>
    <cellStyle name="40% - Акцент6 9" xfId="453"/>
    <cellStyle name="40% - Акцент6_16 " xfId="454"/>
    <cellStyle name="40% – Акцентування1" xfId="455"/>
    <cellStyle name="40% – Акцентування1 2" xfId="456"/>
    <cellStyle name="40% – Акцентування1 2 2" xfId="457"/>
    <cellStyle name="40% – Акцентування1 3" xfId="458"/>
    <cellStyle name="40% – Акцентування2" xfId="459"/>
    <cellStyle name="40% – Акцентування2 2" xfId="460"/>
    <cellStyle name="40% – Акцентування2 2 2" xfId="461"/>
    <cellStyle name="40% – Акцентування2 3" xfId="462"/>
    <cellStyle name="40% – Акцентування3" xfId="463"/>
    <cellStyle name="40% – Акцентування3 2" xfId="464"/>
    <cellStyle name="40% – Акцентування3 2 2" xfId="465"/>
    <cellStyle name="40% – Акцентування3 3" xfId="466"/>
    <cellStyle name="40% – Акцентування4" xfId="467"/>
    <cellStyle name="40% – Акцентування4 2" xfId="468"/>
    <cellStyle name="40% – Акцентування4 2 2" xfId="469"/>
    <cellStyle name="40% – Акцентування4 3" xfId="470"/>
    <cellStyle name="40% – Акцентування5" xfId="471"/>
    <cellStyle name="40% – Акцентування5 2" xfId="472"/>
    <cellStyle name="40% – Акцентування5 2 2" xfId="473"/>
    <cellStyle name="40% – Акцентування5 3" xfId="474"/>
    <cellStyle name="40% – Акцентування6" xfId="475"/>
    <cellStyle name="40% – Акцентування6 2" xfId="476"/>
    <cellStyle name="40% – Акцентування6 2 2" xfId="477"/>
    <cellStyle name="40% – Акцентування6 3" xfId="478"/>
    <cellStyle name="60% - Accent1" xfId="479"/>
    <cellStyle name="60% - Accent1 2" xfId="480"/>
    <cellStyle name="60% - Accent1_П_1" xfId="481"/>
    <cellStyle name="60% - Accent2" xfId="482"/>
    <cellStyle name="60% - Accent2 2" xfId="483"/>
    <cellStyle name="60% - Accent2_П_1" xfId="484"/>
    <cellStyle name="60% - Accent3" xfId="485"/>
    <cellStyle name="60% - Accent3 2" xfId="486"/>
    <cellStyle name="60% - Accent3_П_1" xfId="487"/>
    <cellStyle name="60% - Accent4" xfId="488"/>
    <cellStyle name="60% - Accent4 2" xfId="489"/>
    <cellStyle name="60% - Accent4_П_1" xfId="490"/>
    <cellStyle name="60% - Accent5" xfId="491"/>
    <cellStyle name="60% - Accent5 2" xfId="492"/>
    <cellStyle name="60% - Accent5_П_1" xfId="493"/>
    <cellStyle name="60% - Accent6" xfId="494"/>
    <cellStyle name="60% - Accent6 2" xfId="495"/>
    <cellStyle name="60% - Accent6_П_1" xfId="496"/>
    <cellStyle name="60% - Акцент1" xfId="497"/>
    <cellStyle name="60% — акцент1" xfId="498"/>
    <cellStyle name="60% - Акцент1 2" xfId="499"/>
    <cellStyle name="60% — акцент1 2" xfId="500"/>
    <cellStyle name="60% - Акцент1 3" xfId="501"/>
    <cellStyle name="60% — акцент1 3" xfId="502"/>
    <cellStyle name="60% - Акцент1 4" xfId="503"/>
    <cellStyle name="60% - Акцент1 5" xfId="504"/>
    <cellStyle name="60% - Акцент1_16 " xfId="505"/>
    <cellStyle name="60% - Акцент2" xfId="506"/>
    <cellStyle name="60% — акцент2" xfId="507"/>
    <cellStyle name="60% - Акцент2 2" xfId="508"/>
    <cellStyle name="60% — акцент2 2" xfId="509"/>
    <cellStyle name="60% - Акцент2 3" xfId="510"/>
    <cellStyle name="60% — акцент2 3" xfId="511"/>
    <cellStyle name="60% - Акцент2 4" xfId="512"/>
    <cellStyle name="60% - Акцент2 5" xfId="513"/>
    <cellStyle name="60% - Акцент2_16 " xfId="514"/>
    <cellStyle name="60% - Акцент3" xfId="515"/>
    <cellStyle name="60% — акцент3" xfId="516"/>
    <cellStyle name="60% - Акцент3 2" xfId="517"/>
    <cellStyle name="60% — акцент3 2" xfId="518"/>
    <cellStyle name="60% - Акцент3 3" xfId="519"/>
    <cellStyle name="60% — акцент3 3" xfId="520"/>
    <cellStyle name="60% - Акцент3 4" xfId="521"/>
    <cellStyle name="60% - Акцент3 5" xfId="522"/>
    <cellStyle name="60% - Акцент3_16 " xfId="523"/>
    <cellStyle name="60% - Акцент4" xfId="524"/>
    <cellStyle name="60% — акцент4" xfId="525"/>
    <cellStyle name="60% - Акцент4 2" xfId="526"/>
    <cellStyle name="60% — акцент4 2" xfId="527"/>
    <cellStyle name="60% - Акцент4 3" xfId="528"/>
    <cellStyle name="60% — акцент4 3" xfId="529"/>
    <cellStyle name="60% - Акцент4 4" xfId="530"/>
    <cellStyle name="60% - Акцент4 5" xfId="531"/>
    <cellStyle name="60% - Акцент4_16 " xfId="532"/>
    <cellStyle name="60% - Акцент5" xfId="533"/>
    <cellStyle name="60% — акцент5" xfId="534"/>
    <cellStyle name="60% - Акцент5 2" xfId="535"/>
    <cellStyle name="60% — акцент5 2" xfId="536"/>
    <cellStyle name="60% - Акцент5 3" xfId="537"/>
    <cellStyle name="60% — акцент5 3" xfId="538"/>
    <cellStyle name="60% - Акцент5 4" xfId="539"/>
    <cellStyle name="60% - Акцент5 5" xfId="540"/>
    <cellStyle name="60% - Акцент5_16 " xfId="541"/>
    <cellStyle name="60% - Акцент6" xfId="542"/>
    <cellStyle name="60% — акцент6" xfId="543"/>
    <cellStyle name="60% - Акцент6 2" xfId="544"/>
    <cellStyle name="60% — акцент6 2" xfId="545"/>
    <cellStyle name="60% - Акцент6 3" xfId="546"/>
    <cellStyle name="60% — акцент6 3" xfId="547"/>
    <cellStyle name="60% - Акцент6 4" xfId="548"/>
    <cellStyle name="60% - Акцент6 5" xfId="549"/>
    <cellStyle name="60% - Акцент6_16 " xfId="550"/>
    <cellStyle name="60% – Акцентування1" xfId="551"/>
    <cellStyle name="60% – Акцентування1 2" xfId="552"/>
    <cellStyle name="60% – Акцентування2" xfId="553"/>
    <cellStyle name="60% – Акцентування2 2" xfId="554"/>
    <cellStyle name="60% – Акцентування3" xfId="555"/>
    <cellStyle name="60% – Акцентування3 2" xfId="556"/>
    <cellStyle name="60% – Акцентування4" xfId="557"/>
    <cellStyle name="60% – Акцентування4 2" xfId="558"/>
    <cellStyle name="60% – Акцентування5" xfId="559"/>
    <cellStyle name="60% – Акцентування5 2" xfId="560"/>
    <cellStyle name="60% – Акцентування6" xfId="561"/>
    <cellStyle name="60% – Акцентування6 2" xfId="562"/>
    <cellStyle name="Accent1" xfId="563"/>
    <cellStyle name="Accent1 2" xfId="564"/>
    <cellStyle name="Accent1_П_1" xfId="565"/>
    <cellStyle name="Accent2" xfId="566"/>
    <cellStyle name="Accent2 2" xfId="567"/>
    <cellStyle name="Accent2_П_1" xfId="568"/>
    <cellStyle name="Accent3" xfId="569"/>
    <cellStyle name="Accent3 2" xfId="570"/>
    <cellStyle name="Accent3_П_1" xfId="571"/>
    <cellStyle name="Accent4" xfId="572"/>
    <cellStyle name="Accent4 2" xfId="573"/>
    <cellStyle name="Accent4_П_1" xfId="574"/>
    <cellStyle name="Accent5" xfId="575"/>
    <cellStyle name="Accent5 2" xfId="576"/>
    <cellStyle name="Accent5_П_1" xfId="577"/>
    <cellStyle name="Accent6" xfId="578"/>
    <cellStyle name="Accent6 2" xfId="579"/>
    <cellStyle name="Accent6_П_1" xfId="580"/>
    <cellStyle name="Bad" xfId="581"/>
    <cellStyle name="Bad 2" xfId="582"/>
    <cellStyle name="Bad_П_1" xfId="583"/>
    <cellStyle name="Calculation" xfId="584"/>
    <cellStyle name="Calculation 2" xfId="585"/>
    <cellStyle name="Calculation_П_1" xfId="586"/>
    <cellStyle name="Check Cell" xfId="587"/>
    <cellStyle name="Check Cell 2" xfId="588"/>
    <cellStyle name="Check Cell_П_1" xfId="589"/>
    <cellStyle name="Excel Built-in Normal" xfId="590"/>
    <cellStyle name="Explanatory Text" xfId="591"/>
    <cellStyle name="fBlock" xfId="592"/>
    <cellStyle name="fCmp" xfId="593"/>
    <cellStyle name="fEr" xfId="594"/>
    <cellStyle name="fHead" xfId="595"/>
    <cellStyle name="fHead 2" xfId="596"/>
    <cellStyle name="fName" xfId="597"/>
    <cellStyle name="Good" xfId="598"/>
    <cellStyle name="Good 2" xfId="599"/>
    <cellStyle name="Good_П_1" xfId="600"/>
    <cellStyle name="Heading 1" xfId="601"/>
    <cellStyle name="Heading 1 2" xfId="602"/>
    <cellStyle name="Heading 2" xfId="603"/>
    <cellStyle name="Heading 2 2" xfId="604"/>
    <cellStyle name="Heading 3" xfId="605"/>
    <cellStyle name="Heading 3 2" xfId="606"/>
    <cellStyle name="Heading 4" xfId="607"/>
    <cellStyle name="Heading 4 2" xfId="608"/>
    <cellStyle name="Input" xfId="609"/>
    <cellStyle name="Input 2" xfId="610"/>
    <cellStyle name="Input_П_1" xfId="611"/>
    <cellStyle name="Linked Cell" xfId="612"/>
    <cellStyle name="Linked Cell 2" xfId="613"/>
    <cellStyle name="Neutral" xfId="614"/>
    <cellStyle name="Neutral 2" xfId="615"/>
    <cellStyle name="Neutral_П_1" xfId="616"/>
    <cellStyle name="Normal 2" xfId="617"/>
    <cellStyle name="Normal_Sheet1" xfId="618"/>
    <cellStyle name="Note" xfId="619"/>
    <cellStyle name="Note 2" xfId="620"/>
    <cellStyle name="Note_П_1" xfId="621"/>
    <cellStyle name="Output" xfId="622"/>
    <cellStyle name="Output 2" xfId="623"/>
    <cellStyle name="Output_П_1" xfId="624"/>
    <cellStyle name="Title" xfId="625"/>
    <cellStyle name="Total" xfId="626"/>
    <cellStyle name="vDa" xfId="627"/>
    <cellStyle name="vDa 2" xfId="628"/>
    <cellStyle name="vHl" xfId="629"/>
    <cellStyle name="vHl 2" xfId="630"/>
    <cellStyle name="vN0" xfId="631"/>
    <cellStyle name="vN0 2" xfId="632"/>
    <cellStyle name="vN0 3" xfId="633"/>
    <cellStyle name="vSt" xfId="634"/>
    <cellStyle name="vSt 2" xfId="635"/>
    <cellStyle name="Warning Text" xfId="636"/>
    <cellStyle name="Акцент1" xfId="637"/>
    <cellStyle name="Акцент1 2" xfId="638"/>
    <cellStyle name="Акцент1 2 2" xfId="639"/>
    <cellStyle name="Акцент1 3" xfId="640"/>
    <cellStyle name="Акцент1 4" xfId="641"/>
    <cellStyle name="Акцент1 5" xfId="642"/>
    <cellStyle name="Акцент2" xfId="643"/>
    <cellStyle name="Акцент2 2" xfId="644"/>
    <cellStyle name="Акцент2 2 2" xfId="645"/>
    <cellStyle name="Акцент2 3" xfId="646"/>
    <cellStyle name="Акцент2 4" xfId="647"/>
    <cellStyle name="Акцент2 5" xfId="648"/>
    <cellStyle name="Акцент3" xfId="649"/>
    <cellStyle name="Акцент3 2" xfId="650"/>
    <cellStyle name="Акцент3 2 2" xfId="651"/>
    <cellStyle name="Акцент3 3" xfId="652"/>
    <cellStyle name="Акцент3 4" xfId="653"/>
    <cellStyle name="Акцент3 5" xfId="654"/>
    <cellStyle name="Акцент4" xfId="655"/>
    <cellStyle name="Акцент4 2" xfId="656"/>
    <cellStyle name="Акцент4 2 2" xfId="657"/>
    <cellStyle name="Акцент4 3" xfId="658"/>
    <cellStyle name="Акцент4 4" xfId="659"/>
    <cellStyle name="Акцент4 5" xfId="660"/>
    <cellStyle name="Акцент5" xfId="661"/>
    <cellStyle name="Акцент5 2" xfId="662"/>
    <cellStyle name="Акцент5 2 2" xfId="663"/>
    <cellStyle name="Акцент5 3" xfId="664"/>
    <cellStyle name="Акцент5 4" xfId="665"/>
    <cellStyle name="Акцент5 5" xfId="666"/>
    <cellStyle name="Акцент6" xfId="667"/>
    <cellStyle name="Акцент6 2" xfId="668"/>
    <cellStyle name="Акцент6 2 2" xfId="669"/>
    <cellStyle name="Акцент6 3" xfId="670"/>
    <cellStyle name="Акцент6 4" xfId="671"/>
    <cellStyle name="Акцент6 5" xfId="672"/>
    <cellStyle name="Акцентування1" xfId="673"/>
    <cellStyle name="Акцентування1 2" xfId="674"/>
    <cellStyle name="Акцентування2" xfId="675"/>
    <cellStyle name="Акцентування2 2" xfId="676"/>
    <cellStyle name="Акцентування3" xfId="677"/>
    <cellStyle name="Акцентування3 2" xfId="678"/>
    <cellStyle name="Акцентування4" xfId="679"/>
    <cellStyle name="Акцентування4 2" xfId="680"/>
    <cellStyle name="Акцентування5" xfId="681"/>
    <cellStyle name="Акцентування5 2" xfId="682"/>
    <cellStyle name="Акцентування6" xfId="683"/>
    <cellStyle name="Акцентування6 2" xfId="684"/>
    <cellStyle name="Ввід" xfId="685"/>
    <cellStyle name="Ввід 2" xfId="686"/>
    <cellStyle name="Ввод " xfId="687"/>
    <cellStyle name="Ввод  2" xfId="688"/>
    <cellStyle name="Ввод  2 2" xfId="689"/>
    <cellStyle name="Ввод  3" xfId="690"/>
    <cellStyle name="Ввод  4" xfId="691"/>
    <cellStyle name="Ввод  5" xfId="692"/>
    <cellStyle name="Вывод" xfId="693"/>
    <cellStyle name="Вывод 2" xfId="694"/>
    <cellStyle name="Вывод 2 2" xfId="695"/>
    <cellStyle name="Вывод 3" xfId="696"/>
    <cellStyle name="Вывод 4" xfId="697"/>
    <cellStyle name="Вывод 5" xfId="698"/>
    <cellStyle name="Вычисление" xfId="699"/>
    <cellStyle name="Вычисление 2" xfId="700"/>
    <cellStyle name="Вычисление 2 2" xfId="701"/>
    <cellStyle name="Вычисление 3" xfId="702"/>
    <cellStyle name="Вычисление 4" xfId="703"/>
    <cellStyle name="Вычисление 5" xfId="704"/>
    <cellStyle name="Гиперссылка 2" xfId="705"/>
    <cellStyle name="Гиперссылка 3" xfId="706"/>
    <cellStyle name="Грошовий 2" xfId="707"/>
    <cellStyle name="Currency" xfId="708"/>
    <cellStyle name="Currency [0]" xfId="709"/>
    <cellStyle name="Добре" xfId="710"/>
    <cellStyle name="Добре 2" xfId="711"/>
    <cellStyle name="Заголовок 1" xfId="712"/>
    <cellStyle name="Заголовок 1 2" xfId="713"/>
    <cellStyle name="Заголовок 1 3" xfId="714"/>
    <cellStyle name="Заголовок 1 4" xfId="715"/>
    <cellStyle name="Заголовок 1 5" xfId="716"/>
    <cellStyle name="Заголовок 2" xfId="717"/>
    <cellStyle name="Заголовок 2 2" xfId="718"/>
    <cellStyle name="Заголовок 2 3" xfId="719"/>
    <cellStyle name="Заголовок 2 4" xfId="720"/>
    <cellStyle name="Заголовок 2 5" xfId="721"/>
    <cellStyle name="Заголовок 3" xfId="722"/>
    <cellStyle name="Заголовок 3 2" xfId="723"/>
    <cellStyle name="Заголовок 3 3" xfId="724"/>
    <cellStyle name="Заголовок 3 4" xfId="725"/>
    <cellStyle name="Заголовок 3 5" xfId="726"/>
    <cellStyle name="Заголовок 4" xfId="727"/>
    <cellStyle name="Заголовок 4 2" xfId="728"/>
    <cellStyle name="Заголовок 4 3" xfId="729"/>
    <cellStyle name="Заголовок 4 4" xfId="730"/>
    <cellStyle name="Заголовок 4 5" xfId="731"/>
    <cellStyle name="Звичайний 2" xfId="732"/>
    <cellStyle name="Звичайний 2 2" xfId="733"/>
    <cellStyle name="Звичайний 2 3" xfId="734"/>
    <cellStyle name="Звичайний 2_8.Блок_3 (1 ч)" xfId="735"/>
    <cellStyle name="Звичайний 3" xfId="736"/>
    <cellStyle name="Звичайний 3 2" xfId="737"/>
    <cellStyle name="Звичайний 3 2 2" xfId="738"/>
    <cellStyle name="Звичайний 4" xfId="739"/>
    <cellStyle name="Звичайний 4 2" xfId="740"/>
    <cellStyle name="Звичайний 4 2 2" xfId="741"/>
    <cellStyle name="Звичайний 4 3" xfId="742"/>
    <cellStyle name="Звичайний 5" xfId="743"/>
    <cellStyle name="Звичайний 5 2" xfId="744"/>
    <cellStyle name="Звичайний 5 3" xfId="745"/>
    <cellStyle name="Звичайний 5 4" xfId="746"/>
    <cellStyle name="Звичайний 6" xfId="747"/>
    <cellStyle name="Звичайний 6 2" xfId="748"/>
    <cellStyle name="Звичайний 7" xfId="749"/>
    <cellStyle name="Зв'язана клітинка" xfId="750"/>
    <cellStyle name="Зв'язана клітинка 2" xfId="751"/>
    <cellStyle name="Итог" xfId="752"/>
    <cellStyle name="Итог 2" xfId="753"/>
    <cellStyle name="Итог 3" xfId="754"/>
    <cellStyle name="Итог 4" xfId="755"/>
    <cellStyle name="Итог 5" xfId="756"/>
    <cellStyle name="Контрольна клітинка" xfId="757"/>
    <cellStyle name="Контрольна клітинка 2" xfId="758"/>
    <cellStyle name="Контрольная ячейка" xfId="759"/>
    <cellStyle name="Контрольная ячейка 2" xfId="760"/>
    <cellStyle name="Контрольная ячейка 2 2" xfId="761"/>
    <cellStyle name="Контрольная ячейка 3" xfId="762"/>
    <cellStyle name="Контрольная ячейка 4" xfId="763"/>
    <cellStyle name="Контрольная ячейка 5" xfId="764"/>
    <cellStyle name="Назва" xfId="765"/>
    <cellStyle name="Назва 2" xfId="766"/>
    <cellStyle name="Название" xfId="767"/>
    <cellStyle name="Название 2" xfId="768"/>
    <cellStyle name="Название 3" xfId="769"/>
    <cellStyle name="Название 4" xfId="770"/>
    <cellStyle name="Название 5" xfId="771"/>
    <cellStyle name="Нейтральный" xfId="772"/>
    <cellStyle name="Нейтральный 2" xfId="773"/>
    <cellStyle name="Нейтральный 2 2" xfId="774"/>
    <cellStyle name="Нейтральный 3" xfId="775"/>
    <cellStyle name="Нейтральный 4" xfId="776"/>
    <cellStyle name="Нейтральный 5" xfId="777"/>
    <cellStyle name="Обчислення" xfId="778"/>
    <cellStyle name="Обчислення 2" xfId="779"/>
    <cellStyle name="Обычный 10" xfId="780"/>
    <cellStyle name="Обычный 11" xfId="781"/>
    <cellStyle name="Обычный 12" xfId="782"/>
    <cellStyle name="Обычный 13" xfId="783"/>
    <cellStyle name="Обычный 13 2" xfId="784"/>
    <cellStyle name="Обычный 13 3" xfId="785"/>
    <cellStyle name="Обычный 14" xfId="786"/>
    <cellStyle name="Обычный 15" xfId="787"/>
    <cellStyle name="Обычный 2" xfId="788"/>
    <cellStyle name="Обычный 2 2" xfId="789"/>
    <cellStyle name="Обычный 2 3" xfId="790"/>
    <cellStyle name="Обычный 2 3 2" xfId="791"/>
    <cellStyle name="Обычный 2 3 3" xfId="792"/>
    <cellStyle name="Обычный 2 4" xfId="793"/>
    <cellStyle name="Обычный 2 4 2" xfId="794"/>
    <cellStyle name="Обычный 3" xfId="795"/>
    <cellStyle name="Обычный 3 2" xfId="796"/>
    <cellStyle name="Обычный 3 3" xfId="797"/>
    <cellStyle name="Обычный 4" xfId="798"/>
    <cellStyle name="Обычный 4 2" xfId="799"/>
    <cellStyle name="Обычный 5" xfId="800"/>
    <cellStyle name="Обычный 5 2" xfId="801"/>
    <cellStyle name="Обычный 6" xfId="802"/>
    <cellStyle name="Обычный 6 2" xfId="803"/>
    <cellStyle name="Обычный 7" xfId="804"/>
    <cellStyle name="Обычный 8" xfId="805"/>
    <cellStyle name="Обычный 9" xfId="806"/>
    <cellStyle name="Обычный 9 2" xfId="807"/>
    <cellStyle name="Обычный_06" xfId="808"/>
    <cellStyle name="Обычный_4 категории вмесмте СОЦ_УРАЗЛИВІ__ТАБО_4 категорії Квота!!!_2014 рік" xfId="809"/>
    <cellStyle name="Обычный_TБЛ-12~1" xfId="810"/>
    <cellStyle name="Обычный_Иванова_1.03.05 2" xfId="811"/>
    <cellStyle name="Обычный_Перевірка_Молодь_до 18 років" xfId="812"/>
    <cellStyle name="Обычный_Укомплектування_11_2013" xfId="813"/>
    <cellStyle name="Підсумок" xfId="814"/>
    <cellStyle name="Підсумок 2" xfId="815"/>
    <cellStyle name="Плохой" xfId="816"/>
    <cellStyle name="Плохой 2" xfId="817"/>
    <cellStyle name="Плохой 2 2" xfId="818"/>
    <cellStyle name="Плохой 3" xfId="819"/>
    <cellStyle name="Плохой 4" xfId="820"/>
    <cellStyle name="Плохой 5" xfId="821"/>
    <cellStyle name="Поганий" xfId="822"/>
    <cellStyle name="Поганий 2" xfId="823"/>
    <cellStyle name="Пояснение" xfId="824"/>
    <cellStyle name="Пояснение 2" xfId="825"/>
    <cellStyle name="Пояснение 3" xfId="826"/>
    <cellStyle name="Пояснение 4" xfId="827"/>
    <cellStyle name="Пояснение 5" xfId="828"/>
    <cellStyle name="Примечание" xfId="829"/>
    <cellStyle name="Примечание 2" xfId="830"/>
    <cellStyle name="Примечание 2 2" xfId="831"/>
    <cellStyle name="Примечание 3" xfId="832"/>
    <cellStyle name="Примечание 4" xfId="833"/>
    <cellStyle name="Примечание 5" xfId="834"/>
    <cellStyle name="Примітка" xfId="835"/>
    <cellStyle name="Примітка 2" xfId="836"/>
    <cellStyle name="Percent" xfId="837"/>
    <cellStyle name="Результат" xfId="838"/>
    <cellStyle name="Связанная ячейка" xfId="839"/>
    <cellStyle name="Связанная ячейка 2" xfId="840"/>
    <cellStyle name="Связанная ячейка 3" xfId="841"/>
    <cellStyle name="Связанная ячейка 4" xfId="842"/>
    <cellStyle name="Связанная ячейка 5" xfId="843"/>
    <cellStyle name="Середній" xfId="844"/>
    <cellStyle name="Середній 2" xfId="845"/>
    <cellStyle name="Стиль 1" xfId="846"/>
    <cellStyle name="Стиль 1 2" xfId="847"/>
    <cellStyle name="Текст попередження" xfId="848"/>
    <cellStyle name="Текст попередження 2" xfId="849"/>
    <cellStyle name="Текст пояснення" xfId="850"/>
    <cellStyle name="Текст пояснення 2" xfId="851"/>
    <cellStyle name="Текст предупреждения" xfId="852"/>
    <cellStyle name="Текст предупреждения 2" xfId="853"/>
    <cellStyle name="Текст предупреждения 3" xfId="854"/>
    <cellStyle name="Текст предупреждения 4" xfId="855"/>
    <cellStyle name="Текст предупреждения 5" xfId="856"/>
    <cellStyle name="Тысячи [0]_Анализ" xfId="857"/>
    <cellStyle name="Тысячи_Анализ" xfId="858"/>
    <cellStyle name="Comma" xfId="859"/>
    <cellStyle name="Comma [0]" xfId="860"/>
    <cellStyle name="ФинᎰнсовый_Лист1 (3)_1" xfId="861"/>
    <cellStyle name="Хороший" xfId="862"/>
    <cellStyle name="Хороший 2" xfId="863"/>
    <cellStyle name="Хороший 2 2" xfId="864"/>
    <cellStyle name="Хороший 3" xfId="8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2;&#1086;&#1080;%20&#1076;&#1086;&#1082;&#1091;&#1084;&#1077;&#1085;&#1090;&#1099;\Downloads\genderni_aspekty_rynku_praci_dodatky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"/>
      <sheetName val="3"/>
      <sheetName val="п_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K24"/>
  <sheetViews>
    <sheetView view="pageBreakPreview" zoomScale="75" zoomScaleSheetLayoutView="75" zoomScalePageLayoutView="0" workbookViewId="0" topLeftCell="A1">
      <selection activeCell="A13" sqref="A13:E13"/>
    </sheetView>
  </sheetViews>
  <sheetFormatPr defaultColWidth="9.140625" defaultRowHeight="15"/>
  <cols>
    <col min="1" max="1" width="36.8515625" style="66" customWidth="1"/>
    <col min="2" max="2" width="13.28125" style="67" customWidth="1"/>
    <col min="3" max="3" width="12.421875" style="67" customWidth="1"/>
    <col min="4" max="4" width="12.57421875" style="66" customWidth="1"/>
    <col min="5" max="5" width="11.57421875" style="66" customWidth="1"/>
    <col min="6" max="6" width="12.28125" style="66" customWidth="1"/>
    <col min="7" max="7" width="11.28125" style="66" customWidth="1"/>
    <col min="8" max="8" width="11.57421875" style="66" customWidth="1"/>
    <col min="9" max="9" width="11.28125" style="66" customWidth="1"/>
    <col min="10" max="10" width="11.140625" style="66" customWidth="1"/>
    <col min="11" max="11" width="11.28125" style="66" customWidth="1"/>
    <col min="12" max="16384" width="9.140625" style="66" customWidth="1"/>
  </cols>
  <sheetData>
    <row r="1" spans="1:11" ht="57" customHeight="1">
      <c r="A1" s="133" t="s">
        <v>55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</row>
    <row r="2" spans="1:10" ht="21" customHeight="1" thickBot="1">
      <c r="A2" s="77"/>
      <c r="B2" s="76"/>
      <c r="C2" s="76"/>
      <c r="D2" s="75"/>
      <c r="E2" s="75"/>
      <c r="F2" s="74"/>
      <c r="G2" s="74"/>
      <c r="H2" s="74"/>
      <c r="I2" s="74"/>
      <c r="J2" s="74"/>
    </row>
    <row r="3" spans="1:11" s="72" customFormat="1" ht="33" customHeight="1" thickTop="1">
      <c r="A3" s="78"/>
      <c r="B3" s="128" t="s">
        <v>54</v>
      </c>
      <c r="C3" s="129"/>
      <c r="D3" s="130" t="s">
        <v>0</v>
      </c>
      <c r="E3" s="131"/>
      <c r="F3" s="131"/>
      <c r="G3" s="132"/>
      <c r="H3" s="130" t="s">
        <v>2</v>
      </c>
      <c r="I3" s="131"/>
      <c r="J3" s="131"/>
      <c r="K3" s="132"/>
    </row>
    <row r="4" spans="1:11" s="72" customFormat="1" ht="39.75" customHeight="1">
      <c r="A4" s="119"/>
      <c r="B4" s="79" t="s">
        <v>56</v>
      </c>
      <c r="C4" s="80" t="s">
        <v>51</v>
      </c>
      <c r="D4" s="81" t="s">
        <v>56</v>
      </c>
      <c r="E4" s="124" t="s">
        <v>53</v>
      </c>
      <c r="F4" s="81" t="s">
        <v>51</v>
      </c>
      <c r="G4" s="124" t="s">
        <v>52</v>
      </c>
      <c r="H4" s="79" t="s">
        <v>56</v>
      </c>
      <c r="I4" s="124" t="s">
        <v>50</v>
      </c>
      <c r="J4" s="81" t="s">
        <v>51</v>
      </c>
      <c r="K4" s="125" t="s">
        <v>49</v>
      </c>
    </row>
    <row r="5" spans="1:11" s="73" customFormat="1" ht="16.5" customHeight="1">
      <c r="A5" s="118" t="s">
        <v>1</v>
      </c>
      <c r="B5" s="112" t="s">
        <v>48</v>
      </c>
      <c r="C5" s="113" t="s">
        <v>47</v>
      </c>
      <c r="D5" s="114" t="s">
        <v>46</v>
      </c>
      <c r="E5" s="115" t="s">
        <v>45</v>
      </c>
      <c r="F5" s="114" t="s">
        <v>44</v>
      </c>
      <c r="G5" s="116" t="s">
        <v>43</v>
      </c>
      <c r="H5" s="117" t="s">
        <v>42</v>
      </c>
      <c r="I5" s="115" t="s">
        <v>41</v>
      </c>
      <c r="J5" s="114" t="s">
        <v>40</v>
      </c>
      <c r="K5" s="116" t="s">
        <v>39</v>
      </c>
    </row>
    <row r="6" spans="1:11" s="72" customFormat="1" ht="53.25" customHeight="1">
      <c r="A6" s="82" t="s">
        <v>38</v>
      </c>
      <c r="B6" s="108">
        <v>530.5</v>
      </c>
      <c r="C6" s="109">
        <v>520.3</v>
      </c>
      <c r="D6" s="110">
        <v>246.5</v>
      </c>
      <c r="E6" s="122">
        <f>D6/B6%</f>
        <v>46.46559849198869</v>
      </c>
      <c r="F6" s="110">
        <v>245.7</v>
      </c>
      <c r="G6" s="120">
        <f>F6/C6%</f>
        <v>47.22275610224871</v>
      </c>
      <c r="H6" s="111">
        <v>284</v>
      </c>
      <c r="I6" s="122">
        <f>H6/B6%</f>
        <v>53.534401508011314</v>
      </c>
      <c r="J6" s="110">
        <v>274.6</v>
      </c>
      <c r="K6" s="120">
        <f>J6/C6%</f>
        <v>52.777243897751305</v>
      </c>
    </row>
    <row r="7" spans="1:11" s="72" customFormat="1" ht="54" customHeight="1">
      <c r="A7" s="83" t="s">
        <v>37</v>
      </c>
      <c r="B7" s="84">
        <v>63.6</v>
      </c>
      <c r="C7" s="85">
        <v>62.3</v>
      </c>
      <c r="D7" s="86">
        <v>57.3</v>
      </c>
      <c r="E7" s="96" t="s">
        <v>32</v>
      </c>
      <c r="F7" s="86">
        <v>56.9</v>
      </c>
      <c r="G7" s="106" t="s">
        <v>32</v>
      </c>
      <c r="H7" s="98">
        <v>70.4</v>
      </c>
      <c r="I7" s="96" t="s">
        <v>32</v>
      </c>
      <c r="J7" s="86">
        <v>68</v>
      </c>
      <c r="K7" s="106" t="s">
        <v>32</v>
      </c>
    </row>
    <row r="8" spans="1:11" s="72" customFormat="1" ht="53.25" customHeight="1">
      <c r="A8" s="87" t="s">
        <v>36</v>
      </c>
      <c r="B8" s="88">
        <v>474.2</v>
      </c>
      <c r="C8" s="89">
        <v>460.2</v>
      </c>
      <c r="D8" s="90">
        <v>233.1</v>
      </c>
      <c r="E8" s="96">
        <f>D8/B8%</f>
        <v>49.15647406157739</v>
      </c>
      <c r="F8" s="90">
        <v>222.7</v>
      </c>
      <c r="G8" s="106">
        <f>F8/C8%</f>
        <v>48.39200347674923</v>
      </c>
      <c r="H8" s="99">
        <v>241.1</v>
      </c>
      <c r="I8" s="96">
        <f>H8/B8%</f>
        <v>50.84352593842261</v>
      </c>
      <c r="J8" s="90">
        <v>237.5</v>
      </c>
      <c r="K8" s="106">
        <f>J8/C8%</f>
        <v>51.607996523250755</v>
      </c>
    </row>
    <row r="9" spans="1:11" s="72" customFormat="1" ht="43.5" customHeight="1">
      <c r="A9" s="91" t="s">
        <v>35</v>
      </c>
      <c r="B9" s="84">
        <v>56.9</v>
      </c>
      <c r="C9" s="85">
        <v>55.1</v>
      </c>
      <c r="D9" s="86">
        <v>54.2</v>
      </c>
      <c r="E9" s="96" t="s">
        <v>32</v>
      </c>
      <c r="F9" s="86">
        <v>51.6</v>
      </c>
      <c r="G9" s="106" t="s">
        <v>32</v>
      </c>
      <c r="H9" s="98">
        <v>59.8</v>
      </c>
      <c r="I9" s="96" t="s">
        <v>32</v>
      </c>
      <c r="J9" s="86">
        <v>58.8</v>
      </c>
      <c r="K9" s="106" t="s">
        <v>32</v>
      </c>
    </row>
    <row r="10" spans="1:11" s="72" customFormat="1" ht="65.25" customHeight="1">
      <c r="A10" s="87" t="s">
        <v>34</v>
      </c>
      <c r="B10" s="88">
        <v>56.3</v>
      </c>
      <c r="C10" s="89">
        <v>60.1</v>
      </c>
      <c r="D10" s="90">
        <v>13.4</v>
      </c>
      <c r="E10" s="96">
        <f>D10/B10%</f>
        <v>23.801065719360572</v>
      </c>
      <c r="F10" s="90">
        <v>23</v>
      </c>
      <c r="G10" s="106">
        <f>F10/C10%</f>
        <v>38.26955074875208</v>
      </c>
      <c r="H10" s="99">
        <v>42.9</v>
      </c>
      <c r="I10" s="96">
        <f>H10/B10%</f>
        <v>76.19893428063943</v>
      </c>
      <c r="J10" s="90">
        <v>37.1</v>
      </c>
      <c r="K10" s="106">
        <f>J10/C10%</f>
        <v>61.730449251247926</v>
      </c>
    </row>
    <row r="11" spans="1:11" s="72" customFormat="1" ht="57" customHeight="1" thickBot="1">
      <c r="A11" s="92" t="s">
        <v>33</v>
      </c>
      <c r="B11" s="93">
        <v>10.6</v>
      </c>
      <c r="C11" s="94">
        <v>11.6</v>
      </c>
      <c r="D11" s="95">
        <v>5.4</v>
      </c>
      <c r="E11" s="97" t="s">
        <v>32</v>
      </c>
      <c r="F11" s="95">
        <v>9.4</v>
      </c>
      <c r="G11" s="107" t="s">
        <v>32</v>
      </c>
      <c r="H11" s="100">
        <v>15.1</v>
      </c>
      <c r="I11" s="97" t="s">
        <v>32</v>
      </c>
      <c r="J11" s="95">
        <v>13.5</v>
      </c>
      <c r="K11" s="107" t="s">
        <v>32</v>
      </c>
    </row>
    <row r="12" spans="1:11" s="72" customFormat="1" ht="59.25" customHeight="1" thickBot="1" thickTop="1">
      <c r="A12" s="101" t="s">
        <v>31</v>
      </c>
      <c r="B12" s="102">
        <v>303</v>
      </c>
      <c r="C12" s="103">
        <v>315.4</v>
      </c>
      <c r="D12" s="104">
        <v>183.7</v>
      </c>
      <c r="E12" s="123">
        <f>D12/B12%</f>
        <v>60.62706270627063</v>
      </c>
      <c r="F12" s="104">
        <v>186.1</v>
      </c>
      <c r="G12" s="121">
        <f>F12/C12%</f>
        <v>59.00443880786303</v>
      </c>
      <c r="H12" s="105">
        <v>119.3</v>
      </c>
      <c r="I12" s="123">
        <f>H12/B12%</f>
        <v>39.37293729372937</v>
      </c>
      <c r="J12" s="104">
        <v>129.3</v>
      </c>
      <c r="K12" s="121">
        <f>J12/C12%</f>
        <v>40.995561192136975</v>
      </c>
    </row>
    <row r="13" spans="1:11" s="71" customFormat="1" ht="26.25" customHeight="1" thickTop="1">
      <c r="A13" s="134" t="s">
        <v>74</v>
      </c>
      <c r="B13" s="134"/>
      <c r="C13" s="134"/>
      <c r="D13" s="134"/>
      <c r="E13" s="134"/>
      <c r="F13" s="126"/>
      <c r="G13" s="126"/>
      <c r="H13" s="126"/>
      <c r="I13" s="126"/>
      <c r="J13" s="126"/>
      <c r="K13" s="70"/>
    </row>
    <row r="14" spans="1:10" s="69" customFormat="1" ht="15">
      <c r="A14" s="70"/>
      <c r="B14" s="70"/>
      <c r="C14" s="70"/>
      <c r="D14" s="70"/>
      <c r="E14" s="70"/>
      <c r="F14" s="70"/>
      <c r="G14" s="70"/>
      <c r="H14" s="70"/>
      <c r="I14" s="70"/>
      <c r="J14" s="70"/>
    </row>
    <row r="15" ht="15">
      <c r="A15" s="68"/>
    </row>
    <row r="16" ht="15">
      <c r="A16" s="68"/>
    </row>
    <row r="17" ht="15">
      <c r="A17" s="68"/>
    </row>
    <row r="18" ht="15">
      <c r="A18" s="68"/>
    </row>
    <row r="19" ht="15">
      <c r="A19" s="68"/>
    </row>
    <row r="20" ht="15">
      <c r="A20" s="68"/>
    </row>
    <row r="21" ht="15">
      <c r="A21" s="68"/>
    </row>
    <row r="22" ht="15">
      <c r="A22" s="68"/>
    </row>
    <row r="23" ht="15">
      <c r="A23" s="68"/>
    </row>
    <row r="24" ht="15">
      <c r="A24" s="68"/>
    </row>
  </sheetData>
  <sheetProtection/>
  <mergeCells count="5">
    <mergeCell ref="B3:C3"/>
    <mergeCell ref="D3:G3"/>
    <mergeCell ref="H3:K3"/>
    <mergeCell ref="A1:K1"/>
    <mergeCell ref="A13:E13"/>
  </mergeCells>
  <printOptions horizontalCentered="1"/>
  <pageMargins left="0.2362204724409449" right="0.15748031496062992" top="0.4724409448818898" bottom="0.1968503937007874" header="0" footer="0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view="pageBreakPreview" zoomScale="76" zoomScaleNormal="70" zoomScaleSheetLayoutView="76" zoomScalePageLayoutView="0" workbookViewId="0" topLeftCell="A1">
      <selection activeCell="F13" sqref="F13"/>
    </sheetView>
  </sheetViews>
  <sheetFormatPr defaultColWidth="0" defaultRowHeight="15"/>
  <cols>
    <col min="1" max="1" width="51.140625" style="16" customWidth="1"/>
    <col min="2" max="2" width="18.421875" style="16" customWidth="1"/>
    <col min="3" max="3" width="15.8515625" style="41" customWidth="1"/>
    <col min="4" max="4" width="12.7109375" style="41" customWidth="1"/>
    <col min="5" max="5" width="14.7109375" style="41" customWidth="1"/>
    <col min="6" max="6" width="12.421875" style="41" customWidth="1"/>
    <col min="7" max="7" width="11.28125" style="16" bestFit="1" customWidth="1"/>
    <col min="8" max="254" width="9.140625" style="16" customWidth="1"/>
    <col min="255" max="255" width="54.28125" style="16" customWidth="1"/>
    <col min="256" max="16384" width="0" style="16" hidden="1" customWidth="1"/>
  </cols>
  <sheetData>
    <row r="1" spans="1:6" ht="58.5" customHeight="1">
      <c r="A1" s="135" t="s">
        <v>71</v>
      </c>
      <c r="B1" s="135"/>
      <c r="C1" s="135"/>
      <c r="D1" s="135"/>
      <c r="E1" s="135"/>
      <c r="F1" s="135"/>
    </row>
    <row r="2" spans="1:6" s="17" customFormat="1" ht="21" customHeight="1">
      <c r="A2" s="136" t="s">
        <v>10</v>
      </c>
      <c r="B2" s="136"/>
      <c r="C2" s="136"/>
      <c r="D2" s="136"/>
      <c r="E2" s="136"/>
      <c r="F2" s="136"/>
    </row>
    <row r="3" spans="1:6" ht="18" customHeight="1">
      <c r="A3" s="18"/>
      <c r="B3" s="18"/>
      <c r="C3" s="18"/>
      <c r="D3" s="18"/>
      <c r="E3" s="18"/>
      <c r="F3" s="19" t="s">
        <v>11</v>
      </c>
    </row>
    <row r="4" spans="1:6" s="25" customFormat="1" ht="57" customHeight="1">
      <c r="A4" s="20" t="s">
        <v>12</v>
      </c>
      <c r="B4" s="21" t="s">
        <v>13</v>
      </c>
      <c r="C4" s="22" t="s">
        <v>2</v>
      </c>
      <c r="D4" s="23" t="s">
        <v>14</v>
      </c>
      <c r="E4" s="22" t="s">
        <v>0</v>
      </c>
      <c r="F4" s="24" t="s">
        <v>15</v>
      </c>
    </row>
    <row r="5" spans="1:6" s="51" customFormat="1" ht="17.25" customHeight="1">
      <c r="A5" s="49" t="s">
        <v>1</v>
      </c>
      <c r="B5" s="49">
        <v>1</v>
      </c>
      <c r="C5" s="50">
        <v>2</v>
      </c>
      <c r="D5" s="49">
        <v>3</v>
      </c>
      <c r="E5" s="50">
        <v>4</v>
      </c>
      <c r="F5" s="49">
        <v>5</v>
      </c>
    </row>
    <row r="6" spans="1:7" s="26" customFormat="1" ht="33.75" customHeight="1">
      <c r="A6" s="27" t="s">
        <v>16</v>
      </c>
      <c r="B6" s="28">
        <v>26.4</v>
      </c>
      <c r="C6" s="29">
        <f>B6-E6</f>
        <v>11.999999999999998</v>
      </c>
      <c r="D6" s="31">
        <f>C6/B6*100</f>
        <v>45.45454545454545</v>
      </c>
      <c r="E6" s="30">
        <v>14.4</v>
      </c>
      <c r="F6" s="31">
        <f>E6/B6*100</f>
        <v>54.545454545454554</v>
      </c>
      <c r="G6" s="32"/>
    </row>
    <row r="7" spans="1:7" s="26" customFormat="1" ht="46.5" customHeight="1">
      <c r="A7" s="33" t="s">
        <v>22</v>
      </c>
      <c r="B7" s="34">
        <v>19.3</v>
      </c>
      <c r="C7" s="29">
        <f>B7-E7</f>
        <v>10.200000000000001</v>
      </c>
      <c r="D7" s="31">
        <f>C7/B7*100</f>
        <v>52.84974093264248</v>
      </c>
      <c r="E7" s="30">
        <v>9.1</v>
      </c>
      <c r="F7" s="31">
        <f>E7/B7*100</f>
        <v>47.15025906735751</v>
      </c>
      <c r="G7" s="32"/>
    </row>
    <row r="8" spans="1:7" s="26" customFormat="1" ht="34.5" customHeight="1">
      <c r="A8" s="35" t="s">
        <v>17</v>
      </c>
      <c r="B8" s="36">
        <v>4.1</v>
      </c>
      <c r="C8" s="29">
        <f>B8-E8</f>
        <v>1.7999999999999998</v>
      </c>
      <c r="D8" s="31">
        <f>C8/B8*100</f>
        <v>43.90243902439025</v>
      </c>
      <c r="E8" s="30">
        <v>2.3</v>
      </c>
      <c r="F8" s="31">
        <f>E8/B8*100</f>
        <v>56.09756097560976</v>
      </c>
      <c r="G8" s="32"/>
    </row>
    <row r="9" spans="1:7" s="26" customFormat="1" ht="62.25" customHeight="1">
      <c r="A9" s="35" t="s">
        <v>5</v>
      </c>
      <c r="B9" s="36">
        <v>2.9</v>
      </c>
      <c r="C9" s="29">
        <f>B9-E9</f>
        <v>1.2999999999999998</v>
      </c>
      <c r="D9" s="31">
        <f>C9/B9*100</f>
        <v>44.82758620689655</v>
      </c>
      <c r="E9" s="30">
        <v>1.6</v>
      </c>
      <c r="F9" s="31">
        <f>E9/B9*100</f>
        <v>55.172413793103445</v>
      </c>
      <c r="G9" s="32"/>
    </row>
    <row r="10" spans="1:7" s="37" customFormat="1" ht="48.75" customHeight="1">
      <c r="A10" s="35" t="s">
        <v>18</v>
      </c>
      <c r="B10" s="127">
        <v>24.8</v>
      </c>
      <c r="C10" s="29">
        <f>B10-E10</f>
        <v>11.3</v>
      </c>
      <c r="D10" s="31">
        <f>C10/B10*100</f>
        <v>45.56451612903226</v>
      </c>
      <c r="E10" s="30">
        <v>13.5</v>
      </c>
      <c r="F10" s="31">
        <f>E10/B10*100</f>
        <v>54.43548387096774</v>
      </c>
      <c r="G10" s="32"/>
    </row>
    <row r="11" spans="1:7" s="37" customFormat="1" ht="27" customHeight="1">
      <c r="A11" s="137" t="s">
        <v>72</v>
      </c>
      <c r="B11" s="138"/>
      <c r="C11" s="138"/>
      <c r="D11" s="138"/>
      <c r="E11" s="138"/>
      <c r="F11" s="139"/>
      <c r="G11" s="32"/>
    </row>
    <row r="12" spans="1:7" s="37" customFormat="1" ht="48.75" customHeight="1">
      <c r="A12" s="20" t="s">
        <v>12</v>
      </c>
      <c r="B12" s="21" t="s">
        <v>13</v>
      </c>
      <c r="C12" s="22" t="s">
        <v>2</v>
      </c>
      <c r="D12" s="23" t="s">
        <v>14</v>
      </c>
      <c r="E12" s="22" t="s">
        <v>0</v>
      </c>
      <c r="F12" s="24" t="s">
        <v>15</v>
      </c>
      <c r="G12" s="32"/>
    </row>
    <row r="13" spans="1:8" ht="48.75" customHeight="1">
      <c r="A13" s="38" t="s">
        <v>23</v>
      </c>
      <c r="B13" s="39">
        <v>12.6</v>
      </c>
      <c r="C13" s="40">
        <f>B13-E13</f>
        <v>5.6</v>
      </c>
      <c r="D13" s="53">
        <f>C13/B13*100</f>
        <v>44.44444444444444</v>
      </c>
      <c r="E13" s="40">
        <v>7</v>
      </c>
      <c r="F13" s="54">
        <f>E13/B13*100</f>
        <v>55.55555555555556</v>
      </c>
      <c r="G13" s="32"/>
      <c r="H13" s="37"/>
    </row>
    <row r="14" spans="1:7" ht="48.75" customHeight="1">
      <c r="A14" s="38" t="s">
        <v>19</v>
      </c>
      <c r="B14" s="39">
        <v>10.1</v>
      </c>
      <c r="C14" s="40">
        <f>B14-E14</f>
        <v>4.6</v>
      </c>
      <c r="D14" s="53">
        <f>C14/B14*100</f>
        <v>45.54455445544554</v>
      </c>
      <c r="E14" s="40">
        <v>5.5</v>
      </c>
      <c r="F14" s="54">
        <f>E14/B14*100</f>
        <v>54.45544554455446</v>
      </c>
      <c r="G14" s="32"/>
    </row>
  </sheetData>
  <sheetProtection/>
  <mergeCells count="3">
    <mergeCell ref="A1:F1"/>
    <mergeCell ref="A2:F2"/>
    <mergeCell ref="A11:F11"/>
  </mergeCells>
  <printOptions horizontalCentered="1"/>
  <pageMargins left="0.7874015748031497" right="0" top="0.3937007874015748" bottom="0" header="0.1968503937007874" footer="0.2362204724409449"/>
  <pageSetup horizontalDpi="600" verticalDpi="6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5"/>
  <sheetViews>
    <sheetView tabSelected="1" view="pageBreakPreview" zoomScale="80" zoomScaleNormal="85" zoomScaleSheetLayoutView="80" zoomScalePageLayoutView="0" workbookViewId="0" topLeftCell="A1">
      <selection activeCell="A26" sqref="A26:IV27"/>
    </sheetView>
  </sheetViews>
  <sheetFormatPr defaultColWidth="9.140625" defaultRowHeight="15"/>
  <cols>
    <col min="1" max="1" width="23.421875" style="12" customWidth="1"/>
    <col min="2" max="2" width="9.7109375" style="11" customWidth="1"/>
    <col min="3" max="3" width="8.28125" style="6" customWidth="1"/>
    <col min="4" max="4" width="6.8515625" style="5" customWidth="1"/>
    <col min="5" max="5" width="7.8515625" style="5" customWidth="1"/>
    <col min="6" max="6" width="9.140625" style="5" customWidth="1"/>
    <col min="7" max="7" width="6.8515625" style="5" customWidth="1"/>
    <col min="8" max="8" width="7.8515625" style="5" customWidth="1"/>
    <col min="9" max="9" width="8.421875" style="6" customWidth="1"/>
    <col min="10" max="10" width="6.7109375" style="5" customWidth="1"/>
    <col min="11" max="11" width="8.140625" style="5" customWidth="1"/>
    <col min="12" max="12" width="9.140625" style="6" customWidth="1"/>
    <col min="13" max="13" width="7.00390625" style="5" customWidth="1"/>
    <col min="14" max="14" width="9.57421875" style="5" customWidth="1"/>
    <col min="15" max="15" width="9.140625" style="6" customWidth="1"/>
    <col min="16" max="16" width="6.421875" style="5" customWidth="1"/>
    <col min="17" max="17" width="8.140625" style="5" customWidth="1"/>
    <col min="18" max="18" width="8.7109375" style="6" customWidth="1"/>
    <col min="19" max="19" width="7.00390625" style="5" customWidth="1"/>
    <col min="20" max="20" width="8.140625" style="5" customWidth="1"/>
    <col min="21" max="21" width="8.57421875" style="5" customWidth="1"/>
    <col min="22" max="22" width="6.57421875" style="2" customWidth="1"/>
    <col min="23" max="179" width="9.140625" style="2" customWidth="1"/>
    <col min="180" max="180" width="15.28125" style="2" customWidth="1"/>
    <col min="181" max="181" width="8.7109375" style="2" customWidth="1"/>
    <col min="182" max="182" width="8.28125" style="2" customWidth="1"/>
    <col min="183" max="183" width="6.140625" style="2" customWidth="1"/>
    <col min="184" max="184" width="8.28125" style="2" customWidth="1"/>
    <col min="185" max="185" width="8.57421875" style="2" customWidth="1"/>
    <col min="186" max="186" width="6.421875" style="2" customWidth="1"/>
    <col min="187" max="187" width="8.28125" style="2" customWidth="1"/>
    <col min="188" max="188" width="8.57421875" style="2" customWidth="1"/>
    <col min="189" max="189" width="6.00390625" style="2" customWidth="1"/>
    <col min="190" max="190" width="7.140625" style="2" customWidth="1"/>
    <col min="191" max="191" width="7.00390625" style="2" customWidth="1"/>
    <col min="192" max="192" width="6.28125" style="2" customWidth="1"/>
    <col min="193" max="193" width="7.57421875" style="2" customWidth="1"/>
    <col min="194" max="194" width="7.00390625" style="2" customWidth="1"/>
    <col min="195" max="195" width="6.421875" style="2" customWidth="1"/>
    <col min="196" max="196" width="7.140625" style="2" customWidth="1"/>
    <col min="197" max="197" width="7.28125" style="2" customWidth="1"/>
    <col min="198" max="198" width="6.7109375" style="2" customWidth="1"/>
    <col min="199" max="199" width="8.7109375" style="2" customWidth="1"/>
    <col min="200" max="200" width="8.57421875" style="2" customWidth="1"/>
    <col min="201" max="201" width="6.57421875" style="2" customWidth="1"/>
    <col min="202" max="202" width="9.00390625" style="2" customWidth="1"/>
    <col min="203" max="203" width="8.28125" style="2" customWidth="1"/>
    <col min="204" max="204" width="6.00390625" style="2" customWidth="1"/>
    <col min="205" max="205" width="8.28125" style="2" customWidth="1"/>
    <col min="206" max="206" width="8.8515625" style="2" customWidth="1"/>
    <col min="207" max="207" width="6.421875" style="2" customWidth="1"/>
    <col min="208" max="208" width="8.421875" style="2" customWidth="1"/>
    <col min="209" max="209" width="8.28125" style="2" customWidth="1"/>
    <col min="210" max="210" width="6.28125" style="2" customWidth="1"/>
    <col min="211" max="211" width="8.421875" style="2" customWidth="1"/>
    <col min="212" max="212" width="8.28125" style="2" customWidth="1"/>
    <col min="213" max="213" width="6.140625" style="2" customWidth="1"/>
    <col min="214" max="214" width="8.57421875" style="2" customWidth="1"/>
    <col min="215" max="215" width="8.421875" style="2" customWidth="1"/>
    <col min="216" max="216" width="6.28125" style="2" customWidth="1"/>
    <col min="217" max="16384" width="9.140625" style="2" customWidth="1"/>
  </cols>
  <sheetData>
    <row r="1" spans="1:22" s="1" customFormat="1" ht="30" customHeight="1">
      <c r="A1" s="140" t="s">
        <v>28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</row>
    <row r="2" spans="1:22" s="1" customFormat="1" ht="19.5" customHeight="1">
      <c r="A2" s="141" t="s">
        <v>73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</row>
    <row r="3" spans="1:21" s="1" customFormat="1" ht="22.5" customHeight="1">
      <c r="A3" s="14"/>
      <c r="B3" s="10"/>
      <c r="C3" s="7"/>
      <c r="D3" s="8"/>
      <c r="E3" s="8"/>
      <c r="F3" s="8"/>
      <c r="G3" s="8"/>
      <c r="H3" s="8"/>
      <c r="I3" s="7"/>
      <c r="J3" s="3"/>
      <c r="K3" s="3"/>
      <c r="L3" s="7"/>
      <c r="M3" s="8"/>
      <c r="N3" s="9"/>
      <c r="O3" s="7"/>
      <c r="P3" s="8"/>
      <c r="Q3" s="8"/>
      <c r="R3" s="4"/>
      <c r="S3" s="4"/>
      <c r="T3" s="4"/>
      <c r="U3" s="52"/>
    </row>
    <row r="4" spans="1:22" s="15" customFormat="1" ht="79.5" customHeight="1">
      <c r="A4" s="151" t="s">
        <v>75</v>
      </c>
      <c r="B4" s="142" t="s">
        <v>3</v>
      </c>
      <c r="C4" s="143"/>
      <c r="D4" s="144"/>
      <c r="E4" s="142" t="s">
        <v>24</v>
      </c>
      <c r="F4" s="143"/>
      <c r="G4" s="144"/>
      <c r="H4" s="142" t="s">
        <v>4</v>
      </c>
      <c r="I4" s="143"/>
      <c r="J4" s="144"/>
      <c r="K4" s="142" t="s">
        <v>5</v>
      </c>
      <c r="L4" s="143"/>
      <c r="M4" s="144"/>
      <c r="N4" s="142" t="s">
        <v>8</v>
      </c>
      <c r="O4" s="143"/>
      <c r="P4" s="144"/>
      <c r="Q4" s="145" t="s">
        <v>6</v>
      </c>
      <c r="R4" s="146"/>
      <c r="S4" s="147"/>
      <c r="T4" s="148" t="s">
        <v>9</v>
      </c>
      <c r="U4" s="149"/>
      <c r="V4" s="150"/>
    </row>
    <row r="5" spans="1:23" s="13" customFormat="1" ht="33.75" customHeight="1">
      <c r="A5" s="152"/>
      <c r="B5" s="42" t="s">
        <v>7</v>
      </c>
      <c r="C5" s="43" t="s">
        <v>20</v>
      </c>
      <c r="D5" s="43" t="s">
        <v>21</v>
      </c>
      <c r="E5" s="44" t="s">
        <v>7</v>
      </c>
      <c r="F5" s="43" t="s">
        <v>20</v>
      </c>
      <c r="G5" s="43" t="s">
        <v>21</v>
      </c>
      <c r="H5" s="44" t="s">
        <v>7</v>
      </c>
      <c r="I5" s="43" t="s">
        <v>20</v>
      </c>
      <c r="J5" s="43" t="s">
        <v>21</v>
      </c>
      <c r="K5" s="44" t="s">
        <v>7</v>
      </c>
      <c r="L5" s="43" t="s">
        <v>20</v>
      </c>
      <c r="M5" s="43" t="s">
        <v>21</v>
      </c>
      <c r="N5" s="44" t="s">
        <v>7</v>
      </c>
      <c r="O5" s="43" t="s">
        <v>20</v>
      </c>
      <c r="P5" s="43" t="s">
        <v>21</v>
      </c>
      <c r="Q5" s="44" t="s">
        <v>7</v>
      </c>
      <c r="R5" s="43" t="s">
        <v>20</v>
      </c>
      <c r="S5" s="43" t="s">
        <v>21</v>
      </c>
      <c r="T5" s="44" t="s">
        <v>7</v>
      </c>
      <c r="U5" s="43" t="s">
        <v>20</v>
      </c>
      <c r="V5" s="43" t="s">
        <v>21</v>
      </c>
      <c r="W5" s="45"/>
    </row>
    <row r="6" spans="1:22" s="48" customFormat="1" ht="9.75" customHeight="1">
      <c r="A6" s="46" t="s">
        <v>1</v>
      </c>
      <c r="B6" s="47">
        <v>1</v>
      </c>
      <c r="C6" s="47">
        <v>2</v>
      </c>
      <c r="D6" s="47">
        <v>3</v>
      </c>
      <c r="E6" s="47">
        <v>4</v>
      </c>
      <c r="F6" s="47">
        <v>5</v>
      </c>
      <c r="G6" s="47">
        <v>6</v>
      </c>
      <c r="H6" s="47">
        <v>7</v>
      </c>
      <c r="I6" s="47">
        <v>8</v>
      </c>
      <c r="J6" s="47">
        <v>9</v>
      </c>
      <c r="K6" s="47">
        <v>10</v>
      </c>
      <c r="L6" s="47">
        <v>11</v>
      </c>
      <c r="M6" s="47">
        <v>12</v>
      </c>
      <c r="N6" s="47">
        <v>13</v>
      </c>
      <c r="O6" s="47">
        <v>14</v>
      </c>
      <c r="P6" s="47">
        <v>15</v>
      </c>
      <c r="Q6" s="47">
        <v>16</v>
      </c>
      <c r="R6" s="47">
        <v>17</v>
      </c>
      <c r="S6" s="47">
        <v>18</v>
      </c>
      <c r="T6" s="47">
        <v>19</v>
      </c>
      <c r="U6" s="47">
        <v>20</v>
      </c>
      <c r="V6" s="47">
        <v>21</v>
      </c>
    </row>
    <row r="7" spans="1:22" s="59" customFormat="1" ht="31.5" customHeight="1">
      <c r="A7" s="55" t="s">
        <v>25</v>
      </c>
      <c r="B7" s="56">
        <v>26428</v>
      </c>
      <c r="C7" s="57">
        <v>45.4</v>
      </c>
      <c r="D7" s="57">
        <v>54.6</v>
      </c>
      <c r="E7" s="58">
        <v>19251</v>
      </c>
      <c r="F7" s="57">
        <v>52.9</v>
      </c>
      <c r="G7" s="57">
        <v>47.1</v>
      </c>
      <c r="H7" s="58">
        <v>4146</v>
      </c>
      <c r="I7" s="57">
        <v>44.3</v>
      </c>
      <c r="J7" s="57">
        <v>55.7</v>
      </c>
      <c r="K7" s="58">
        <v>2914</v>
      </c>
      <c r="L7" s="57">
        <v>44.9</v>
      </c>
      <c r="M7" s="57">
        <v>55.1</v>
      </c>
      <c r="N7" s="58">
        <v>24798</v>
      </c>
      <c r="O7" s="57">
        <v>45.59238648278087</v>
      </c>
      <c r="P7" s="57">
        <v>54.40761351721913</v>
      </c>
      <c r="Q7" s="58">
        <v>12603</v>
      </c>
      <c r="R7" s="57">
        <v>44.35451876537332</v>
      </c>
      <c r="S7" s="57">
        <v>55.64548123462668</v>
      </c>
      <c r="T7" s="58">
        <v>10121</v>
      </c>
      <c r="U7" s="57">
        <v>46.1</v>
      </c>
      <c r="V7" s="57">
        <v>53.9</v>
      </c>
    </row>
    <row r="8" spans="1:22" s="65" customFormat="1" ht="31.5" customHeight="1">
      <c r="A8" s="60" t="s">
        <v>57</v>
      </c>
      <c r="B8" s="61">
        <v>1305</v>
      </c>
      <c r="C8" s="57">
        <v>46.59003831417625</v>
      </c>
      <c r="D8" s="57">
        <v>53.40996168582375</v>
      </c>
      <c r="E8" s="62">
        <v>841</v>
      </c>
      <c r="F8" s="57">
        <v>52.318668252080855</v>
      </c>
      <c r="G8" s="57">
        <v>47.681331747919145</v>
      </c>
      <c r="H8" s="62">
        <v>148</v>
      </c>
      <c r="I8" s="63">
        <v>39.189189189189186</v>
      </c>
      <c r="J8" s="63">
        <v>60.810810810810814</v>
      </c>
      <c r="K8" s="62">
        <v>187</v>
      </c>
      <c r="L8" s="63">
        <v>39.57219251336899</v>
      </c>
      <c r="M8" s="57">
        <v>60.42780748663101</v>
      </c>
      <c r="N8" s="64">
        <v>1229</v>
      </c>
      <c r="O8" s="57">
        <v>46.8673718470301</v>
      </c>
      <c r="P8" s="57">
        <v>53.1326281529699</v>
      </c>
      <c r="Q8" s="64">
        <v>611</v>
      </c>
      <c r="R8" s="63">
        <v>44.353518821603934</v>
      </c>
      <c r="S8" s="63">
        <v>55.646481178396066</v>
      </c>
      <c r="T8" s="62">
        <v>465</v>
      </c>
      <c r="U8" s="63">
        <v>49.24731182795699</v>
      </c>
      <c r="V8" s="63">
        <v>50.75268817204301</v>
      </c>
    </row>
    <row r="9" spans="1:22" s="65" customFormat="1" ht="31.5" customHeight="1">
      <c r="A9" s="60" t="s">
        <v>58</v>
      </c>
      <c r="B9" s="61">
        <v>1167</v>
      </c>
      <c r="C9" s="57">
        <v>46.186803770351325</v>
      </c>
      <c r="D9" s="57">
        <v>53.813196229648675</v>
      </c>
      <c r="E9" s="62">
        <v>627</v>
      </c>
      <c r="F9" s="57">
        <v>45.614035087719294</v>
      </c>
      <c r="G9" s="57">
        <v>54.385964912280706</v>
      </c>
      <c r="H9" s="62">
        <v>175</v>
      </c>
      <c r="I9" s="63">
        <v>40</v>
      </c>
      <c r="J9" s="63">
        <v>60</v>
      </c>
      <c r="K9" s="62">
        <v>161</v>
      </c>
      <c r="L9" s="63">
        <v>29.19254658385094</v>
      </c>
      <c r="M9" s="57">
        <v>70.80745341614906</v>
      </c>
      <c r="N9" s="64">
        <v>1131</v>
      </c>
      <c r="O9" s="57">
        <v>46.94960212201592</v>
      </c>
      <c r="P9" s="57">
        <v>53.05039787798408</v>
      </c>
      <c r="Q9" s="64">
        <v>593</v>
      </c>
      <c r="R9" s="63">
        <v>47.72344013490725</v>
      </c>
      <c r="S9" s="63">
        <v>52.27655986509275</v>
      </c>
      <c r="T9" s="62">
        <v>503</v>
      </c>
      <c r="U9" s="63">
        <v>48.70775347912525</v>
      </c>
      <c r="V9" s="63">
        <v>51.29224652087475</v>
      </c>
    </row>
    <row r="10" spans="1:22" s="65" customFormat="1" ht="31.5" customHeight="1">
      <c r="A10" s="60" t="s">
        <v>59</v>
      </c>
      <c r="B10" s="61">
        <v>1011</v>
      </c>
      <c r="C10" s="57">
        <v>53.709198813056375</v>
      </c>
      <c r="D10" s="57">
        <v>46.290801186943625</v>
      </c>
      <c r="E10" s="62">
        <v>816</v>
      </c>
      <c r="F10" s="57">
        <v>54.65686274509804</v>
      </c>
      <c r="G10" s="57">
        <v>45.34313725490196</v>
      </c>
      <c r="H10" s="62">
        <v>256</v>
      </c>
      <c r="I10" s="63">
        <v>48.4375</v>
      </c>
      <c r="J10" s="63">
        <v>51.5625</v>
      </c>
      <c r="K10" s="62">
        <v>225</v>
      </c>
      <c r="L10" s="63">
        <v>58.666666666666664</v>
      </c>
      <c r="M10" s="57">
        <v>41.333333333333336</v>
      </c>
      <c r="N10" s="64">
        <v>953</v>
      </c>
      <c r="O10" s="57">
        <v>52.990556138509966</v>
      </c>
      <c r="P10" s="57">
        <v>47.009443861490034</v>
      </c>
      <c r="Q10" s="64">
        <v>528</v>
      </c>
      <c r="R10" s="63">
        <v>54.92424242424243</v>
      </c>
      <c r="S10" s="63">
        <v>45.07575757575757</v>
      </c>
      <c r="T10" s="62">
        <v>441</v>
      </c>
      <c r="U10" s="63">
        <v>57.142857142857146</v>
      </c>
      <c r="V10" s="63">
        <v>42.857142857142854</v>
      </c>
    </row>
    <row r="11" spans="1:22" s="65" customFormat="1" ht="31.5" customHeight="1">
      <c r="A11" s="60" t="s">
        <v>60</v>
      </c>
      <c r="B11" s="61">
        <v>503</v>
      </c>
      <c r="C11" s="57">
        <v>50.29821073558649</v>
      </c>
      <c r="D11" s="57">
        <v>49.70178926441351</v>
      </c>
      <c r="E11" s="62">
        <v>360</v>
      </c>
      <c r="F11" s="57">
        <v>35.83333333333333</v>
      </c>
      <c r="G11" s="57">
        <v>64.16666666666667</v>
      </c>
      <c r="H11" s="62">
        <v>72</v>
      </c>
      <c r="I11" s="63">
        <v>29.166666666666657</v>
      </c>
      <c r="J11" s="63">
        <v>70.83333333333334</v>
      </c>
      <c r="K11" s="62">
        <v>172</v>
      </c>
      <c r="L11" s="63">
        <v>55.23255813953488</v>
      </c>
      <c r="M11" s="57">
        <v>44.76744186046512</v>
      </c>
      <c r="N11" s="64">
        <v>484</v>
      </c>
      <c r="O11" s="57">
        <v>50.82644628099173</v>
      </c>
      <c r="P11" s="57">
        <v>49.17355371900827</v>
      </c>
      <c r="Q11" s="64">
        <v>269</v>
      </c>
      <c r="R11" s="63">
        <v>56.133828996282524</v>
      </c>
      <c r="S11" s="63">
        <v>43.866171003717476</v>
      </c>
      <c r="T11" s="62">
        <v>210</v>
      </c>
      <c r="U11" s="63">
        <v>54.761904761904766</v>
      </c>
      <c r="V11" s="63">
        <v>45.238095238095234</v>
      </c>
    </row>
    <row r="12" spans="1:22" s="65" customFormat="1" ht="31.5" customHeight="1">
      <c r="A12" s="60" t="s">
        <v>61</v>
      </c>
      <c r="B12" s="61">
        <v>1258</v>
      </c>
      <c r="C12" s="57">
        <v>42.289348171701114</v>
      </c>
      <c r="D12" s="57">
        <v>57.710651828298886</v>
      </c>
      <c r="E12" s="62">
        <v>721</v>
      </c>
      <c r="F12" s="57">
        <v>43.27323162274619</v>
      </c>
      <c r="G12" s="57">
        <v>56.72676837725381</v>
      </c>
      <c r="H12" s="62">
        <v>155</v>
      </c>
      <c r="I12" s="63">
        <v>34.83870967741936</v>
      </c>
      <c r="J12" s="63">
        <v>65.16129032258064</v>
      </c>
      <c r="K12" s="62">
        <v>258</v>
      </c>
      <c r="L12" s="63">
        <v>33.33333333333333</v>
      </c>
      <c r="M12" s="57">
        <v>66.66666666666667</v>
      </c>
      <c r="N12" s="64">
        <v>1176</v>
      </c>
      <c r="O12" s="57">
        <v>42.517006802721085</v>
      </c>
      <c r="P12" s="57">
        <v>57.482993197278915</v>
      </c>
      <c r="Q12" s="64">
        <v>613</v>
      </c>
      <c r="R12" s="63">
        <v>44.04567699836868</v>
      </c>
      <c r="S12" s="63">
        <v>55.95432300163132</v>
      </c>
      <c r="T12" s="62">
        <v>479</v>
      </c>
      <c r="U12" s="63">
        <v>45.511482254697285</v>
      </c>
      <c r="V12" s="63">
        <v>54.488517745302715</v>
      </c>
    </row>
    <row r="13" spans="1:22" s="65" customFormat="1" ht="31.5" customHeight="1">
      <c r="A13" s="60" t="s">
        <v>62</v>
      </c>
      <c r="B13" s="61">
        <v>1559</v>
      </c>
      <c r="C13" s="57">
        <v>50.67350865939705</v>
      </c>
      <c r="D13" s="57">
        <v>49.32649134060295</v>
      </c>
      <c r="E13" s="62">
        <v>414</v>
      </c>
      <c r="F13" s="57">
        <v>54.589371980676326</v>
      </c>
      <c r="G13" s="57">
        <v>45.410628019323674</v>
      </c>
      <c r="H13" s="62">
        <v>82</v>
      </c>
      <c r="I13" s="63">
        <v>25.609756097560975</v>
      </c>
      <c r="J13" s="63">
        <v>74.39024390243902</v>
      </c>
      <c r="K13" s="62">
        <v>89</v>
      </c>
      <c r="L13" s="63">
        <v>64.04494382022472</v>
      </c>
      <c r="M13" s="57">
        <v>35.95505617977528</v>
      </c>
      <c r="N13" s="64">
        <v>1309</v>
      </c>
      <c r="O13" s="57">
        <v>51.94805194805195</v>
      </c>
      <c r="P13" s="57">
        <v>48.05194805194805</v>
      </c>
      <c r="Q13" s="64">
        <v>796</v>
      </c>
      <c r="R13" s="63">
        <v>49.246231155778894</v>
      </c>
      <c r="S13" s="63">
        <v>50.753768844221106</v>
      </c>
      <c r="T13" s="62">
        <v>615</v>
      </c>
      <c r="U13" s="63">
        <v>50.40650406504065</v>
      </c>
      <c r="V13" s="63">
        <v>49.59349593495935</v>
      </c>
    </row>
    <row r="14" spans="1:22" s="65" customFormat="1" ht="31.5" customHeight="1">
      <c r="A14" s="60" t="s">
        <v>29</v>
      </c>
      <c r="B14" s="61">
        <v>2054</v>
      </c>
      <c r="C14" s="57">
        <v>45.66699123661149</v>
      </c>
      <c r="D14" s="57">
        <v>54.33300876338851</v>
      </c>
      <c r="E14" s="62">
        <v>1449</v>
      </c>
      <c r="F14" s="57">
        <v>60.80055210489993</v>
      </c>
      <c r="G14" s="57">
        <v>39.19944789510007</v>
      </c>
      <c r="H14" s="62">
        <v>301</v>
      </c>
      <c r="I14" s="63">
        <v>52.49169435215946</v>
      </c>
      <c r="J14" s="63">
        <v>47.50830564784054</v>
      </c>
      <c r="K14" s="62">
        <v>144</v>
      </c>
      <c r="L14" s="63">
        <v>51.388888888888886</v>
      </c>
      <c r="M14" s="57">
        <v>48.611111111111114</v>
      </c>
      <c r="N14" s="64">
        <v>1789</v>
      </c>
      <c r="O14" s="57">
        <v>46.95360536612633</v>
      </c>
      <c r="P14" s="57">
        <v>53.04639463387367</v>
      </c>
      <c r="Q14" s="64">
        <v>953</v>
      </c>
      <c r="R14" s="63">
        <v>37.56558237145855</v>
      </c>
      <c r="S14" s="63">
        <v>62.43441762854145</v>
      </c>
      <c r="T14" s="62">
        <v>744</v>
      </c>
      <c r="U14" s="63">
        <v>38.70967741935484</v>
      </c>
      <c r="V14" s="63">
        <v>61.29032258064516</v>
      </c>
    </row>
    <row r="15" spans="1:22" s="65" customFormat="1" ht="31.5" customHeight="1">
      <c r="A15" s="60" t="s">
        <v>63</v>
      </c>
      <c r="B15" s="61">
        <v>914</v>
      </c>
      <c r="C15" s="57">
        <v>52.95404814004377</v>
      </c>
      <c r="D15" s="57">
        <v>47.04595185995623</v>
      </c>
      <c r="E15" s="62">
        <v>518</v>
      </c>
      <c r="F15" s="57">
        <v>59.45945945945946</v>
      </c>
      <c r="G15" s="57">
        <v>40.54054054054054</v>
      </c>
      <c r="H15" s="62">
        <v>180</v>
      </c>
      <c r="I15" s="63">
        <v>66.66666666666666</v>
      </c>
      <c r="J15" s="63">
        <v>33.333333333333336</v>
      </c>
      <c r="K15" s="62">
        <v>114</v>
      </c>
      <c r="L15" s="63">
        <v>27.192982456140342</v>
      </c>
      <c r="M15" s="57">
        <v>72.80701754385966</v>
      </c>
      <c r="N15" s="64">
        <v>881</v>
      </c>
      <c r="O15" s="57">
        <v>53.575482406356414</v>
      </c>
      <c r="P15" s="57">
        <v>46.424517593643586</v>
      </c>
      <c r="Q15" s="64">
        <v>409</v>
      </c>
      <c r="R15" s="63">
        <v>49.63325183374083</v>
      </c>
      <c r="S15" s="63">
        <v>50.36674816625917</v>
      </c>
      <c r="T15" s="62">
        <v>334</v>
      </c>
      <c r="U15" s="63">
        <v>50.59880239520958</v>
      </c>
      <c r="V15" s="63">
        <v>49.40119760479042</v>
      </c>
    </row>
    <row r="16" spans="1:22" s="65" customFormat="1" ht="31.5" customHeight="1">
      <c r="A16" s="60" t="s">
        <v>30</v>
      </c>
      <c r="B16" s="61">
        <v>1678</v>
      </c>
      <c r="C16" s="57">
        <v>40.345649582836714</v>
      </c>
      <c r="D16" s="57">
        <v>59.654350417163286</v>
      </c>
      <c r="E16" s="62">
        <v>1557</v>
      </c>
      <c r="F16" s="57">
        <v>56.58317276814387</v>
      </c>
      <c r="G16" s="57">
        <v>43.41682723185613</v>
      </c>
      <c r="H16" s="62">
        <v>293</v>
      </c>
      <c r="I16" s="63">
        <v>33.44709897610922</v>
      </c>
      <c r="J16" s="63">
        <v>66.55290102389078</v>
      </c>
      <c r="K16" s="62">
        <v>147</v>
      </c>
      <c r="L16" s="63">
        <v>27.89115646258503</v>
      </c>
      <c r="M16" s="57">
        <v>72.10884353741497</v>
      </c>
      <c r="N16" s="64">
        <v>1612</v>
      </c>
      <c r="O16" s="57">
        <v>40.38461538461539</v>
      </c>
      <c r="P16" s="57">
        <v>59.61538461538461</v>
      </c>
      <c r="Q16" s="64">
        <v>661</v>
      </c>
      <c r="R16" s="63">
        <v>38.72919818456884</v>
      </c>
      <c r="S16" s="63">
        <v>61.27080181543116</v>
      </c>
      <c r="T16" s="62">
        <v>541</v>
      </c>
      <c r="U16" s="63">
        <v>41.03512014787431</v>
      </c>
      <c r="V16" s="63">
        <v>58.96487985212569</v>
      </c>
    </row>
    <row r="17" spans="1:22" s="65" customFormat="1" ht="31.5" customHeight="1">
      <c r="A17" s="60" t="s">
        <v>64</v>
      </c>
      <c r="B17" s="61">
        <v>691</v>
      </c>
      <c r="C17" s="57">
        <v>56.72937771345875</v>
      </c>
      <c r="D17" s="57">
        <v>43.27062228654125</v>
      </c>
      <c r="E17" s="62">
        <v>448</v>
      </c>
      <c r="F17" s="57">
        <v>66.07142857142858</v>
      </c>
      <c r="G17" s="57">
        <v>33.92857142857142</v>
      </c>
      <c r="H17" s="62">
        <v>150</v>
      </c>
      <c r="I17" s="63">
        <v>72</v>
      </c>
      <c r="J17" s="63">
        <v>28</v>
      </c>
      <c r="K17" s="62">
        <v>162</v>
      </c>
      <c r="L17" s="63">
        <v>71.60493827160494</v>
      </c>
      <c r="M17" s="57">
        <v>28.39506172839506</v>
      </c>
      <c r="N17" s="64">
        <v>629</v>
      </c>
      <c r="O17" s="57">
        <v>57.39268680445151</v>
      </c>
      <c r="P17" s="57">
        <v>42.60731319554849</v>
      </c>
      <c r="Q17" s="64">
        <v>281</v>
      </c>
      <c r="R17" s="63">
        <v>54.09252669039146</v>
      </c>
      <c r="S17" s="63">
        <v>45.90747330960854</v>
      </c>
      <c r="T17" s="62">
        <v>250</v>
      </c>
      <c r="U17" s="63">
        <v>56</v>
      </c>
      <c r="V17" s="63">
        <v>44</v>
      </c>
    </row>
    <row r="18" spans="1:22" s="65" customFormat="1" ht="31.5" customHeight="1">
      <c r="A18" s="60" t="s">
        <v>65</v>
      </c>
      <c r="B18" s="61">
        <v>868</v>
      </c>
      <c r="C18" s="57">
        <v>49.76958525345622</v>
      </c>
      <c r="D18" s="57">
        <v>50.23041474654378</v>
      </c>
      <c r="E18" s="62">
        <v>728</v>
      </c>
      <c r="F18" s="57">
        <v>49.175824175824175</v>
      </c>
      <c r="G18" s="57">
        <v>50.824175824175825</v>
      </c>
      <c r="H18" s="62">
        <v>179</v>
      </c>
      <c r="I18" s="63">
        <v>58.100558659217874</v>
      </c>
      <c r="J18" s="63">
        <v>41.899441340782126</v>
      </c>
      <c r="K18" s="62">
        <v>214</v>
      </c>
      <c r="L18" s="63">
        <v>45.794392523364486</v>
      </c>
      <c r="M18" s="57">
        <v>54.205607476635514</v>
      </c>
      <c r="N18" s="64">
        <v>762</v>
      </c>
      <c r="O18" s="57">
        <v>48.55643044619423</v>
      </c>
      <c r="P18" s="57">
        <v>51.44356955380577</v>
      </c>
      <c r="Q18" s="64">
        <v>396</v>
      </c>
      <c r="R18" s="63">
        <v>47.97979797979798</v>
      </c>
      <c r="S18" s="63">
        <v>52.02020202020202</v>
      </c>
      <c r="T18" s="62">
        <v>326</v>
      </c>
      <c r="U18" s="63">
        <v>50.306748466257666</v>
      </c>
      <c r="V18" s="63">
        <v>49.693251533742334</v>
      </c>
    </row>
    <row r="19" spans="1:22" s="65" customFormat="1" ht="31.5" customHeight="1">
      <c r="A19" s="60" t="s">
        <v>66</v>
      </c>
      <c r="B19" s="61">
        <v>1156</v>
      </c>
      <c r="C19" s="57">
        <v>45.58823529411765</v>
      </c>
      <c r="D19" s="57">
        <v>54.41176470588235</v>
      </c>
      <c r="E19" s="62">
        <v>785</v>
      </c>
      <c r="F19" s="57">
        <v>53.37579617834395</v>
      </c>
      <c r="G19" s="57">
        <v>46.62420382165605</v>
      </c>
      <c r="H19" s="62">
        <v>266</v>
      </c>
      <c r="I19" s="63">
        <v>51.12781954887218</v>
      </c>
      <c r="J19" s="63">
        <v>48.87218045112782</v>
      </c>
      <c r="K19" s="62">
        <v>178</v>
      </c>
      <c r="L19" s="63">
        <v>62.359550561797754</v>
      </c>
      <c r="M19" s="57">
        <v>37.640449438202246</v>
      </c>
      <c r="N19" s="64">
        <v>1069</v>
      </c>
      <c r="O19" s="57">
        <v>45.369504209541624</v>
      </c>
      <c r="P19" s="57">
        <v>54.630495790458376</v>
      </c>
      <c r="Q19" s="64">
        <v>513</v>
      </c>
      <c r="R19" s="63">
        <v>42.10526315789473</v>
      </c>
      <c r="S19" s="63">
        <v>57.89473684210527</v>
      </c>
      <c r="T19" s="62">
        <v>443</v>
      </c>
      <c r="U19" s="63">
        <v>43.11512415349887</v>
      </c>
      <c r="V19" s="63">
        <v>56.88487584650113</v>
      </c>
    </row>
    <row r="20" spans="1:22" s="65" customFormat="1" ht="31.5" customHeight="1">
      <c r="A20" s="60" t="s">
        <v>67</v>
      </c>
      <c r="B20" s="61">
        <v>1479</v>
      </c>
      <c r="C20" s="57">
        <v>41.98782961460446</v>
      </c>
      <c r="D20" s="57">
        <v>58.01217038539554</v>
      </c>
      <c r="E20" s="62">
        <v>1218</v>
      </c>
      <c r="F20" s="57">
        <v>50.903119868637106</v>
      </c>
      <c r="G20" s="57">
        <v>49.096880131362894</v>
      </c>
      <c r="H20" s="62">
        <v>216</v>
      </c>
      <c r="I20" s="63">
        <v>34.25925925925927</v>
      </c>
      <c r="J20" s="63">
        <v>65.74074074074073</v>
      </c>
      <c r="K20" s="62">
        <v>165</v>
      </c>
      <c r="L20" s="63">
        <v>33.33333333333333</v>
      </c>
      <c r="M20" s="57">
        <v>66.66666666666667</v>
      </c>
      <c r="N20" s="64">
        <v>1328</v>
      </c>
      <c r="O20" s="57">
        <v>42.77108433734939</v>
      </c>
      <c r="P20" s="57">
        <v>57.22891566265061</v>
      </c>
      <c r="Q20" s="64">
        <v>743</v>
      </c>
      <c r="R20" s="63">
        <v>44.14535666218035</v>
      </c>
      <c r="S20" s="63">
        <v>55.85464333781965</v>
      </c>
      <c r="T20" s="62">
        <v>590</v>
      </c>
      <c r="U20" s="63">
        <v>45.42372881355932</v>
      </c>
      <c r="V20" s="63">
        <v>54.57627118644068</v>
      </c>
    </row>
    <row r="21" spans="1:22" s="65" customFormat="1" ht="31.5" customHeight="1">
      <c r="A21" s="60" t="s">
        <v>68</v>
      </c>
      <c r="B21" s="61">
        <v>1579</v>
      </c>
      <c r="C21" s="57">
        <v>51.07731305449936</v>
      </c>
      <c r="D21" s="57">
        <v>48.92268694550064</v>
      </c>
      <c r="E21" s="62">
        <v>785</v>
      </c>
      <c r="F21" s="57">
        <v>53.503184713375795</v>
      </c>
      <c r="G21" s="57">
        <v>46.496815286624205</v>
      </c>
      <c r="H21" s="62">
        <v>233</v>
      </c>
      <c r="I21" s="63">
        <v>53.6480686695279</v>
      </c>
      <c r="J21" s="63">
        <v>46.3519313304721</v>
      </c>
      <c r="K21" s="62">
        <v>101</v>
      </c>
      <c r="L21" s="63">
        <v>57.42574257425743</v>
      </c>
      <c r="M21" s="57">
        <v>42.57425742574257</v>
      </c>
      <c r="N21" s="64">
        <v>1553</v>
      </c>
      <c r="O21" s="57">
        <v>51.12685125563426</v>
      </c>
      <c r="P21" s="57">
        <v>48.87314874436574</v>
      </c>
      <c r="Q21" s="64">
        <v>768</v>
      </c>
      <c r="R21" s="63">
        <v>53.64583333333333</v>
      </c>
      <c r="S21" s="63">
        <v>46.35416666666667</v>
      </c>
      <c r="T21" s="62">
        <v>674</v>
      </c>
      <c r="U21" s="63">
        <v>54.74777448071217</v>
      </c>
      <c r="V21" s="63">
        <v>45.25222551928783</v>
      </c>
    </row>
    <row r="22" spans="1:22" s="65" customFormat="1" ht="31.5" customHeight="1">
      <c r="A22" s="60" t="s">
        <v>26</v>
      </c>
      <c r="B22" s="61">
        <v>2106</v>
      </c>
      <c r="C22" s="57">
        <v>47.578347578347575</v>
      </c>
      <c r="D22" s="57">
        <v>52.421652421652425</v>
      </c>
      <c r="E22" s="62">
        <v>1669</v>
      </c>
      <c r="F22" s="57">
        <v>47.45356500898742</v>
      </c>
      <c r="G22" s="57">
        <v>52.54643499101258</v>
      </c>
      <c r="H22" s="62">
        <v>365</v>
      </c>
      <c r="I22" s="63">
        <v>48.49315068493151</v>
      </c>
      <c r="J22" s="63">
        <v>51.50684931506849</v>
      </c>
      <c r="K22" s="62">
        <v>68</v>
      </c>
      <c r="L22" s="63">
        <v>66.1764705882353</v>
      </c>
      <c r="M22" s="57">
        <v>33.8235294117647</v>
      </c>
      <c r="N22" s="64">
        <v>2042</v>
      </c>
      <c r="O22" s="57">
        <v>47.25759059745348</v>
      </c>
      <c r="P22" s="57">
        <v>52.74240940254652</v>
      </c>
      <c r="Q22" s="64">
        <v>1057</v>
      </c>
      <c r="R22" s="63">
        <v>47.776726584673604</v>
      </c>
      <c r="S22" s="63">
        <v>52.223273415326396</v>
      </c>
      <c r="T22" s="62">
        <v>804</v>
      </c>
      <c r="U22" s="63">
        <v>51.61691542288557</v>
      </c>
      <c r="V22" s="63">
        <v>48.38308457711443</v>
      </c>
    </row>
    <row r="23" spans="1:22" s="65" customFormat="1" ht="31.5" customHeight="1">
      <c r="A23" s="60" t="s">
        <v>69</v>
      </c>
      <c r="B23" s="61">
        <v>1460</v>
      </c>
      <c r="C23" s="57">
        <v>51.986301369863014</v>
      </c>
      <c r="D23" s="57">
        <v>48.013698630136986</v>
      </c>
      <c r="E23" s="62">
        <v>902</v>
      </c>
      <c r="F23" s="57">
        <v>51.88470066518847</v>
      </c>
      <c r="G23" s="57">
        <v>48.11529933481153</v>
      </c>
      <c r="H23" s="62">
        <v>333</v>
      </c>
      <c r="I23" s="63">
        <v>54.354354354354356</v>
      </c>
      <c r="J23" s="63">
        <v>45.645645645645644</v>
      </c>
      <c r="K23" s="62">
        <v>111</v>
      </c>
      <c r="L23" s="63">
        <v>45.04504504504505</v>
      </c>
      <c r="M23" s="57">
        <v>54.95495495495495</v>
      </c>
      <c r="N23" s="64">
        <v>1386</v>
      </c>
      <c r="O23" s="57">
        <v>52.23665223665223</v>
      </c>
      <c r="P23" s="57">
        <v>47.76334776334777</v>
      </c>
      <c r="Q23" s="64">
        <v>685</v>
      </c>
      <c r="R23" s="63">
        <v>50.802919708029194</v>
      </c>
      <c r="S23" s="63">
        <v>49.197080291970806</v>
      </c>
      <c r="T23" s="62">
        <v>598</v>
      </c>
      <c r="U23" s="63">
        <v>52.341137123745824</v>
      </c>
      <c r="V23" s="63">
        <v>47.658862876254176</v>
      </c>
    </row>
    <row r="24" spans="1:22" s="65" customFormat="1" ht="31.5" customHeight="1">
      <c r="A24" s="60" t="s">
        <v>70</v>
      </c>
      <c r="B24" s="61">
        <v>1205</v>
      </c>
      <c r="C24" s="57">
        <v>36.26556016597511</v>
      </c>
      <c r="D24" s="57">
        <v>63.73443983402489</v>
      </c>
      <c r="E24" s="62">
        <v>818</v>
      </c>
      <c r="F24" s="57">
        <v>44.37652811735941</v>
      </c>
      <c r="G24" s="57">
        <v>55.62347188264059</v>
      </c>
      <c r="H24" s="62">
        <v>150</v>
      </c>
      <c r="I24" s="63">
        <v>22</v>
      </c>
      <c r="J24" s="63">
        <v>78</v>
      </c>
      <c r="K24" s="62">
        <v>115</v>
      </c>
      <c r="L24" s="63">
        <v>21.73913043478261</v>
      </c>
      <c r="M24" s="57">
        <v>78.26086956521739</v>
      </c>
      <c r="N24" s="64">
        <v>1181</v>
      </c>
      <c r="O24" s="57">
        <v>35.901778154106694</v>
      </c>
      <c r="P24" s="57">
        <v>64.0982218458933</v>
      </c>
      <c r="Q24" s="64">
        <v>448</v>
      </c>
      <c r="R24" s="63">
        <v>32.58928571428572</v>
      </c>
      <c r="S24" s="63">
        <v>67.41071428571428</v>
      </c>
      <c r="T24" s="62">
        <v>334</v>
      </c>
      <c r="U24" s="63">
        <v>32.93413173652695</v>
      </c>
      <c r="V24" s="63">
        <v>67.06586826347305</v>
      </c>
    </row>
    <row r="25" spans="1:22" s="65" customFormat="1" ht="31.5" customHeight="1">
      <c r="A25" s="60" t="s">
        <v>27</v>
      </c>
      <c r="B25" s="61">
        <v>4435</v>
      </c>
      <c r="C25" s="57">
        <v>37.587373167981966</v>
      </c>
      <c r="D25" s="57">
        <v>62.412626832018034</v>
      </c>
      <c r="E25" s="62">
        <v>4595</v>
      </c>
      <c r="F25" s="57">
        <v>55.146898803046795</v>
      </c>
      <c r="G25" s="57">
        <v>44.853101196953205</v>
      </c>
      <c r="H25" s="62">
        <v>592</v>
      </c>
      <c r="I25" s="63">
        <v>29.729729729729726</v>
      </c>
      <c r="J25" s="63">
        <v>70.27027027027027</v>
      </c>
      <c r="K25" s="62">
        <v>303</v>
      </c>
      <c r="L25" s="63">
        <v>37.62376237623762</v>
      </c>
      <c r="M25" s="57">
        <v>62.37623762376238</v>
      </c>
      <c r="N25" s="64">
        <v>4284</v>
      </c>
      <c r="O25" s="57">
        <v>37.67507002801121</v>
      </c>
      <c r="P25" s="57">
        <v>62.32492997198879</v>
      </c>
      <c r="Q25" s="64">
        <v>2279</v>
      </c>
      <c r="R25" s="63">
        <v>35.93681439227731</v>
      </c>
      <c r="S25" s="63">
        <v>64.06318560772269</v>
      </c>
      <c r="T25" s="62">
        <v>1770</v>
      </c>
      <c r="U25" s="63">
        <v>36.836158192090394</v>
      </c>
      <c r="V25" s="63">
        <v>63.163841807909606</v>
      </c>
    </row>
  </sheetData>
  <sheetProtection/>
  <mergeCells count="10">
    <mergeCell ref="A1:V1"/>
    <mergeCell ref="A2:V2"/>
    <mergeCell ref="A4:A5"/>
    <mergeCell ref="B4:D4"/>
    <mergeCell ref="E4:G4"/>
    <mergeCell ref="H4:J4"/>
    <mergeCell ref="K4:M4"/>
    <mergeCell ref="N4:P4"/>
    <mergeCell ref="Q4:S4"/>
    <mergeCell ref="T4:V4"/>
  </mergeCells>
  <printOptions horizontalCentered="1"/>
  <pageMargins left="0" right="0" top="0.3937007874015748" bottom="0" header="0.15748031496062992" footer="0.15748031496062992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2018-08-20T11:45:39Z</dcterms:modified>
  <cp:category/>
  <cp:version/>
  <cp:contentType/>
  <cp:contentStatus/>
</cp:coreProperties>
</file>