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5370" windowWidth="14805" windowHeight="7410" tabRatio="633" activeTab="0"/>
  </bookViews>
  <sheets>
    <sheet name="1 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>#REF!</definedName>
    <definedName name="_lastColumn" localSheetId="1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'!$A$1:$K$13</definedName>
    <definedName name="_xlnm.Print_Area" localSheetId="1">'2'!$A$1:$F$14</definedName>
    <definedName name="_xlnm.Print_Area" localSheetId="2">'3'!$A$1:$V$25</definedName>
    <definedName name="олд" localSheetId="1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<sst xmlns="http://schemas.openxmlformats.org/spreadsheetml/2006/main" count="119" uniqueCount="75">
  <si>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</si>
  <si>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</si>
  <si>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</si>
  <si>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</si>
  <si>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</si>
  <si>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</si>
  <si>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</si>
  <si>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</si>
  <si>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</si>
  <si>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</si>
  <si>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</si>
  <si>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</si>
  <si>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</si>
  <si>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</si>
  <si>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</si>
  <si>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</si>
  <si>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</si>
  <si>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</si>
  <si>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</si>
  <si>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</si>
  <si>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</si>
  <si>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</si>
  <si>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</si>
  <si>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</si>
  <si>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</si>
  <si>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Рівненська область</t>
  </si>
  <si>
    <t>Сарненський РЦЗ</t>
  </si>
  <si>
    <t>Рівненський МЦЗ</t>
  </si>
  <si>
    <t>Надання послуг Рівненською обласною службою зайнятості</t>
  </si>
  <si>
    <t xml:space="preserve">Здолбунівська РФ </t>
  </si>
  <si>
    <t xml:space="preserve">Костопільська РФ </t>
  </si>
  <si>
    <t>Надання послуг Рівненською обласною службою зайнятості зареєстрованим безробітним та іншим категоріям громадян у січні-червні 2018 р.</t>
  </si>
  <si>
    <t>Станом на 1 липня 2018 року:</t>
  </si>
  <si>
    <t xml:space="preserve">  у січні-червні 2018 року (за статтю)</t>
  </si>
  <si>
    <t>Економічно неактивне населення, тис.осіб</t>
  </si>
  <si>
    <t>х</t>
  </si>
  <si>
    <t>Рівень безробіття (за методологією МОП),%</t>
  </si>
  <si>
    <t>Безробітне населення (за методологією МОП), тис.осіб</t>
  </si>
  <si>
    <t>Рівень зайнятості, %</t>
  </si>
  <si>
    <t>Зайняте населення, тис.осіб</t>
  </si>
  <si>
    <t>Рівень економічної активності, %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</si>
  <si>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</si>
  <si>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</si>
  <si>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</si>
  <si>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</si>
  <si>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</si>
  <si>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</si>
  <si>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</si>
  <si>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</si>
  <si>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</si>
  <si>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</si>
  <si>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</si>
  <si>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% гр. 9 до гр. 2</t>
  </si>
  <si>
    <t>% гр.7 до гр. 1</t>
  </si>
  <si>
    <t>2017 р.</t>
  </si>
  <si>
    <t>% гр. 5 до гр. 2</t>
  </si>
  <si>
    <t>% гр.3 до гр. 1</t>
  </si>
  <si>
    <t>Все населення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</si>
  <si>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</si>
  <si>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2016 р.</t>
  </si>
  <si>
    <t>За даними Державної служби статистики України в Рівненській області</t>
  </si>
  <si>
    <t xml:space="preserve">Березнівська РФ </t>
  </si>
  <si>
    <t xml:space="preserve">Володимирецька РФ </t>
  </si>
  <si>
    <t xml:space="preserve">Гощанська РФ </t>
  </si>
  <si>
    <t>Демидівська РФ</t>
  </si>
  <si>
    <t xml:space="preserve">Дубровицька РФ </t>
  </si>
  <si>
    <t xml:space="preserve">Зарічненська РФ </t>
  </si>
  <si>
    <t xml:space="preserve">Корецька РФ </t>
  </si>
  <si>
    <t xml:space="preserve">Млинівська РФ </t>
  </si>
  <si>
    <t xml:space="preserve">Острозька МРФ </t>
  </si>
  <si>
    <t xml:space="preserve">Радивилівська РФ </t>
  </si>
  <si>
    <t xml:space="preserve">Рівненська РФ </t>
  </si>
  <si>
    <t xml:space="preserve">Рокитнівська РФ </t>
  </si>
  <si>
    <t xml:space="preserve">Дубенська МРФ </t>
  </si>
  <si>
    <t xml:space="preserve">Вараська МФ 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</si>
</sst>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[$-422]d\ mmmm\ yyyy&quot; р.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name val="Times New Roman Cyr"/>
      <family val="0"/>
    </font>
    <font>
      <sz val="11"/>
      <name val="Times New Roman Cyr"/>
      <family val="1"/>
    </font>
    <font>
      <sz val="8"/>
      <name val="Times New Roman Cyr"/>
      <family val="0"/>
    </font>
    <font>
      <b/>
      <i/>
      <sz val="11"/>
      <name val="Times New Roman"/>
      <family val="1"/>
    </font>
    <font>
      <i/>
      <sz val="16"/>
      <name val="Times New Roman Cyr"/>
      <family val="0"/>
    </font>
    <font>
      <b/>
      <sz val="16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0"/>
      <name val="Times New Roman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5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6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7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1" fontId="20" fillId="0" borderId="0" xfId="694" applyNumberFormat="1" applyFont="1" applyFill="1" applyProtection="1">
      <alignment/>
      <protection locked="0"/>
    </xf>
    <xf numFmtId="1" fontId="22" fillId="0" borderId="0" xfId="694" applyNumberFormat="1" applyFont="1" applyFill="1" applyBorder="1" applyAlignment="1" applyProtection="1">
      <alignment horizontal="right"/>
      <protection locked="0"/>
    </xf>
    <xf numFmtId="1" fontId="45" fillId="0" borderId="0" xfId="694" applyNumberFormat="1" applyFont="1" applyFill="1" applyAlignment="1" applyProtection="1">
      <alignment horizontal="center"/>
      <protection locked="0"/>
    </xf>
    <xf numFmtId="1" fontId="31" fillId="0" borderId="0" xfId="694" applyNumberFormat="1" applyFont="1" applyFill="1" applyProtection="1">
      <alignment/>
      <protection locked="0"/>
    </xf>
    <xf numFmtId="1" fontId="31" fillId="50" borderId="0" xfId="694" applyNumberFormat="1" applyFont="1" applyFill="1" applyBorder="1" applyAlignment="1" applyProtection="1">
      <alignment horizontal="right"/>
      <protection locked="0"/>
    </xf>
    <xf numFmtId="1" fontId="31" fillId="0" borderId="0" xfId="694" applyNumberFormat="1" applyFont="1" applyFill="1" applyBorder="1" applyAlignment="1" applyProtection="1">
      <alignment horizontal="right"/>
      <protection locked="0"/>
    </xf>
    <xf numFmtId="1" fontId="47" fillId="0" borderId="0" xfId="694" applyNumberFormat="1" applyFont="1" applyFill="1" applyBorder="1" applyAlignment="1" applyProtection="1">
      <alignment/>
      <protection locked="0"/>
    </xf>
    <xf numFmtId="1" fontId="47" fillId="50" borderId="0" xfId="694" applyNumberFormat="1" applyFont="1" applyFill="1" applyBorder="1" applyAlignment="1" applyProtection="1">
      <alignment/>
      <protection locked="0"/>
    </xf>
    <xf numFmtId="1" fontId="31" fillId="50" borderId="0" xfId="694" applyNumberFormat="1" applyFont="1" applyFill="1" applyBorder="1" applyAlignment="1" applyProtection="1">
      <alignment horizontal="center"/>
      <protection locked="0"/>
    </xf>
    <xf numFmtId="3" fontId="46" fillId="0" borderId="0" xfId="694" applyNumberFormat="1" applyFont="1" applyFill="1" applyAlignment="1" applyProtection="1">
      <alignment horizontal="center" vertical="center"/>
      <protection locked="0"/>
    </xf>
    <xf numFmtId="3" fontId="46" fillId="0" borderId="0" xfId="694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694" applyNumberFormat="1" applyFont="1" applyFill="1" applyBorder="1" applyAlignment="1" applyProtection="1">
      <alignment horizontal="left" wrapText="1" shrinkToFit="1"/>
      <protection locked="0"/>
    </xf>
    <xf numFmtId="1" fontId="49" fillId="0" borderId="0" xfId="694" applyNumberFormat="1" applyFont="1" applyFill="1" applyBorder="1" applyAlignment="1" applyProtection="1">
      <alignment/>
      <protection locked="0"/>
    </xf>
    <xf numFmtId="1" fontId="44" fillId="0" borderId="0" xfId="694" applyNumberFormat="1" applyFont="1" applyFill="1" applyAlignment="1" applyProtection="1">
      <alignment horizontal="left"/>
      <protection locked="0"/>
    </xf>
    <xf numFmtId="1" fontId="44" fillId="0" borderId="0" xfId="694" applyNumberFormat="1" applyFont="1" applyFill="1" applyBorder="1" applyProtection="1">
      <alignment/>
      <protection locked="0"/>
    </xf>
    <xf numFmtId="0" fontId="20" fillId="0" borderId="0" xfId="697" applyFont="1">
      <alignment/>
      <protection/>
    </xf>
    <xf numFmtId="0" fontId="44" fillId="0" borderId="0" xfId="697" applyFont="1">
      <alignment/>
      <protection/>
    </xf>
    <xf numFmtId="0" fontId="49" fillId="0" borderId="0" xfId="697" applyFont="1" applyFill="1" applyAlignment="1">
      <alignment/>
      <protection/>
    </xf>
    <xf numFmtId="0" fontId="49" fillId="0" borderId="0" xfId="697" applyFont="1" applyFill="1" applyAlignment="1">
      <alignment horizontal="center"/>
      <protection/>
    </xf>
    <xf numFmtId="0" fontId="21" fillId="0" borderId="3" xfId="691" applyFont="1" applyFill="1" applyBorder="1" applyAlignment="1">
      <alignment horizontal="center" vertical="center" wrapText="1"/>
      <protection/>
    </xf>
    <xf numFmtId="0" fontId="21" fillId="0" borderId="22" xfId="691" applyFont="1" applyFill="1" applyBorder="1" applyAlignment="1">
      <alignment horizontal="center" vertical="center" wrapText="1"/>
      <protection/>
    </xf>
    <xf numFmtId="0" fontId="21" fillId="0" borderId="22" xfId="697" applyFont="1" applyBorder="1" applyAlignment="1">
      <alignment horizontal="center" vertical="center" wrapText="1"/>
      <protection/>
    </xf>
    <xf numFmtId="0" fontId="45" fillId="0" borderId="22" xfId="697" applyFont="1" applyBorder="1" applyAlignment="1">
      <alignment horizontal="center" vertical="center" wrapText="1"/>
      <protection/>
    </xf>
    <xf numFmtId="0" fontId="45" fillId="50" borderId="3" xfId="697" applyFont="1" applyFill="1" applyBorder="1" applyAlignment="1">
      <alignment horizontal="center" vertical="center" wrapText="1"/>
      <protection/>
    </xf>
    <xf numFmtId="0" fontId="31" fillId="0" borderId="0" xfId="700" applyFont="1" applyAlignment="1">
      <alignment vertical="center" wrapText="1"/>
      <protection/>
    </xf>
    <xf numFmtId="0" fontId="51" fillId="0" borderId="0" xfId="700" applyFont="1" applyAlignment="1">
      <alignment vertical="center" wrapText="1"/>
      <protection/>
    </xf>
    <xf numFmtId="0" fontId="21" fillId="17" borderId="3" xfId="700" applyFont="1" applyFill="1" applyBorder="1" applyAlignment="1">
      <alignment vertical="center" wrapText="1"/>
      <protection/>
    </xf>
    <xf numFmtId="181" fontId="21" fillId="17" borderId="3" xfId="700" applyNumberFormat="1" applyFont="1" applyFill="1" applyBorder="1" applyAlignment="1">
      <alignment horizontal="center" vertical="center" wrapText="1"/>
      <protection/>
    </xf>
    <xf numFmtId="181" fontId="21" fillId="50" borderId="3" xfId="697" applyNumberFormat="1" applyFont="1" applyFill="1" applyBorder="1" applyAlignment="1">
      <alignment horizontal="center" vertical="center" wrapText="1"/>
      <protection/>
    </xf>
    <xf numFmtId="181" fontId="21" fillId="0" borderId="3" xfId="697" applyNumberFormat="1" applyFont="1" applyFill="1" applyBorder="1" applyAlignment="1">
      <alignment horizontal="center" vertical="center" wrapText="1"/>
      <protection/>
    </xf>
    <xf numFmtId="181" fontId="52" fillId="50" borderId="3" xfId="697" applyNumberFormat="1" applyFont="1" applyFill="1" applyBorder="1" applyAlignment="1">
      <alignment horizontal="center" vertical="center" wrapText="1"/>
      <protection/>
    </xf>
    <xf numFmtId="181" fontId="51" fillId="0" borderId="0" xfId="700" applyNumberFormat="1" applyFont="1" applyAlignment="1">
      <alignment vertical="center" wrapText="1"/>
      <protection/>
    </xf>
    <xf numFmtId="0" fontId="21" fillId="0" borderId="3" xfId="697" applyFont="1" applyBorder="1" applyAlignment="1">
      <alignment horizontal="left" vertical="center" wrapText="1"/>
      <protection/>
    </xf>
    <xf numFmtId="181" fontId="21" fillId="0" borderId="3" xfId="697" applyNumberFormat="1" applyFont="1" applyBorder="1" applyAlignment="1">
      <alignment horizontal="center" vertical="center" wrapText="1"/>
      <protection/>
    </xf>
    <xf numFmtId="0" fontId="21" fillId="0" borderId="3" xfId="700" applyFont="1" applyBorder="1" applyAlignment="1">
      <alignment vertical="center" wrapText="1"/>
      <protection/>
    </xf>
    <xf numFmtId="181" fontId="21" fillId="0" borderId="3" xfId="700" applyNumberFormat="1" applyFont="1" applyBorder="1" applyAlignment="1">
      <alignment horizontal="center" vertical="center" wrapText="1"/>
      <protection/>
    </xf>
    <xf numFmtId="0" fontId="20" fillId="0" borderId="0" xfId="700" applyFont="1" applyAlignment="1">
      <alignment vertical="center" wrapText="1"/>
      <protection/>
    </xf>
    <xf numFmtId="0" fontId="21" fillId="0" borderId="3" xfId="691" applyFont="1" applyBorder="1" applyAlignment="1">
      <alignment vertical="center" wrapText="1"/>
      <protection/>
    </xf>
    <xf numFmtId="181" fontId="21" fillId="0" borderId="3" xfId="691" applyNumberFormat="1" applyFont="1" applyBorder="1" applyAlignment="1">
      <alignment horizontal="center" vertical="center" wrapText="1"/>
      <protection/>
    </xf>
    <xf numFmtId="181" fontId="21" fillId="0" borderId="3" xfId="691" applyNumberFormat="1" applyFont="1" applyFill="1" applyBorder="1" applyAlignment="1">
      <alignment horizontal="center" vertical="center" wrapText="1"/>
      <protection/>
    </xf>
    <xf numFmtId="0" fontId="20" fillId="50" borderId="0" xfId="697" applyFont="1" applyFill="1">
      <alignment/>
      <protection/>
    </xf>
    <xf numFmtId="3" fontId="54" fillId="0" borderId="3" xfId="694" applyNumberFormat="1" applyFont="1" applyFill="1" applyBorder="1" applyAlignment="1" applyProtection="1">
      <alignment horizontal="center" vertical="center"/>
      <protection locked="0"/>
    </xf>
    <xf numFmtId="1" fontId="54" fillId="50" borderId="3" xfId="694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694" applyNumberFormat="1" applyFont="1" applyFill="1" applyBorder="1" applyAlignment="1" applyProtection="1">
      <alignment horizontal="center" vertical="center"/>
      <protection locked="0"/>
    </xf>
    <xf numFmtId="1" fontId="54" fillId="0" borderId="0" xfId="694" applyNumberFormat="1" applyFont="1" applyFill="1" applyBorder="1" applyAlignment="1" applyProtection="1">
      <alignment/>
      <protection locked="0"/>
    </xf>
    <xf numFmtId="1" fontId="55" fillId="0" borderId="3" xfId="694" applyNumberFormat="1" applyFont="1" applyFill="1" applyBorder="1" applyAlignment="1" applyProtection="1">
      <alignment horizontal="center" vertical="center"/>
      <protection/>
    </xf>
    <xf numFmtId="3" fontId="55" fillId="0" borderId="3" xfId="694" applyNumberFormat="1" applyFont="1" applyFill="1" applyBorder="1" applyAlignment="1" applyProtection="1">
      <alignment horizontal="center" vertical="center"/>
      <protection/>
    </xf>
    <xf numFmtId="1" fontId="55" fillId="0" borderId="0" xfId="694" applyNumberFormat="1" applyFont="1" applyFill="1" applyBorder="1" applyAlignment="1" applyProtection="1">
      <alignment horizontal="center" vertical="center"/>
      <protection locked="0"/>
    </xf>
    <xf numFmtId="0" fontId="22" fillId="0" borderId="3" xfId="700" applyFont="1" applyBorder="1" applyAlignment="1">
      <alignment horizontal="center" vertical="center" wrapText="1"/>
      <protection/>
    </xf>
    <xf numFmtId="0" fontId="22" fillId="0" borderId="3" xfId="700" applyFont="1" applyFill="1" applyBorder="1" applyAlignment="1">
      <alignment horizontal="center" vertical="center" wrapText="1"/>
      <protection/>
    </xf>
    <xf numFmtId="0" fontId="56" fillId="0" borderId="0" xfId="700" applyFont="1" applyAlignment="1">
      <alignment vertical="center" wrapText="1"/>
      <protection/>
    </xf>
    <xf numFmtId="1" fontId="45" fillId="0" borderId="0" xfId="694" applyNumberFormat="1" applyFont="1" applyFill="1" applyBorder="1" applyAlignment="1" applyProtection="1">
      <alignment horizontal="center"/>
      <protection locked="0"/>
    </xf>
    <xf numFmtId="181" fontId="52" fillId="0" borderId="3" xfId="691" applyNumberFormat="1" applyFont="1" applyFill="1" applyBorder="1" applyAlignment="1">
      <alignment horizontal="center" vertical="center" wrapText="1"/>
      <protection/>
    </xf>
    <xf numFmtId="182" fontId="52" fillId="0" borderId="3" xfId="691" applyNumberFormat="1" applyFont="1" applyFill="1" applyBorder="1" applyAlignment="1">
      <alignment horizontal="center" vertical="center"/>
      <protection/>
    </xf>
    <xf numFmtId="0" fontId="53" fillId="0" borderId="3" xfId="694" applyNumberFormat="1" applyFont="1" applyFill="1" applyBorder="1" applyAlignment="1" applyProtection="1">
      <alignment horizontal="left" vertical="center" wrapText="1" shrinkToFit="1"/>
      <protection/>
    </xf>
    <xf numFmtId="3" fontId="53" fillId="0" borderId="3" xfId="694" applyNumberFormat="1" applyFont="1" applyFill="1" applyBorder="1" applyAlignment="1" applyProtection="1">
      <alignment horizontal="center" vertical="center" wrapText="1" shrinkToFit="1"/>
      <protection/>
    </xf>
    <xf numFmtId="181" fontId="57" fillId="50" borderId="3" xfId="694" applyNumberFormat="1" applyFont="1" applyFill="1" applyBorder="1" applyAlignment="1" applyProtection="1">
      <alignment horizontal="center" vertical="center"/>
      <protection/>
    </xf>
    <xf numFmtId="3" fontId="53" fillId="50" borderId="3" xfId="694" applyNumberFormat="1" applyFont="1" applyFill="1" applyBorder="1" applyAlignment="1" applyProtection="1">
      <alignment horizontal="center" vertical="center"/>
      <protection/>
    </xf>
    <xf numFmtId="1" fontId="53" fillId="0" borderId="0" xfId="694" applyNumberFormat="1" applyFont="1" applyFill="1" applyBorder="1" applyAlignment="1" applyProtection="1">
      <alignment horizontal="center" vertical="center"/>
      <protection locked="0"/>
    </xf>
    <xf numFmtId="0" fontId="22" fillId="0" borderId="3" xfId="702" applyFont="1" applyFill="1" applyBorder="1" applyAlignment="1">
      <alignment horizontal="left" vertical="center"/>
      <protection/>
    </xf>
    <xf numFmtId="3" fontId="22" fillId="0" borderId="3" xfId="702" applyNumberFormat="1" applyFont="1" applyFill="1" applyBorder="1" applyAlignment="1">
      <alignment horizontal="center" vertical="center"/>
      <protection/>
    </xf>
    <xf numFmtId="3" fontId="22" fillId="50" borderId="3" xfId="694" applyNumberFormat="1" applyFont="1" applyFill="1" applyBorder="1" applyAlignment="1" applyProtection="1">
      <alignment horizontal="center" vertical="center"/>
      <protection locked="0"/>
    </xf>
    <xf numFmtId="181" fontId="57" fillId="50" borderId="3" xfId="694" applyNumberFormat="1" applyFont="1" applyFill="1" applyBorder="1" applyAlignment="1" applyProtection="1">
      <alignment horizontal="center" vertical="center"/>
      <protection locked="0"/>
    </xf>
    <xf numFmtId="3" fontId="22" fillId="50" borderId="3" xfId="694" applyNumberFormat="1" applyFont="1" applyFill="1" applyBorder="1" applyAlignment="1" applyProtection="1">
      <alignment horizontal="center" vertical="center"/>
      <protection/>
    </xf>
    <xf numFmtId="1" fontId="22" fillId="0" borderId="0" xfId="694" applyNumberFormat="1" applyFont="1" applyFill="1" applyBorder="1" applyAlignment="1" applyProtection="1">
      <alignment horizontal="center" vertical="center"/>
      <protection locked="0"/>
    </xf>
    <xf numFmtId="1" fontId="58" fillId="0" borderId="0" xfId="694" applyNumberFormat="1" applyFont="1" applyFill="1" applyBorder="1" applyAlignment="1" applyProtection="1">
      <alignment horizontal="left" wrapText="1" shrinkToFit="1"/>
      <protection locked="0"/>
    </xf>
    <xf numFmtId="3" fontId="58" fillId="0" borderId="0" xfId="694" applyNumberFormat="1" applyFont="1" applyFill="1" applyBorder="1" applyAlignment="1" applyProtection="1">
      <alignment horizontal="center" vertical="center" wrapText="1" shrinkToFit="1"/>
      <protection locked="0"/>
    </xf>
    <xf numFmtId="0" fontId="59" fillId="0" borderId="0" xfId="701" applyFont="1" applyFill="1">
      <alignment/>
      <protection/>
    </xf>
    <xf numFmtId="1" fontId="58" fillId="50" borderId="0" xfId="694" applyNumberFormat="1" applyFont="1" applyFill="1" applyBorder="1" applyAlignment="1" applyProtection="1">
      <alignment horizontal="right"/>
      <protection locked="0"/>
    </xf>
    <xf numFmtId="1" fontId="58" fillId="0" borderId="0" xfId="694" applyNumberFormat="1" applyFont="1" applyFill="1" applyBorder="1" applyAlignment="1" applyProtection="1">
      <alignment horizontal="right"/>
      <protection locked="0"/>
    </xf>
    <xf numFmtId="3" fontId="58" fillId="0" borderId="0" xfId="694" applyNumberFormat="1" applyFont="1" applyFill="1" applyBorder="1" applyAlignment="1" applyProtection="1">
      <alignment horizontal="right"/>
      <protection locked="0"/>
    </xf>
    <xf numFmtId="3" fontId="58" fillId="50" borderId="0" xfId="694" applyNumberFormat="1" applyFont="1" applyFill="1" applyBorder="1" applyAlignment="1" applyProtection="1">
      <alignment horizontal="right"/>
      <protection locked="0"/>
    </xf>
    <xf numFmtId="0" fontId="60" fillId="0" borderId="0" xfId="686" applyFont="1">
      <alignment/>
      <protection/>
    </xf>
    <xf numFmtId="0" fontId="60" fillId="0" borderId="0" xfId="686" applyFont="1" applyFill="1">
      <alignment/>
      <protection/>
    </xf>
    <xf numFmtId="0" fontId="60" fillId="0" borderId="0" xfId="686" applyFont="1" applyBorder="1">
      <alignment/>
      <protection/>
    </xf>
    <xf numFmtId="0" fontId="60" fillId="0" borderId="0" xfId="686" applyFont="1">
      <alignment/>
      <protection/>
    </xf>
    <xf numFmtId="0" fontId="61" fillId="0" borderId="0" xfId="686" applyFont="1" applyBorder="1">
      <alignment/>
      <protection/>
    </xf>
    <xf numFmtId="0" fontId="61" fillId="0" borderId="0" xfId="686" applyFont="1">
      <alignment/>
      <protection/>
    </xf>
    <xf numFmtId="0" fontId="23" fillId="0" borderId="0" xfId="686" applyFont="1">
      <alignment/>
      <protection/>
    </xf>
    <xf numFmtId="0" fontId="30" fillId="0" borderId="0" xfId="686" applyFont="1">
      <alignment/>
      <protection/>
    </xf>
    <xf numFmtId="0" fontId="66" fillId="0" borderId="0" xfId="686" applyFont="1" applyAlignment="1">
      <alignment horizontal="center" vertical="center" wrapText="1"/>
      <protection/>
    </xf>
    <xf numFmtId="0" fontId="67" fillId="0" borderId="0" xfId="686" applyFont="1" applyAlignment="1">
      <alignment horizontal="center" vertical="center" wrapText="1"/>
      <protection/>
    </xf>
    <xf numFmtId="0" fontId="66" fillId="0" borderId="0" xfId="686" applyFont="1" applyFill="1" applyAlignment="1">
      <alignment horizontal="center" vertical="center" wrapText="1"/>
      <protection/>
    </xf>
    <xf numFmtId="0" fontId="68" fillId="0" borderId="0" xfId="698" applyFont="1" applyFill="1" applyBorder="1" applyAlignment="1">
      <alignment horizontal="left"/>
      <protection/>
    </xf>
    <xf numFmtId="0" fontId="63" fillId="0" borderId="23" xfId="686" applyFont="1" applyBorder="1" applyAlignment="1">
      <alignment horizontal="center" vertical="center" wrapText="1"/>
      <protection/>
    </xf>
    <xf numFmtId="49" fontId="64" fillId="0" borderId="24" xfId="686" applyNumberFormat="1" applyFont="1" applyFill="1" applyBorder="1" applyAlignment="1">
      <alignment horizontal="center" vertical="center" wrapText="1"/>
      <protection/>
    </xf>
    <xf numFmtId="49" fontId="64" fillId="0" borderId="25" xfId="686" applyNumberFormat="1" applyFont="1" applyFill="1" applyBorder="1" applyAlignment="1">
      <alignment horizontal="center" vertical="center" wrapText="1"/>
      <protection/>
    </xf>
    <xf numFmtId="49" fontId="64" fillId="0" borderId="3" xfId="686" applyNumberFormat="1" applyFont="1" applyFill="1" applyBorder="1" applyAlignment="1">
      <alignment horizontal="center" vertical="center" wrapText="1"/>
      <protection/>
    </xf>
    <xf numFmtId="0" fontId="21" fillId="17" borderId="26" xfId="686" applyFont="1" applyFill="1" applyBorder="1" applyAlignment="1">
      <alignment horizontal="left" vertical="center" wrapText="1"/>
      <protection/>
    </xf>
    <xf numFmtId="0" fontId="45" fillId="0" borderId="27" xfId="686" applyFont="1" applyBorder="1" applyAlignment="1">
      <alignment vertical="center" wrapText="1"/>
      <protection/>
    </xf>
    <xf numFmtId="181" fontId="63" fillId="0" borderId="24" xfId="686" applyNumberFormat="1" applyFont="1" applyFill="1" applyBorder="1" applyAlignment="1">
      <alignment horizontal="center" vertical="center"/>
      <protection/>
    </xf>
    <xf numFmtId="181" fontId="63" fillId="0" borderId="25" xfId="686" applyNumberFormat="1" applyFont="1" applyFill="1" applyBorder="1" applyAlignment="1">
      <alignment horizontal="center" vertical="center"/>
      <protection/>
    </xf>
    <xf numFmtId="181" fontId="63" fillId="0" borderId="3" xfId="686" applyNumberFormat="1" applyFont="1" applyFill="1" applyBorder="1" applyAlignment="1">
      <alignment horizontal="center" vertical="center"/>
      <protection/>
    </xf>
    <xf numFmtId="0" fontId="21" fillId="0" borderId="27" xfId="686" applyFont="1" applyFill="1" applyBorder="1" applyAlignment="1">
      <alignment horizontal="left" vertical="center" wrapText="1"/>
      <protection/>
    </xf>
    <xf numFmtId="181" fontId="64" fillId="0" borderId="24" xfId="686" applyNumberFormat="1" applyFont="1" applyFill="1" applyBorder="1" applyAlignment="1">
      <alignment horizontal="center" vertical="center"/>
      <protection/>
    </xf>
    <xf numFmtId="181" fontId="64" fillId="0" borderId="25" xfId="686" applyNumberFormat="1" applyFont="1" applyFill="1" applyBorder="1" applyAlignment="1">
      <alignment horizontal="center" vertical="center"/>
      <protection/>
    </xf>
    <xf numFmtId="181" fontId="64" fillId="0" borderId="3" xfId="686" applyNumberFormat="1" applyFont="1" applyFill="1" applyBorder="1" applyAlignment="1">
      <alignment horizontal="center" vertical="center"/>
      <protection/>
    </xf>
    <xf numFmtId="0" fontId="45" fillId="0" borderId="27" xfId="686" applyFont="1" applyFill="1" applyBorder="1" applyAlignment="1">
      <alignment horizontal="left" vertical="center" wrapText="1"/>
      <protection/>
    </xf>
    <xf numFmtId="0" fontId="45" fillId="0" borderId="28" xfId="686" applyFont="1" applyFill="1" applyBorder="1" applyAlignment="1">
      <alignment horizontal="left" vertical="center" wrapText="1"/>
      <protection/>
    </xf>
    <xf numFmtId="181" fontId="63" fillId="0" borderId="29" xfId="686" applyNumberFormat="1" applyFont="1" applyFill="1" applyBorder="1" applyAlignment="1">
      <alignment horizontal="center" vertical="center"/>
      <protection/>
    </xf>
    <xf numFmtId="181" fontId="63" fillId="0" borderId="30" xfId="686" applyNumberFormat="1" applyFont="1" applyFill="1" applyBorder="1" applyAlignment="1">
      <alignment horizontal="center" vertical="center"/>
      <protection/>
    </xf>
    <xf numFmtId="181" fontId="63" fillId="0" borderId="22" xfId="686" applyNumberFormat="1" applyFont="1" applyFill="1" applyBorder="1" applyAlignment="1">
      <alignment horizontal="center" vertical="center"/>
      <protection/>
    </xf>
    <xf numFmtId="181" fontId="63" fillId="0" borderId="27" xfId="686" applyNumberFormat="1" applyFont="1" applyFill="1" applyBorder="1" applyAlignment="1">
      <alignment horizontal="center" vertical="center"/>
      <protection/>
    </xf>
    <xf numFmtId="181" fontId="63" fillId="0" borderId="28" xfId="686" applyNumberFormat="1" applyFont="1" applyFill="1" applyBorder="1" applyAlignment="1">
      <alignment horizontal="center" vertical="center"/>
      <protection/>
    </xf>
    <xf numFmtId="181" fontId="63" fillId="0" borderId="31" xfId="686" applyNumberFormat="1" applyFont="1" applyFill="1" applyBorder="1" applyAlignment="1">
      <alignment horizontal="center" vertical="center"/>
      <protection/>
    </xf>
    <xf numFmtId="181" fontId="64" fillId="0" borderId="31" xfId="686" applyNumberFormat="1" applyFont="1" applyFill="1" applyBorder="1" applyAlignment="1">
      <alignment horizontal="center" vertical="center"/>
      <protection/>
    </xf>
    <xf numFmtId="181" fontId="63" fillId="0" borderId="32" xfId="686" applyNumberFormat="1" applyFont="1" applyFill="1" applyBorder="1" applyAlignment="1">
      <alignment horizontal="center" vertical="center"/>
      <protection/>
    </xf>
    <xf numFmtId="0" fontId="21" fillId="0" borderId="33" xfId="686" applyFont="1" applyFill="1" applyBorder="1" applyAlignment="1">
      <alignment horizontal="left" vertical="center" wrapText="1"/>
      <protection/>
    </xf>
    <xf numFmtId="181" fontId="64" fillId="0" borderId="34" xfId="686" applyNumberFormat="1" applyFont="1" applyFill="1" applyBorder="1" applyAlignment="1">
      <alignment horizontal="center" vertical="center"/>
      <protection/>
    </xf>
    <xf numFmtId="181" fontId="64" fillId="0" borderId="35" xfId="686" applyNumberFormat="1" applyFont="1" applyFill="1" applyBorder="1" applyAlignment="1">
      <alignment horizontal="center" vertical="center"/>
      <protection/>
    </xf>
    <xf numFmtId="181" fontId="64" fillId="0" borderId="36" xfId="686" applyNumberFormat="1" applyFont="1" applyFill="1" applyBorder="1" applyAlignment="1">
      <alignment horizontal="center" vertical="center"/>
      <protection/>
    </xf>
    <xf numFmtId="181" fontId="64" fillId="0" borderId="37" xfId="686" applyNumberFormat="1" applyFont="1" applyFill="1" applyBorder="1" applyAlignment="1">
      <alignment horizontal="center" vertical="center"/>
      <protection/>
    </xf>
    <xf numFmtId="181" fontId="63" fillId="0" borderId="38" xfId="686" applyNumberFormat="1" applyFont="1" applyFill="1" applyBorder="1" applyAlignment="1">
      <alignment horizontal="center" vertical="center"/>
      <protection/>
    </xf>
    <xf numFmtId="181" fontId="63" fillId="0" borderId="39" xfId="686" applyNumberFormat="1" applyFont="1" applyFill="1" applyBorder="1" applyAlignment="1">
      <alignment horizontal="center" vertical="center"/>
      <protection/>
    </xf>
    <xf numFmtId="181" fontId="64" fillId="0" borderId="40" xfId="686" applyNumberFormat="1" applyFont="1" applyFill="1" applyBorder="1" applyAlignment="1">
      <alignment horizontal="center" vertical="center"/>
      <protection/>
    </xf>
    <xf numFmtId="181" fontId="64" fillId="0" borderId="41" xfId="686" applyNumberFormat="1" applyFont="1" applyFill="1" applyBorder="1" applyAlignment="1">
      <alignment horizontal="center" vertical="center"/>
      <protection/>
    </xf>
    <xf numFmtId="181" fontId="64" fillId="0" borderId="42" xfId="686" applyNumberFormat="1" applyFont="1" applyFill="1" applyBorder="1" applyAlignment="1">
      <alignment horizontal="center" vertical="center"/>
      <protection/>
    </xf>
    <xf numFmtId="181" fontId="64" fillId="0" borderId="43" xfId="686" applyNumberFormat="1" applyFont="1" applyFill="1" applyBorder="1" applyAlignment="1">
      <alignment horizontal="center" vertical="center"/>
      <protection/>
    </xf>
    <xf numFmtId="49" fontId="30" fillId="0" borderId="44" xfId="686" applyNumberFormat="1" applyFont="1" applyFill="1" applyBorder="1" applyAlignment="1">
      <alignment horizontal="center" vertical="center" wrapText="1"/>
      <protection/>
    </xf>
    <xf numFmtId="49" fontId="30" fillId="0" borderId="45" xfId="686" applyNumberFormat="1" applyFont="1" applyFill="1" applyBorder="1" applyAlignment="1">
      <alignment horizontal="center" vertical="center" wrapText="1"/>
      <protection/>
    </xf>
    <xf numFmtId="49" fontId="30" fillId="0" borderId="46" xfId="686" applyNumberFormat="1" applyFont="1" applyFill="1" applyBorder="1" applyAlignment="1">
      <alignment horizontal="center" vertical="center" wrapText="1"/>
      <protection/>
    </xf>
    <xf numFmtId="49" fontId="30" fillId="0" borderId="47" xfId="686" applyNumberFormat="1" applyFont="1" applyFill="1" applyBorder="1" applyAlignment="1">
      <alignment horizontal="center" vertical="center" wrapText="1"/>
      <protection/>
    </xf>
    <xf numFmtId="49" fontId="30" fillId="0" borderId="48" xfId="686" applyNumberFormat="1" applyFont="1" applyFill="1" applyBorder="1" applyAlignment="1">
      <alignment horizontal="center" vertical="center" wrapText="1"/>
      <protection/>
    </xf>
    <xf numFmtId="49" fontId="30" fillId="0" borderId="49" xfId="686" applyNumberFormat="1" applyFont="1" applyFill="1" applyBorder="1" applyAlignment="1">
      <alignment horizontal="center" vertical="center" wrapText="1"/>
      <protection/>
    </xf>
    <xf numFmtId="0" fontId="30" fillId="0" borderId="25" xfId="686" applyFont="1" applyBorder="1" applyAlignment="1">
      <alignment horizontal="center" vertical="center" wrapText="1"/>
      <protection/>
    </xf>
    <xf numFmtId="0" fontId="65" fillId="0" borderId="45" xfId="686" applyFont="1" applyBorder="1" applyAlignment="1">
      <alignment horizontal="center" vertical="center" wrapText="1"/>
      <protection/>
    </xf>
    <xf numFmtId="181" fontId="63" fillId="0" borderId="50" xfId="686" applyNumberFormat="1" applyFont="1" applyFill="1" applyBorder="1" applyAlignment="1">
      <alignment horizontal="center" vertical="center"/>
      <protection/>
    </xf>
    <xf numFmtId="181" fontId="63" fillId="0" borderId="51" xfId="686" applyNumberFormat="1" applyFont="1" applyFill="1" applyBorder="1" applyAlignment="1">
      <alignment horizontal="center" vertical="center"/>
      <protection/>
    </xf>
    <xf numFmtId="181" fontId="63" fillId="0" borderId="26" xfId="686" applyNumberFormat="1" applyFont="1" applyFill="1" applyBorder="1" applyAlignment="1">
      <alignment horizontal="center" vertical="center"/>
      <protection/>
    </xf>
    <xf numFmtId="181" fontId="63" fillId="0" borderId="33" xfId="686" applyNumberFormat="1" applyFont="1" applyFill="1" applyBorder="1" applyAlignment="1">
      <alignment horizontal="center" vertical="center"/>
      <protection/>
    </xf>
    <xf numFmtId="49" fontId="63" fillId="0" borderId="27" xfId="686" applyNumberFormat="1" applyFont="1" applyFill="1" applyBorder="1" applyAlignment="1">
      <alignment horizontal="center" vertical="center" wrapText="1"/>
      <protection/>
    </xf>
    <xf numFmtId="49" fontId="63" fillId="0" borderId="25" xfId="686" applyNumberFormat="1" applyFont="1" applyFill="1" applyBorder="1" applyAlignment="1">
      <alignment horizontal="center" vertical="center" wrapText="1"/>
      <protection/>
    </xf>
    <xf numFmtId="0" fontId="62" fillId="0" borderId="0" xfId="699" applyFont="1" applyBorder="1" applyAlignment="1">
      <alignment horizontal="left" vertical="center" wrapText="1"/>
      <protection/>
    </xf>
    <xf numFmtId="0" fontId="64" fillId="0" borderId="52" xfId="686" applyFont="1" applyFill="1" applyBorder="1" applyAlignment="1">
      <alignment horizontal="center" vertical="center" wrapText="1"/>
      <protection/>
    </xf>
    <xf numFmtId="0" fontId="64" fillId="0" borderId="53" xfId="686" applyFont="1" applyFill="1" applyBorder="1" applyAlignment="1">
      <alignment horizontal="center" vertical="center" wrapText="1"/>
      <protection/>
    </xf>
    <xf numFmtId="0" fontId="64" fillId="0" borderId="52" xfId="686" applyFont="1" applyBorder="1" applyAlignment="1">
      <alignment horizontal="center" vertical="center"/>
      <protection/>
    </xf>
    <xf numFmtId="0" fontId="64" fillId="0" borderId="54" xfId="686" applyFont="1" applyBorder="1" applyAlignment="1">
      <alignment horizontal="center" vertical="center"/>
      <protection/>
    </xf>
    <xf numFmtId="0" fontId="64" fillId="0" borderId="53" xfId="686" applyFont="1" applyBorder="1" applyAlignment="1">
      <alignment horizontal="center" vertical="center"/>
      <protection/>
    </xf>
    <xf numFmtId="0" fontId="69" fillId="0" borderId="0" xfId="686" applyFont="1" applyBorder="1" applyAlignment="1">
      <alignment horizontal="center" vertical="center" wrapText="1"/>
      <protection/>
    </xf>
    <xf numFmtId="0" fontId="32" fillId="0" borderId="0" xfId="697" applyFont="1" applyFill="1" applyAlignment="1">
      <alignment horizontal="center" vertical="center" wrapText="1"/>
      <protection/>
    </xf>
    <xf numFmtId="0" fontId="50" fillId="0" borderId="0" xfId="697" applyFont="1" applyFill="1" applyAlignment="1">
      <alignment horizontal="center"/>
      <protection/>
    </xf>
    <xf numFmtId="0" fontId="48" fillId="0" borderId="27" xfId="700" applyFont="1" applyBorder="1" applyAlignment="1">
      <alignment horizontal="center" vertical="center" wrapText="1"/>
      <protection/>
    </xf>
    <xf numFmtId="0" fontId="21" fillId="0" borderId="55" xfId="700" applyFont="1" applyBorder="1" applyAlignment="1">
      <alignment horizontal="center" vertical="center" wrapText="1"/>
      <protection/>
    </xf>
    <xf numFmtId="0" fontId="21" fillId="0" borderId="31" xfId="700" applyFont="1" applyBorder="1" applyAlignment="1">
      <alignment horizontal="center" vertical="center" wrapText="1"/>
      <protection/>
    </xf>
    <xf numFmtId="1" fontId="32" fillId="0" borderId="0" xfId="694" applyNumberFormat="1" applyFont="1" applyFill="1" applyAlignment="1" applyProtection="1">
      <alignment horizontal="center" vertical="center" wrapText="1"/>
      <protection locked="0"/>
    </xf>
    <xf numFmtId="1" fontId="32" fillId="0" borderId="0" xfId="694" applyNumberFormat="1" applyFont="1" applyFill="1" applyBorder="1" applyAlignment="1" applyProtection="1">
      <alignment horizontal="center" vertical="center"/>
      <protection locked="0"/>
    </xf>
    <xf numFmtId="1" fontId="53" fillId="0" borderId="3" xfId="694" applyNumberFormat="1" applyFont="1" applyFill="1" applyBorder="1" applyAlignment="1" applyProtection="1">
      <alignment horizontal="left"/>
      <protection locked="0"/>
    </xf>
    <xf numFmtId="1" fontId="22" fillId="0" borderId="28" xfId="694" applyNumberFormat="1" applyFont="1" applyFill="1" applyBorder="1" applyAlignment="1" applyProtection="1">
      <alignment horizontal="center" vertical="center" wrapText="1"/>
      <protection/>
    </xf>
    <xf numFmtId="1" fontId="22" fillId="0" borderId="56" xfId="694" applyNumberFormat="1" applyFont="1" applyFill="1" applyBorder="1" applyAlignment="1" applyProtection="1">
      <alignment horizontal="center" vertical="center" wrapText="1"/>
      <protection/>
    </xf>
    <xf numFmtId="1" fontId="22" fillId="0" borderId="32" xfId="694" applyNumberFormat="1" applyFont="1" applyFill="1" applyBorder="1" applyAlignment="1" applyProtection="1">
      <alignment horizontal="center" vertical="center" wrapText="1"/>
      <protection/>
    </xf>
    <xf numFmtId="1" fontId="22" fillId="0" borderId="28" xfId="694" applyNumberFormat="1" applyFont="1" applyFill="1" applyBorder="1" applyAlignment="1" applyProtection="1">
      <alignment horizontal="center" vertical="center" wrapText="1"/>
      <protection locked="0"/>
    </xf>
    <xf numFmtId="1" fontId="22" fillId="0" borderId="56" xfId="694" applyNumberFormat="1" applyFont="1" applyFill="1" applyBorder="1" applyAlignment="1" applyProtection="1">
      <alignment horizontal="center" vertical="center" wrapText="1"/>
      <protection locked="0"/>
    </xf>
    <xf numFmtId="1" fontId="22" fillId="0" borderId="32" xfId="694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696" applyNumberFormat="1" applyFont="1" applyFill="1" applyBorder="1" applyAlignment="1" applyProtection="1">
      <alignment horizontal="center" vertical="center" wrapText="1"/>
      <protection/>
    </xf>
    <xf numFmtId="1" fontId="22" fillId="0" borderId="56" xfId="696" applyNumberFormat="1" applyFont="1" applyFill="1" applyBorder="1" applyAlignment="1" applyProtection="1">
      <alignment horizontal="center" vertical="center" wrapText="1"/>
      <protection/>
    </xf>
    <xf numFmtId="1" fontId="22" fillId="0" borderId="32" xfId="696" applyNumberFormat="1" applyFont="1" applyFill="1" applyBorder="1" applyAlignment="1" applyProtection="1">
      <alignment horizontal="center" vertical="center" wrapText="1"/>
      <protection/>
    </xf>
    <xf numFmtId="0" fontId="62" fillId="0" borderId="57" xfId="699" applyFont="1" applyBorder="1" applyAlignment="1">
      <alignment horizontal="left" vertical="center" wrapText="1"/>
      <protection/>
    </xf>
  </cellXfs>
  <cellStyles count="741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2 2" xfId="51"/>
    <cellStyle name="20% — акцент1 2 2" xfId="52"/>
    <cellStyle name="20% - Акцент1 2 3" xfId="53"/>
    <cellStyle name="20% — акцент1 2 3" xfId="54"/>
    <cellStyle name="20% - Акцент1 3" xfId="55"/>
    <cellStyle name="20% — акцент1 3" xfId="56"/>
    <cellStyle name="20% - Акцент1 3 2" xfId="57"/>
    <cellStyle name="20% — акцент1 3 2" xfId="58"/>
    <cellStyle name="20% - Акцент1 3 3" xfId="59"/>
    <cellStyle name="20% — акцент1 3 3" xfId="60"/>
    <cellStyle name="20% - Акцент1 4" xfId="61"/>
    <cellStyle name="20% - Акцент1 4 2" xfId="62"/>
    <cellStyle name="20% - Акцент1 5" xfId="63"/>
    <cellStyle name="20% - Акцент1 5 2" xfId="64"/>
    <cellStyle name="20% - Акцент1 6" xfId="65"/>
    <cellStyle name="20% - Акцент1 7" xfId="66"/>
    <cellStyle name="20% - Акцент1_16 " xfId="67"/>
    <cellStyle name="20% - Акцент2" xfId="68"/>
    <cellStyle name="20% — акцент2" xfId="69"/>
    <cellStyle name="20% - Акцент2 2" xfId="70"/>
    <cellStyle name="20% — акцент2 2" xfId="71"/>
    <cellStyle name="20% - Акцент2 2 2" xfId="72"/>
    <cellStyle name="20% — акцент2 2 2" xfId="73"/>
    <cellStyle name="20% - Акцент2 2 3" xfId="74"/>
    <cellStyle name="20% — акцент2 2 3" xfId="75"/>
    <cellStyle name="20% - Акцент2 3" xfId="76"/>
    <cellStyle name="20% — акцент2 3" xfId="77"/>
    <cellStyle name="20% - Акцент2 3 2" xfId="78"/>
    <cellStyle name="20% — акцент2 3 2" xfId="79"/>
    <cellStyle name="20% - Акцент2 3 3" xfId="80"/>
    <cellStyle name="20% — акцент2 3 3" xfId="81"/>
    <cellStyle name="20% - Акцент2 4" xfId="82"/>
    <cellStyle name="20% - Акцент2 4 2" xfId="83"/>
    <cellStyle name="20% - Акцент2 5" xfId="84"/>
    <cellStyle name="20% - Акцент2 5 2" xfId="85"/>
    <cellStyle name="20% - Акцент2 6" xfId="86"/>
    <cellStyle name="20% - Акцент2 7" xfId="87"/>
    <cellStyle name="20% - Акцент2_16 " xfId="88"/>
    <cellStyle name="20% - Акцент3" xfId="89"/>
    <cellStyle name="20% — акцент3" xfId="90"/>
    <cellStyle name="20% - Акцент3 2" xfId="91"/>
    <cellStyle name="20% — акцент3 2" xfId="92"/>
    <cellStyle name="20% - Акцент3 2 2" xfId="93"/>
    <cellStyle name="20% — акцент3 2 2" xfId="94"/>
    <cellStyle name="20% - Акцент3 2 3" xfId="95"/>
    <cellStyle name="20% — акцент3 2 3" xfId="96"/>
    <cellStyle name="20% - Акцент3 3" xfId="97"/>
    <cellStyle name="20% — акцент3 3" xfId="98"/>
    <cellStyle name="20% - Акцент3 3 2" xfId="99"/>
    <cellStyle name="20% — акцент3 3 2" xfId="100"/>
    <cellStyle name="20% - Акцент3 3 3" xfId="101"/>
    <cellStyle name="20% — акцент3 3 3" xfId="102"/>
    <cellStyle name="20% - Акцент3 4" xfId="103"/>
    <cellStyle name="20% - Акцент3 4 2" xfId="104"/>
    <cellStyle name="20% - Акцент3 5" xfId="105"/>
    <cellStyle name="20% - Акцент3 5 2" xfId="106"/>
    <cellStyle name="20% - Акцент3 6" xfId="107"/>
    <cellStyle name="20% - Акцент3 7" xfId="108"/>
    <cellStyle name="20% - Акцент3_16 " xfId="109"/>
    <cellStyle name="20% - Акцент4" xfId="110"/>
    <cellStyle name="20% — акцент4" xfId="111"/>
    <cellStyle name="20% - Акцент4 2" xfId="112"/>
    <cellStyle name="20% — акцент4 2" xfId="113"/>
    <cellStyle name="20% - Акцент4 2 2" xfId="114"/>
    <cellStyle name="20% — акцент4 2 2" xfId="115"/>
    <cellStyle name="20% - Акцент4 2 3" xfId="116"/>
    <cellStyle name="20% — акцент4 2 3" xfId="117"/>
    <cellStyle name="20% - Акцент4 3" xfId="118"/>
    <cellStyle name="20% — акцент4 3" xfId="119"/>
    <cellStyle name="20% - Акцент4 3 2" xfId="120"/>
    <cellStyle name="20% — акцент4 3 2" xfId="121"/>
    <cellStyle name="20% - Акцент4 3 3" xfId="122"/>
    <cellStyle name="20% — акцент4 3 3" xfId="123"/>
    <cellStyle name="20% - Акцент4 4" xfId="124"/>
    <cellStyle name="20% - Акцент4 4 2" xfId="125"/>
    <cellStyle name="20% - Акцент4 5" xfId="126"/>
    <cellStyle name="20% - Акцент4 5 2" xfId="127"/>
    <cellStyle name="20% - Акцент4 6" xfId="128"/>
    <cellStyle name="20% - Акцент4 7" xfId="129"/>
    <cellStyle name="20% - Акцент4_16 " xfId="130"/>
    <cellStyle name="20% - Акцент5" xfId="131"/>
    <cellStyle name="20% — акцент5" xfId="132"/>
    <cellStyle name="20% - Акцент5 2" xfId="133"/>
    <cellStyle name="20% — акцент5 2" xfId="134"/>
    <cellStyle name="20% - Акцент5 2 2" xfId="135"/>
    <cellStyle name="20% — акцент5 2 2" xfId="136"/>
    <cellStyle name="20% - Акцент5 2 3" xfId="137"/>
    <cellStyle name="20% — акцент5 2 3" xfId="138"/>
    <cellStyle name="20% - Акцент5 3" xfId="139"/>
    <cellStyle name="20% - Акцент5 3 2" xfId="140"/>
    <cellStyle name="20% - Акцент5 4" xfId="141"/>
    <cellStyle name="20% - Акцент5 4 2" xfId="142"/>
    <cellStyle name="20% - Акцент5 5" xfId="143"/>
    <cellStyle name="20% - Акцент5 5 2" xfId="144"/>
    <cellStyle name="20% - Акцент5 6" xfId="145"/>
    <cellStyle name="20% - Акцент5 7" xfId="146"/>
    <cellStyle name="20% - Акцент6" xfId="147"/>
    <cellStyle name="20% — акцент6" xfId="148"/>
    <cellStyle name="20% - Акцент6 2" xfId="149"/>
    <cellStyle name="20% — акцент6 2" xfId="150"/>
    <cellStyle name="20% - Акцент6 2 2" xfId="151"/>
    <cellStyle name="20% — акцент6 2 2" xfId="152"/>
    <cellStyle name="20% - Акцент6 2 3" xfId="153"/>
    <cellStyle name="20% — акцент6 2 3" xfId="154"/>
    <cellStyle name="20% - Акцент6 3" xfId="155"/>
    <cellStyle name="20% — акцент6 3" xfId="156"/>
    <cellStyle name="20% - Акцент6 3 2" xfId="157"/>
    <cellStyle name="20% — акцент6 3 2" xfId="158"/>
    <cellStyle name="20% - Акцент6 3 3" xfId="159"/>
    <cellStyle name="20% — акцент6 3 3" xfId="160"/>
    <cellStyle name="20% - Акцент6 4" xfId="161"/>
    <cellStyle name="20% - Акцент6 4 2" xfId="162"/>
    <cellStyle name="20% - Акцент6 5" xfId="163"/>
    <cellStyle name="20% - Акцент6 5 2" xfId="164"/>
    <cellStyle name="20% - Акцент6 6" xfId="165"/>
    <cellStyle name="20% - Акцент6 7" xfId="166"/>
    <cellStyle name="20% - Акцент6_16 " xfId="167"/>
    <cellStyle name="20% – Акцентування1" xfId="168"/>
    <cellStyle name="20% – Акцентування1 2" xfId="169"/>
    <cellStyle name="20% – Акцентування1 2 2" xfId="170"/>
    <cellStyle name="20% – Акцентування1 3" xfId="171"/>
    <cellStyle name="20% – Акцентування2" xfId="172"/>
    <cellStyle name="20% – Акцентування2 2" xfId="173"/>
    <cellStyle name="20% – Акцентування2 2 2" xfId="174"/>
    <cellStyle name="20% – Акцентування2 3" xfId="175"/>
    <cellStyle name="20% – Акцентування3" xfId="176"/>
    <cellStyle name="20% – Акцентування3 2" xfId="177"/>
    <cellStyle name="20% – Акцентування3 2 2" xfId="178"/>
    <cellStyle name="20% – Акцентування3 3" xfId="179"/>
    <cellStyle name="20% – Акцентування4" xfId="180"/>
    <cellStyle name="20% – Акцентування4 2" xfId="181"/>
    <cellStyle name="20% – Акцентування4 2 2" xfId="182"/>
    <cellStyle name="20% – Акцентування4 3" xfId="183"/>
    <cellStyle name="20% – Акцентування5" xfId="184"/>
    <cellStyle name="20% – Акцентування5 2" xfId="185"/>
    <cellStyle name="20% – Акцентування5 2 2" xfId="186"/>
    <cellStyle name="20% – Акцентування5 3" xfId="187"/>
    <cellStyle name="20% – Акцентування6" xfId="188"/>
    <cellStyle name="20% – Акцентування6 2" xfId="189"/>
    <cellStyle name="20% – Акцентування6 2 2" xfId="190"/>
    <cellStyle name="20% – Акцентування6 3" xfId="191"/>
    <cellStyle name="40% - Accent1" xfId="192"/>
    <cellStyle name="40% - Accent1 2" xfId="193"/>
    <cellStyle name="40% - Accent1 2 2" xfId="194"/>
    <cellStyle name="40% - Accent1 3" xfId="195"/>
    <cellStyle name="40% - Accent1_П_1" xfId="196"/>
    <cellStyle name="40% - Accent2" xfId="197"/>
    <cellStyle name="40% - Accent2 2" xfId="198"/>
    <cellStyle name="40% - Accent2 2 2" xfId="199"/>
    <cellStyle name="40% - Accent2 3" xfId="200"/>
    <cellStyle name="40% - Accent2_П_1" xfId="201"/>
    <cellStyle name="40% - Accent3" xfId="202"/>
    <cellStyle name="40% - Accent3 2" xfId="203"/>
    <cellStyle name="40% - Accent3 2 2" xfId="204"/>
    <cellStyle name="40% - Accent3 3" xfId="205"/>
    <cellStyle name="40% - Accent3_П_1" xfId="206"/>
    <cellStyle name="40% - Accent4" xfId="207"/>
    <cellStyle name="40% - Accent4 2" xfId="208"/>
    <cellStyle name="40% - Accent4 2 2" xfId="209"/>
    <cellStyle name="40% - Accent4 3" xfId="210"/>
    <cellStyle name="40% - Accent4_П_1" xfId="211"/>
    <cellStyle name="40% - Accent5" xfId="212"/>
    <cellStyle name="40% - Accent5 2" xfId="213"/>
    <cellStyle name="40% - Accent5 2 2" xfId="214"/>
    <cellStyle name="40% - Accent5 3" xfId="215"/>
    <cellStyle name="40% - Accent5_П_1" xfId="216"/>
    <cellStyle name="40% - Accent6" xfId="217"/>
    <cellStyle name="40% - Accent6 2" xfId="218"/>
    <cellStyle name="40% - Accent6 2 2" xfId="219"/>
    <cellStyle name="40% - Accent6 3" xfId="220"/>
    <cellStyle name="40% - Accent6_П_1" xfId="221"/>
    <cellStyle name="40% - Акцент1" xfId="222"/>
    <cellStyle name="40% — акцент1" xfId="223"/>
    <cellStyle name="40% - Акцент1 2" xfId="224"/>
    <cellStyle name="40% — акцент1 2" xfId="225"/>
    <cellStyle name="40% - Акцент1 2 2" xfId="226"/>
    <cellStyle name="40% — акцент1 2 2" xfId="227"/>
    <cellStyle name="40% - Акцент1 2 3" xfId="228"/>
    <cellStyle name="40% — акцент1 2 3" xfId="229"/>
    <cellStyle name="40% - Акцент1 3" xfId="230"/>
    <cellStyle name="40% — акцент1 3" xfId="231"/>
    <cellStyle name="40% - Акцент1 3 2" xfId="232"/>
    <cellStyle name="40% — акцент1 3 2" xfId="233"/>
    <cellStyle name="40% - Акцент1 3 3" xfId="234"/>
    <cellStyle name="40% — акцент1 3 3" xfId="235"/>
    <cellStyle name="40% - Акцент1 4" xfId="236"/>
    <cellStyle name="40% - Акцент1 4 2" xfId="237"/>
    <cellStyle name="40% - Акцент1 5" xfId="238"/>
    <cellStyle name="40% - Акцент1 5 2" xfId="239"/>
    <cellStyle name="40% - Акцент1 6" xfId="240"/>
    <cellStyle name="40% - Акцент1 7" xfId="241"/>
    <cellStyle name="40% - Акцент1_16 " xfId="242"/>
    <cellStyle name="40% - Акцент2" xfId="243"/>
    <cellStyle name="40% — акцент2" xfId="244"/>
    <cellStyle name="40% - Акцент2 2" xfId="245"/>
    <cellStyle name="40% — акцент2 2" xfId="246"/>
    <cellStyle name="40% - Акцент2 2 2" xfId="247"/>
    <cellStyle name="40% — акцент2 2 2" xfId="248"/>
    <cellStyle name="40% - Акцент2 2 3" xfId="249"/>
    <cellStyle name="40% — акцент2 2 3" xfId="250"/>
    <cellStyle name="40% - Акцент2 3" xfId="251"/>
    <cellStyle name="40% - Акцент2 3 2" xfId="252"/>
    <cellStyle name="40% - Акцент2 4" xfId="253"/>
    <cellStyle name="40% - Акцент2 4 2" xfId="254"/>
    <cellStyle name="40% - Акцент2 5" xfId="255"/>
    <cellStyle name="40% - Акцент2 5 2" xfId="256"/>
    <cellStyle name="40% - Акцент2 6" xfId="257"/>
    <cellStyle name="40% - Акцент2 7" xfId="258"/>
    <cellStyle name="40% - Акцент3" xfId="259"/>
    <cellStyle name="40% — акцент3" xfId="260"/>
    <cellStyle name="40% - Акцент3 2" xfId="261"/>
    <cellStyle name="40% — акцент3 2" xfId="262"/>
    <cellStyle name="40% - Акцент3 2 2" xfId="263"/>
    <cellStyle name="40% — акцент3 2 2" xfId="264"/>
    <cellStyle name="40% - Акцент3 2 3" xfId="265"/>
    <cellStyle name="40% — акцент3 2 3" xfId="266"/>
    <cellStyle name="40% - Акцент3 3" xfId="267"/>
    <cellStyle name="40% — акцент3 3" xfId="268"/>
    <cellStyle name="40% - Акцент3 3 2" xfId="269"/>
    <cellStyle name="40% — акцент3 3 2" xfId="270"/>
    <cellStyle name="40% - Акцент3 3 3" xfId="271"/>
    <cellStyle name="40% —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7" xfId="278"/>
    <cellStyle name="40% - Акцент3_16 " xfId="279"/>
    <cellStyle name="40% - Акцент4" xfId="280"/>
    <cellStyle name="40% — акцент4" xfId="281"/>
    <cellStyle name="40% - Акцент4 2" xfId="282"/>
    <cellStyle name="40% — акцент4 2" xfId="283"/>
    <cellStyle name="40% - Акцент4 2 2" xfId="284"/>
    <cellStyle name="40% — акцент4 2 2" xfId="285"/>
    <cellStyle name="40% - Акцент4 2 3" xfId="286"/>
    <cellStyle name="40% — акцент4 2 3" xfId="287"/>
    <cellStyle name="40% - Акцент4 3" xfId="288"/>
    <cellStyle name="40% — акцент4 3" xfId="289"/>
    <cellStyle name="40% - Акцент4 3 2" xfId="290"/>
    <cellStyle name="40% — акцент4 3 2" xfId="291"/>
    <cellStyle name="40% - Акцент4 3 3" xfId="292"/>
    <cellStyle name="40% — акцент4 3 3" xfId="293"/>
    <cellStyle name="40% - Акцент4 4" xfId="294"/>
    <cellStyle name="40% - Акцент4 4 2" xfId="295"/>
    <cellStyle name="40% - Акцент4 5" xfId="296"/>
    <cellStyle name="40% - Акцент4 5 2" xfId="297"/>
    <cellStyle name="40% - Акцент4 6" xfId="298"/>
    <cellStyle name="40% - Акцент4 7" xfId="299"/>
    <cellStyle name="40% - Акцент4_16 " xfId="300"/>
    <cellStyle name="40% - Акцент5" xfId="301"/>
    <cellStyle name="40% — акцент5" xfId="302"/>
    <cellStyle name="40% - Акцент5 2" xfId="303"/>
    <cellStyle name="40% — акцент5 2" xfId="304"/>
    <cellStyle name="40% - Акцент5 2 2" xfId="305"/>
    <cellStyle name="40% — акцент5 2 2" xfId="306"/>
    <cellStyle name="40% - Акцент5 2 3" xfId="307"/>
    <cellStyle name="40% — акцент5 2 3" xfId="308"/>
    <cellStyle name="40% - Акцент5 3" xfId="309"/>
    <cellStyle name="40% — акцент5 3" xfId="310"/>
    <cellStyle name="40% - Акцент5 3 2" xfId="311"/>
    <cellStyle name="40% — акцент5 3 2" xfId="312"/>
    <cellStyle name="40% - Акцент5 3 3" xfId="313"/>
    <cellStyle name="40% — акцент5 3 3" xfId="314"/>
    <cellStyle name="40% - Акцент5 4" xfId="315"/>
    <cellStyle name="40% - Акцент5 4 2" xfId="316"/>
    <cellStyle name="40% - Акцент5 5" xfId="317"/>
    <cellStyle name="40% - Акцент5 5 2" xfId="318"/>
    <cellStyle name="40% - Акцент5 6" xfId="319"/>
    <cellStyle name="40% - Акцент5 7" xfId="320"/>
    <cellStyle name="40% - Акцент5_16 " xfId="321"/>
    <cellStyle name="40% - Акцент6" xfId="322"/>
    <cellStyle name="40% — акцент6" xfId="323"/>
    <cellStyle name="40% - Акцент6 2" xfId="324"/>
    <cellStyle name="40% — акцент6 2" xfId="325"/>
    <cellStyle name="40% - Акцент6 2 2" xfId="326"/>
    <cellStyle name="40% — акцент6 2 2" xfId="327"/>
    <cellStyle name="40% - Акцент6 2 3" xfId="328"/>
    <cellStyle name="40% — акцент6 2 3" xfId="329"/>
    <cellStyle name="40% - Акцент6 3" xfId="330"/>
    <cellStyle name="40% — акцент6 3" xfId="331"/>
    <cellStyle name="40% - Акцент6 3 2" xfId="332"/>
    <cellStyle name="40% — акцент6 3 2" xfId="333"/>
    <cellStyle name="40% - Акцент6 3 3" xfId="334"/>
    <cellStyle name="40% — акцент6 3 3" xfId="335"/>
    <cellStyle name="40% - Акцент6 4" xfId="336"/>
    <cellStyle name="40% - Акцент6 4 2" xfId="337"/>
    <cellStyle name="40% - Акцент6 5" xfId="338"/>
    <cellStyle name="40% - Акцент6 5 2" xfId="339"/>
    <cellStyle name="40% - Акцент6 6" xfId="340"/>
    <cellStyle name="40% - Акцент6 7" xfId="341"/>
    <cellStyle name="40% - Акцент6_16 " xfId="342"/>
    <cellStyle name="40% – Акцентування1" xfId="343"/>
    <cellStyle name="40% – Акцентування1 2" xfId="344"/>
    <cellStyle name="40% – Акцентування1 2 2" xfId="345"/>
    <cellStyle name="40% – Акцентування1 3" xfId="346"/>
    <cellStyle name="40% – Акцентування2" xfId="347"/>
    <cellStyle name="40% – Акцентування2 2" xfId="348"/>
    <cellStyle name="40% – Акцентування2 2 2" xfId="349"/>
    <cellStyle name="40% – Акцентування2 3" xfId="350"/>
    <cellStyle name="40% – Акцентування3" xfId="351"/>
    <cellStyle name="40% – Акцентування3 2" xfId="352"/>
    <cellStyle name="40% – Акцентування3 2 2" xfId="353"/>
    <cellStyle name="40% – Акцентування3 3" xfId="354"/>
    <cellStyle name="40% – Акцентування4" xfId="355"/>
    <cellStyle name="40% – Акцентування4 2" xfId="356"/>
    <cellStyle name="40% – Акцентування4 2 2" xfId="357"/>
    <cellStyle name="40% – Акцентування4 3" xfId="358"/>
    <cellStyle name="40% – Акцентування5" xfId="359"/>
    <cellStyle name="40% – Акцентування5 2" xfId="360"/>
    <cellStyle name="40% – Акцентування5 2 2" xfId="361"/>
    <cellStyle name="40% – Акцентування5 3" xfId="362"/>
    <cellStyle name="40% – Акцентування6" xfId="363"/>
    <cellStyle name="40% – Акцентування6 2" xfId="364"/>
    <cellStyle name="40% – Акцентування6 2 2" xfId="365"/>
    <cellStyle name="40% – Акцентування6 3" xfId="366"/>
    <cellStyle name="60% - Accent1" xfId="367"/>
    <cellStyle name="60% - Accent1 2" xfId="368"/>
    <cellStyle name="60% - Accent1_П_1" xfId="369"/>
    <cellStyle name="60% - Accent2" xfId="370"/>
    <cellStyle name="60% - Accent2 2" xfId="371"/>
    <cellStyle name="60% - Accent2_П_1" xfId="372"/>
    <cellStyle name="60% - Accent3" xfId="373"/>
    <cellStyle name="60% - Accent3 2" xfId="374"/>
    <cellStyle name="60% - Accent3_П_1" xfId="375"/>
    <cellStyle name="60% - Accent4" xfId="376"/>
    <cellStyle name="60% - Accent4 2" xfId="377"/>
    <cellStyle name="60% - Accent4_П_1" xfId="378"/>
    <cellStyle name="60% - Accent5" xfId="379"/>
    <cellStyle name="60% - Accent5 2" xfId="380"/>
    <cellStyle name="60% - Accent5_П_1" xfId="381"/>
    <cellStyle name="60% - Accent6" xfId="382"/>
    <cellStyle name="60% - Accent6 2" xfId="383"/>
    <cellStyle name="60% - Accent6_П_1" xfId="384"/>
    <cellStyle name="60% - Акцент1" xfId="385"/>
    <cellStyle name="60% — акцент1" xfId="386"/>
    <cellStyle name="60% - Акцент1 2" xfId="387"/>
    <cellStyle name="60% — акцент1 2" xfId="388"/>
    <cellStyle name="60% - Акцент1 3" xfId="389"/>
    <cellStyle name="60% — акцент1 3" xfId="390"/>
    <cellStyle name="60% - Акцент1 4" xfId="391"/>
    <cellStyle name="60% - Акцент1 5" xfId="392"/>
    <cellStyle name="60% - Акцент1_16 " xfId="393"/>
    <cellStyle name="60% - Акцент2" xfId="394"/>
    <cellStyle name="60% — акцент2" xfId="395"/>
    <cellStyle name="60% - Акцент2 2" xfId="396"/>
    <cellStyle name="60% — акцент2 2" xfId="397"/>
    <cellStyle name="60% - Акцент2 3" xfId="398"/>
    <cellStyle name="60% — акцент2 3" xfId="399"/>
    <cellStyle name="60% - Акцент2 4" xfId="400"/>
    <cellStyle name="60% - Акцент2 5" xfId="401"/>
    <cellStyle name="60% - Акцент2_16 " xfId="402"/>
    <cellStyle name="60% - Акцент3" xfId="403"/>
    <cellStyle name="60% — акцент3" xfId="404"/>
    <cellStyle name="60% - Акцент3 2" xfId="405"/>
    <cellStyle name="60% — акцент3 2" xfId="406"/>
    <cellStyle name="60% - Акцент3 3" xfId="407"/>
    <cellStyle name="60% — акцент3 3" xfId="408"/>
    <cellStyle name="60% - Акцент3 4" xfId="409"/>
    <cellStyle name="60% - Акцент3 5" xfId="410"/>
    <cellStyle name="60% - Акцент3_16 " xfId="411"/>
    <cellStyle name="60% - Акцент4" xfId="412"/>
    <cellStyle name="60% — акцент4" xfId="413"/>
    <cellStyle name="60% - Акцент4 2" xfId="414"/>
    <cellStyle name="60% — акцент4 2" xfId="415"/>
    <cellStyle name="60% - Акцент4 3" xfId="416"/>
    <cellStyle name="60% — акцент4 3" xfId="417"/>
    <cellStyle name="60% - Акцент4 4" xfId="418"/>
    <cellStyle name="60% - Акцент4 5" xfId="419"/>
    <cellStyle name="60% - Акцент4_16 " xfId="420"/>
    <cellStyle name="60% - Акцент5" xfId="421"/>
    <cellStyle name="60% — акцент5" xfId="422"/>
    <cellStyle name="60% - Акцент5 2" xfId="423"/>
    <cellStyle name="60% — акцент5 2" xfId="424"/>
    <cellStyle name="60% - Акцент5 3" xfId="425"/>
    <cellStyle name="60% — акцент5 3" xfId="426"/>
    <cellStyle name="60% - Акцент5 4" xfId="427"/>
    <cellStyle name="60% - Акцент5 5" xfId="428"/>
    <cellStyle name="60% - Акцент5_16 " xfId="429"/>
    <cellStyle name="60% - Акцент6" xfId="430"/>
    <cellStyle name="60% — акцент6" xfId="431"/>
    <cellStyle name="60% - Акцент6 2" xfId="432"/>
    <cellStyle name="60% — акцент6 2" xfId="433"/>
    <cellStyle name="60% - Акцент6 3" xfId="434"/>
    <cellStyle name="60% — акцент6 3" xfId="435"/>
    <cellStyle name="60% - Акцент6 4" xfId="436"/>
    <cellStyle name="60% - Акцент6 5" xfId="437"/>
    <cellStyle name="60% - Акцент6_16 " xfId="438"/>
    <cellStyle name="60% – Акцентування1" xfId="439"/>
    <cellStyle name="60% – Акцентування1 2" xfId="440"/>
    <cellStyle name="60% – Акцентування2" xfId="441"/>
    <cellStyle name="60% – Акцентування2 2" xfId="442"/>
    <cellStyle name="60% – Акцентування3" xfId="443"/>
    <cellStyle name="60% – Акцентування3 2" xfId="444"/>
    <cellStyle name="60% – Акцентування4" xfId="445"/>
    <cellStyle name="60% – Акцентування4 2" xfId="446"/>
    <cellStyle name="60% – Акцентування5" xfId="447"/>
    <cellStyle name="60% – Акцентування5 2" xfId="448"/>
    <cellStyle name="60% – Акцентування6" xfId="449"/>
    <cellStyle name="60% – Акцентування6 2" xfId="450"/>
    <cellStyle name="Accent1" xfId="451"/>
    <cellStyle name="Accent1 2" xfId="452"/>
    <cellStyle name="Accent1_П_1" xfId="453"/>
    <cellStyle name="Accent2" xfId="454"/>
    <cellStyle name="Accent2 2" xfId="455"/>
    <cellStyle name="Accent2_П_1" xfId="456"/>
    <cellStyle name="Accent3" xfId="457"/>
    <cellStyle name="Accent3 2" xfId="458"/>
    <cellStyle name="Accent3_П_1" xfId="459"/>
    <cellStyle name="Accent4" xfId="460"/>
    <cellStyle name="Accent4 2" xfId="461"/>
    <cellStyle name="Accent4_П_1" xfId="462"/>
    <cellStyle name="Accent5" xfId="463"/>
    <cellStyle name="Accent5 2" xfId="464"/>
    <cellStyle name="Accent5_П_1" xfId="465"/>
    <cellStyle name="Accent6" xfId="466"/>
    <cellStyle name="Accent6 2" xfId="467"/>
    <cellStyle name="Accent6_П_1" xfId="468"/>
    <cellStyle name="Bad" xfId="469"/>
    <cellStyle name="Bad 2" xfId="470"/>
    <cellStyle name="Bad_П_1" xfId="471"/>
    <cellStyle name="Calculation" xfId="472"/>
    <cellStyle name="Calculation 2" xfId="473"/>
    <cellStyle name="Calculation_П_1" xfId="474"/>
    <cellStyle name="Check Cell" xfId="475"/>
    <cellStyle name="Check Cell 2" xfId="476"/>
    <cellStyle name="Check Cell_П_1" xfId="477"/>
    <cellStyle name="Excel Built-in Normal" xfId="478"/>
    <cellStyle name="Explanatory Text" xfId="479"/>
    <cellStyle name="fBlock" xfId="480"/>
    <cellStyle name="fCmp" xfId="481"/>
    <cellStyle name="fEr" xfId="482"/>
    <cellStyle name="fHead" xfId="483"/>
    <cellStyle name="fHead 2" xfId="484"/>
    <cellStyle name="fName" xfId="485"/>
    <cellStyle name="Good" xfId="486"/>
    <cellStyle name="Good 2" xfId="487"/>
    <cellStyle name="Good_П_1" xfId="488"/>
    <cellStyle name="Heading 1" xfId="489"/>
    <cellStyle name="Heading 1 2" xfId="490"/>
    <cellStyle name="Heading 2" xfId="491"/>
    <cellStyle name="Heading 2 2" xfId="492"/>
    <cellStyle name="Heading 3" xfId="493"/>
    <cellStyle name="Heading 3 2" xfId="494"/>
    <cellStyle name="Heading 4" xfId="495"/>
    <cellStyle name="Heading 4 2" xfId="496"/>
    <cellStyle name="Input" xfId="497"/>
    <cellStyle name="Input 2" xfId="498"/>
    <cellStyle name="Input_П_1" xfId="499"/>
    <cellStyle name="Linked Cell" xfId="500"/>
    <cellStyle name="Linked Cell 2" xfId="501"/>
    <cellStyle name="Neutral" xfId="502"/>
    <cellStyle name="Neutral 2" xfId="503"/>
    <cellStyle name="Neutral_П_1" xfId="504"/>
    <cellStyle name="Normal 2" xfId="505"/>
    <cellStyle name="Normal_Sheet1" xfId="506"/>
    <cellStyle name="Note" xfId="507"/>
    <cellStyle name="Note 2" xfId="508"/>
    <cellStyle name="Note_П_1" xfId="509"/>
    <cellStyle name="Output" xfId="510"/>
    <cellStyle name="Output 2" xfId="511"/>
    <cellStyle name="Output_П_1" xfId="512"/>
    <cellStyle name="Title" xfId="513"/>
    <cellStyle name="Total" xfId="514"/>
    <cellStyle name="vDa" xfId="515"/>
    <cellStyle name="vDa 2" xfId="516"/>
    <cellStyle name="vHl" xfId="517"/>
    <cellStyle name="vHl 2" xfId="518"/>
    <cellStyle name="vN0" xfId="519"/>
    <cellStyle name="vN0 2" xfId="520"/>
    <cellStyle name="vN0 3" xfId="521"/>
    <cellStyle name="vSt" xfId="522"/>
    <cellStyle name="vSt 2" xfId="523"/>
    <cellStyle name="Warning Text" xfId="524"/>
    <cellStyle name="Акцент1" xfId="525"/>
    <cellStyle name="Акцент1 2" xfId="526"/>
    <cellStyle name="Акцент1 2 2" xfId="527"/>
    <cellStyle name="Акцент1 3" xfId="528"/>
    <cellStyle name="Акцент1 4" xfId="529"/>
    <cellStyle name="Акцент1 5" xfId="530"/>
    <cellStyle name="Акцент2" xfId="531"/>
    <cellStyle name="Акцент2 2" xfId="532"/>
    <cellStyle name="Акцент2 2 2" xfId="533"/>
    <cellStyle name="Акцент2 3" xfId="534"/>
    <cellStyle name="Акцент2 4" xfId="535"/>
    <cellStyle name="Акцент2 5" xfId="536"/>
    <cellStyle name="Акцент3" xfId="537"/>
    <cellStyle name="Акцент3 2" xfId="538"/>
    <cellStyle name="Акцент3 2 2" xfId="539"/>
    <cellStyle name="Акцент3 3" xfId="540"/>
    <cellStyle name="Акцент3 4" xfId="541"/>
    <cellStyle name="Акцент3 5" xfId="542"/>
    <cellStyle name="Акцент4" xfId="543"/>
    <cellStyle name="Акцент4 2" xfId="544"/>
    <cellStyle name="Акцент4 2 2" xfId="545"/>
    <cellStyle name="Акцент4 3" xfId="546"/>
    <cellStyle name="Акцент4 4" xfId="547"/>
    <cellStyle name="Акцент4 5" xfId="548"/>
    <cellStyle name="Акцент5" xfId="549"/>
    <cellStyle name="Акцент5 2" xfId="550"/>
    <cellStyle name="Акцент5 2 2" xfId="551"/>
    <cellStyle name="Акцент5 3" xfId="552"/>
    <cellStyle name="Акцент5 4" xfId="553"/>
    <cellStyle name="Акцент5 5" xfId="554"/>
    <cellStyle name="Акцент6" xfId="555"/>
    <cellStyle name="Акцент6 2" xfId="556"/>
    <cellStyle name="Акцент6 2 2" xfId="557"/>
    <cellStyle name="Акцент6 3" xfId="558"/>
    <cellStyle name="Акцент6 4" xfId="559"/>
    <cellStyle name="Акцент6 5" xfId="560"/>
    <cellStyle name="Акцентування1" xfId="561"/>
    <cellStyle name="Акцентування1 2" xfId="562"/>
    <cellStyle name="Акцентування2" xfId="563"/>
    <cellStyle name="Акцентування2 2" xfId="564"/>
    <cellStyle name="Акцентування3" xfId="565"/>
    <cellStyle name="Акцентування3 2" xfId="566"/>
    <cellStyle name="Акцентування4" xfId="567"/>
    <cellStyle name="Акцентування4 2" xfId="568"/>
    <cellStyle name="Акцентування5" xfId="569"/>
    <cellStyle name="Акцентування5 2" xfId="570"/>
    <cellStyle name="Акцентування6" xfId="571"/>
    <cellStyle name="Акцентування6 2" xfId="572"/>
    <cellStyle name="Ввід" xfId="573"/>
    <cellStyle name="Ввід 2" xfId="574"/>
    <cellStyle name="Ввод " xfId="575"/>
    <cellStyle name="Ввод  2" xfId="576"/>
    <cellStyle name="Ввод  2 2" xfId="577"/>
    <cellStyle name="Ввод  3" xfId="578"/>
    <cellStyle name="Ввод  4" xfId="579"/>
    <cellStyle name="Ввод  5" xfId="580"/>
    <cellStyle name="Вывод" xfId="581"/>
    <cellStyle name="Вывод 2" xfId="582"/>
    <cellStyle name="Вывод 2 2" xfId="583"/>
    <cellStyle name="Вывод 3" xfId="584"/>
    <cellStyle name="Вывод 4" xfId="585"/>
    <cellStyle name="Вывод 5" xfId="586"/>
    <cellStyle name="Вычисление" xfId="587"/>
    <cellStyle name="Вычисление 2" xfId="588"/>
    <cellStyle name="Вычисление 2 2" xfId="589"/>
    <cellStyle name="Вычисление 3" xfId="590"/>
    <cellStyle name="Вычисление 4" xfId="591"/>
    <cellStyle name="Вычисление 5" xfId="592"/>
    <cellStyle name="Гиперссылка 2" xfId="593"/>
    <cellStyle name="Гиперссылка 3" xfId="594"/>
    <cellStyle name="Грошовий 2" xfId="595"/>
    <cellStyle name="Currency" xfId="596"/>
    <cellStyle name="Currency [0]" xfId="597"/>
    <cellStyle name="Добре" xfId="598"/>
    <cellStyle name="Добре 2" xfId="599"/>
    <cellStyle name="Заголовок 1" xfId="600"/>
    <cellStyle name="Заголовок 1 2" xfId="601"/>
    <cellStyle name="Заголовок 1 3" xfId="602"/>
    <cellStyle name="Заголовок 1 4" xfId="603"/>
    <cellStyle name="Заголовок 1 5" xfId="604"/>
    <cellStyle name="Заголовок 2" xfId="605"/>
    <cellStyle name="Заголовок 2 2" xfId="606"/>
    <cellStyle name="Заголовок 2 3" xfId="607"/>
    <cellStyle name="Заголовок 2 4" xfId="608"/>
    <cellStyle name="Заголовок 2 5" xfId="609"/>
    <cellStyle name="Заголовок 3" xfId="610"/>
    <cellStyle name="Заголовок 3 2" xfId="611"/>
    <cellStyle name="Заголовок 3 3" xfId="612"/>
    <cellStyle name="Заголовок 3 4" xfId="613"/>
    <cellStyle name="Заголовок 3 5" xfId="614"/>
    <cellStyle name="Заголовок 4" xfId="615"/>
    <cellStyle name="Заголовок 4 2" xfId="616"/>
    <cellStyle name="Заголовок 4 3" xfId="617"/>
    <cellStyle name="Заголовок 4 4" xfId="618"/>
    <cellStyle name="Заголовок 4 5" xfId="619"/>
    <cellStyle name="Звичайний 2" xfId="620"/>
    <cellStyle name="Звичайний 2 2" xfId="621"/>
    <cellStyle name="Звичайний 2 3" xfId="622"/>
    <cellStyle name="Звичайний 2_8.Блок_3 (1 ч)" xfId="623"/>
    <cellStyle name="Звичайний 3" xfId="624"/>
    <cellStyle name="Звичайний 3 2" xfId="625"/>
    <cellStyle name="Звичайний 3 2 2" xfId="626"/>
    <cellStyle name="Звичайний 4" xfId="627"/>
    <cellStyle name="Звичайний 4 2" xfId="628"/>
    <cellStyle name="Звичайний 4 2 2" xfId="629"/>
    <cellStyle name="Звичайний 4 3" xfId="630"/>
    <cellStyle name="Звичайний 5" xfId="631"/>
    <cellStyle name="Звичайний 5 2" xfId="632"/>
    <cellStyle name="Звичайний 5 3" xfId="633"/>
    <cellStyle name="Звичайний 5 4" xfId="634"/>
    <cellStyle name="Звичайний 6" xfId="635"/>
    <cellStyle name="Звичайний 6 2" xfId="636"/>
    <cellStyle name="Звичайний 7" xfId="637"/>
    <cellStyle name="Зв'язана клітинка" xfId="638"/>
    <cellStyle name="Зв'язана клітинка 2" xfId="639"/>
    <cellStyle name="Итог" xfId="640"/>
    <cellStyle name="Итог 2" xfId="641"/>
    <cellStyle name="Итог 3" xfId="642"/>
    <cellStyle name="Итог 4" xfId="643"/>
    <cellStyle name="Итог 5" xfId="644"/>
    <cellStyle name="Контрольна клітинка" xfId="645"/>
    <cellStyle name="Контрольна клітинка 2" xfId="646"/>
    <cellStyle name="Контрольная ячейка" xfId="647"/>
    <cellStyle name="Контрольная ячейка 2" xfId="648"/>
    <cellStyle name="Контрольная ячейка 2 2" xfId="649"/>
    <cellStyle name="Контрольная ячейка 3" xfId="650"/>
    <cellStyle name="Контрольная ячейка 4" xfId="651"/>
    <cellStyle name="Контрольная ячейка 5" xfId="652"/>
    <cellStyle name="Назва" xfId="653"/>
    <cellStyle name="Назва 2" xfId="654"/>
    <cellStyle name="Название" xfId="655"/>
    <cellStyle name="Название 2" xfId="656"/>
    <cellStyle name="Название 3" xfId="657"/>
    <cellStyle name="Название 4" xfId="658"/>
    <cellStyle name="Название 5" xfId="659"/>
    <cellStyle name="Нейтральный" xfId="660"/>
    <cellStyle name="Нейтральный 2" xfId="661"/>
    <cellStyle name="Нейтральный 2 2" xfId="662"/>
    <cellStyle name="Нейтральный 3" xfId="663"/>
    <cellStyle name="Нейтральный 4" xfId="664"/>
    <cellStyle name="Нейтральный 5" xfId="665"/>
    <cellStyle name="Обчислення" xfId="666"/>
    <cellStyle name="Обчислення 2" xfId="667"/>
    <cellStyle name="Обычный 10" xfId="668"/>
    <cellStyle name="Обычный 11" xfId="669"/>
    <cellStyle name="Обычный 12" xfId="670"/>
    <cellStyle name="Обычный 13" xfId="671"/>
    <cellStyle name="Обычный 13 2" xfId="672"/>
    <cellStyle name="Обычный 13 3" xfId="673"/>
    <cellStyle name="Обычный 14" xfId="674"/>
    <cellStyle name="Обычный 15" xfId="675"/>
    <cellStyle name="Обычный 2" xfId="676"/>
    <cellStyle name="Обычный 2 2" xfId="677"/>
    <cellStyle name="Обычный 2 3" xfId="678"/>
    <cellStyle name="Обычный 2 3 2" xfId="679"/>
    <cellStyle name="Обычный 2 3 3" xfId="680"/>
    <cellStyle name="Обычный 2 4" xfId="681"/>
    <cellStyle name="Обычный 2 4 2" xfId="682"/>
    <cellStyle name="Обычный 3" xfId="683"/>
    <cellStyle name="Обычный 3 2" xfId="684"/>
    <cellStyle name="Обычный 3 3" xfId="685"/>
    <cellStyle name="Обычный 4" xfId="686"/>
    <cellStyle name="Обычный 4 2" xfId="687"/>
    <cellStyle name="Обычный 5" xfId="688"/>
    <cellStyle name="Обычный 5 2" xfId="689"/>
    <cellStyle name="Обычный 6" xfId="690"/>
    <cellStyle name="Обычный 6 2" xfId="691"/>
    <cellStyle name="Обычный 7" xfId="692"/>
    <cellStyle name="Обычный 8" xfId="693"/>
    <cellStyle name="Обычный 9" xfId="694"/>
    <cellStyle name="Обычный 9 2" xfId="695"/>
    <cellStyle name="Обычный_06" xfId="696"/>
    <cellStyle name="Обычный_4 категории вмесмте СОЦ_УРАЗЛИВІ__ТАБО_4 категорії Квота!!!_2014 рік" xfId="697"/>
    <cellStyle name="Обычный_TБЛ-12~1" xfId="698"/>
    <cellStyle name="Обычный_Иванова_1.03.05 2" xfId="699"/>
    <cellStyle name="Обычный_Перевірка_Молодь_до 18 років" xfId="700"/>
    <cellStyle name="Обычный_Табл. 3.15" xfId="701"/>
    <cellStyle name="Обычный_Укомплектування_11_2013" xfId="702"/>
    <cellStyle name="Підсумок" xfId="703"/>
    <cellStyle name="Підсумок 2" xfId="704"/>
    <cellStyle name="Плохой" xfId="705"/>
    <cellStyle name="Плохой 2" xfId="706"/>
    <cellStyle name="Плохой 2 2" xfId="707"/>
    <cellStyle name="Плохой 3" xfId="708"/>
    <cellStyle name="Плохой 4" xfId="709"/>
    <cellStyle name="Плохой 5" xfId="710"/>
    <cellStyle name="Поганий" xfId="711"/>
    <cellStyle name="Поганий 2" xfId="712"/>
    <cellStyle name="Пояснение" xfId="713"/>
    <cellStyle name="Пояснение 2" xfId="714"/>
    <cellStyle name="Пояснение 3" xfId="715"/>
    <cellStyle name="Пояснение 4" xfId="716"/>
    <cellStyle name="Пояснение 5" xfId="717"/>
    <cellStyle name="Примечание" xfId="718"/>
    <cellStyle name="Примечание 2" xfId="719"/>
    <cellStyle name="Примечание 2 2" xfId="720"/>
    <cellStyle name="Примечание 3" xfId="721"/>
    <cellStyle name="Примечание 4" xfId="722"/>
    <cellStyle name="Примечание 5" xfId="723"/>
    <cellStyle name="Примітка" xfId="724"/>
    <cellStyle name="Примітка 2" xfId="725"/>
    <cellStyle name="Percent" xfId="726"/>
    <cellStyle name="Результат" xfId="727"/>
    <cellStyle name="Связанная ячейка" xfId="728"/>
    <cellStyle name="Связанная ячейка 2" xfId="729"/>
    <cellStyle name="Связанная ячейка 3" xfId="730"/>
    <cellStyle name="Связанная ячейка 4" xfId="731"/>
    <cellStyle name="Связанная ячейка 5" xfId="732"/>
    <cellStyle name="Середній" xfId="733"/>
    <cellStyle name="Середній 2" xfId="734"/>
    <cellStyle name="Стиль 1" xfId="735"/>
    <cellStyle name="Стиль 1 2" xfId="736"/>
    <cellStyle name="Текст попередження" xfId="737"/>
    <cellStyle name="Текст попередження 2" xfId="738"/>
    <cellStyle name="Текст пояснення" xfId="739"/>
    <cellStyle name="Текст пояснення 2" xfId="740"/>
    <cellStyle name="Текст предупреждения" xfId="741"/>
    <cellStyle name="Текст предупреждения 2" xfId="742"/>
    <cellStyle name="Текст предупреждения 3" xfId="743"/>
    <cellStyle name="Текст предупреждения 4" xfId="744"/>
    <cellStyle name="Текст предупреждения 5" xfId="745"/>
    <cellStyle name="Тысячи [0]_Анализ" xfId="746"/>
    <cellStyle name="Тысячи_Анализ" xfId="747"/>
    <cellStyle name="Comma" xfId="748"/>
    <cellStyle name="Comma [0]" xfId="749"/>
    <cellStyle name="ФинᎰнсовый_Лист1 (3)_1" xfId="750"/>
    <cellStyle name="Хороший" xfId="751"/>
    <cellStyle name="Хороший 2" xfId="752"/>
    <cellStyle name="Хороший 2 2" xfId="753"/>
    <cellStyle name="Хороший 3" xfId="75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Downloads\genderni_aspekty_rynku_praci_dodatky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  <sheetName val="п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tabSelected="1" view="pageBreakPreview" zoomScale="75" zoomScaleSheetLayoutView="75" zoomScalePageLayoutView="0" workbookViewId="0" topLeftCell="A1">
      <selection activeCell="A1" sqref="A1:K1"/>
    </sheetView>
  </sheetViews>
  <sheetFormatPr defaultColWidth="9.140625" defaultRowHeight="15"/>
  <cols>
    <col min="1" max="1" width="36.8515625" style="73" customWidth="1"/>
    <col min="2" max="2" width="13.28125" style="74" customWidth="1"/>
    <col min="3" max="3" width="12.421875" style="74" customWidth="1"/>
    <col min="4" max="4" width="12.57421875" style="73" customWidth="1"/>
    <col min="5" max="5" width="11.57421875" style="73" customWidth="1"/>
    <col min="6" max="6" width="12.28125" style="73" customWidth="1"/>
    <col min="7" max="7" width="11.28125" style="73" customWidth="1"/>
    <col min="8" max="8" width="11.57421875" style="73" customWidth="1"/>
    <col min="9" max="9" width="11.28125" style="73" customWidth="1"/>
    <col min="10" max="10" width="11.140625" style="73" customWidth="1"/>
    <col min="11" max="11" width="11.28125" style="73" customWidth="1"/>
    <col min="12" max="16384" width="9.140625" style="73" customWidth="1"/>
  </cols>
  <sheetData>
    <row r="1" spans="1:11" ht="57" customHeight="1">
      <c r="A1" s="139" t="s">
        <v>58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0" ht="21" customHeight="1" thickBot="1">
      <c r="A2" s="84"/>
      <c r="B2" s="83"/>
      <c r="C2" s="83"/>
      <c r="D2" s="82"/>
      <c r="E2" s="82"/>
      <c r="F2" s="81"/>
      <c r="G2" s="81"/>
      <c r="H2" s="81"/>
      <c r="I2" s="81"/>
      <c r="J2" s="81"/>
    </row>
    <row r="3" spans="1:11" s="79" customFormat="1" ht="33" customHeight="1" thickTop="1">
      <c r="A3" s="85"/>
      <c r="B3" s="134" t="s">
        <v>57</v>
      </c>
      <c r="C3" s="135"/>
      <c r="D3" s="136" t="s">
        <v>0</v>
      </c>
      <c r="E3" s="137"/>
      <c r="F3" s="137"/>
      <c r="G3" s="138"/>
      <c r="H3" s="136" t="s">
        <v>2</v>
      </c>
      <c r="I3" s="137"/>
      <c r="J3" s="137"/>
      <c r="K3" s="138"/>
    </row>
    <row r="4" spans="1:11" s="79" customFormat="1" ht="39.75" customHeight="1">
      <c r="A4" s="126"/>
      <c r="B4" s="86" t="s">
        <v>59</v>
      </c>
      <c r="C4" s="87" t="s">
        <v>54</v>
      </c>
      <c r="D4" s="88" t="s">
        <v>59</v>
      </c>
      <c r="E4" s="131" t="s">
        <v>56</v>
      </c>
      <c r="F4" s="88" t="s">
        <v>54</v>
      </c>
      <c r="G4" s="131" t="s">
        <v>55</v>
      </c>
      <c r="H4" s="86" t="s">
        <v>59</v>
      </c>
      <c r="I4" s="131" t="s">
        <v>53</v>
      </c>
      <c r="J4" s="88" t="s">
        <v>54</v>
      </c>
      <c r="K4" s="132" t="s">
        <v>52</v>
      </c>
    </row>
    <row r="5" spans="1:11" s="80" customFormat="1" ht="16.5" customHeight="1">
      <c r="A5" s="125" t="s">
        <v>1</v>
      </c>
      <c r="B5" s="119" t="s">
        <v>51</v>
      </c>
      <c r="C5" s="120" t="s">
        <v>50</v>
      </c>
      <c r="D5" s="121" t="s">
        <v>49</v>
      </c>
      <c r="E5" s="122" t="s">
        <v>48</v>
      </c>
      <c r="F5" s="121" t="s">
        <v>47</v>
      </c>
      <c r="G5" s="123" t="s">
        <v>46</v>
      </c>
      <c r="H5" s="124" t="s">
        <v>45</v>
      </c>
      <c r="I5" s="122" t="s">
        <v>44</v>
      </c>
      <c r="J5" s="121" t="s">
        <v>43</v>
      </c>
      <c r="K5" s="123" t="s">
        <v>42</v>
      </c>
    </row>
    <row r="6" spans="1:11" s="79" customFormat="1" ht="53.25" customHeight="1">
      <c r="A6" s="89" t="s">
        <v>41</v>
      </c>
      <c r="B6" s="115">
        <v>530.5</v>
      </c>
      <c r="C6" s="116">
        <v>520.3</v>
      </c>
      <c r="D6" s="117">
        <v>246.5</v>
      </c>
      <c r="E6" s="129">
        <f>D6/B6%</f>
        <v>46.46559849198869</v>
      </c>
      <c r="F6" s="117">
        <v>245.7</v>
      </c>
      <c r="G6" s="127">
        <f>F6/C6%</f>
        <v>47.22275610224871</v>
      </c>
      <c r="H6" s="118">
        <v>284</v>
      </c>
      <c r="I6" s="129">
        <f>H6/B6%</f>
        <v>53.534401508011314</v>
      </c>
      <c r="J6" s="117">
        <v>274.6</v>
      </c>
      <c r="K6" s="127">
        <f>J6/C6%</f>
        <v>52.777243897751305</v>
      </c>
    </row>
    <row r="7" spans="1:11" s="79" customFormat="1" ht="54" customHeight="1">
      <c r="A7" s="90" t="s">
        <v>40</v>
      </c>
      <c r="B7" s="91">
        <v>63.6</v>
      </c>
      <c r="C7" s="92">
        <v>62.3</v>
      </c>
      <c r="D7" s="93">
        <v>57.3</v>
      </c>
      <c r="E7" s="103" t="s">
        <v>35</v>
      </c>
      <c r="F7" s="93">
        <v>56.9</v>
      </c>
      <c r="G7" s="113" t="s">
        <v>35</v>
      </c>
      <c r="H7" s="105">
        <v>70.4</v>
      </c>
      <c r="I7" s="103" t="s">
        <v>35</v>
      </c>
      <c r="J7" s="93">
        <v>68</v>
      </c>
      <c r="K7" s="113" t="s">
        <v>35</v>
      </c>
    </row>
    <row r="8" spans="1:11" s="79" customFormat="1" ht="53.25" customHeight="1">
      <c r="A8" s="94" t="s">
        <v>39</v>
      </c>
      <c r="B8" s="95">
        <v>474.2</v>
      </c>
      <c r="C8" s="96">
        <v>460.2</v>
      </c>
      <c r="D8" s="97">
        <v>233.1</v>
      </c>
      <c r="E8" s="103">
        <f>D8/B8%</f>
        <v>49.15647406157739</v>
      </c>
      <c r="F8" s="97">
        <v>222.7</v>
      </c>
      <c r="G8" s="113">
        <f>F8/C8%</f>
        <v>48.39200347674923</v>
      </c>
      <c r="H8" s="106">
        <v>241.1</v>
      </c>
      <c r="I8" s="103">
        <f>H8/B8%</f>
        <v>50.84352593842261</v>
      </c>
      <c r="J8" s="97">
        <v>237.5</v>
      </c>
      <c r="K8" s="113">
        <f>J8/C8%</f>
        <v>51.607996523250755</v>
      </c>
    </row>
    <row r="9" spans="1:11" s="79" customFormat="1" ht="43.5" customHeight="1">
      <c r="A9" s="98" t="s">
        <v>38</v>
      </c>
      <c r="B9" s="91">
        <v>56.9</v>
      </c>
      <c r="C9" s="92">
        <v>55.1</v>
      </c>
      <c r="D9" s="93">
        <v>54.2</v>
      </c>
      <c r="E9" s="103" t="s">
        <v>35</v>
      </c>
      <c r="F9" s="93">
        <v>51.6</v>
      </c>
      <c r="G9" s="113" t="s">
        <v>35</v>
      </c>
      <c r="H9" s="105">
        <v>59.8</v>
      </c>
      <c r="I9" s="103" t="s">
        <v>35</v>
      </c>
      <c r="J9" s="93">
        <v>58.8</v>
      </c>
      <c r="K9" s="113" t="s">
        <v>35</v>
      </c>
    </row>
    <row r="10" spans="1:11" s="79" customFormat="1" ht="65.25" customHeight="1">
      <c r="A10" s="94" t="s">
        <v>37</v>
      </c>
      <c r="B10" s="95">
        <v>56.3</v>
      </c>
      <c r="C10" s="96">
        <v>60.1</v>
      </c>
      <c r="D10" s="97">
        <v>13.4</v>
      </c>
      <c r="E10" s="103">
        <f>D10/B10%</f>
        <v>23.801065719360572</v>
      </c>
      <c r="F10" s="97">
        <v>23</v>
      </c>
      <c r="G10" s="113">
        <f>F10/C10%</f>
        <v>38.26955074875208</v>
      </c>
      <c r="H10" s="106">
        <v>42.9</v>
      </c>
      <c r="I10" s="103">
        <f>H10/B10%</f>
        <v>76.19893428063943</v>
      </c>
      <c r="J10" s="97">
        <v>37.1</v>
      </c>
      <c r="K10" s="113">
        <f>J10/C10%</f>
        <v>61.730449251247926</v>
      </c>
    </row>
    <row r="11" spans="1:11" s="79" customFormat="1" ht="57" customHeight="1" thickBot="1">
      <c r="A11" s="99" t="s">
        <v>36</v>
      </c>
      <c r="B11" s="100">
        <v>10.6</v>
      </c>
      <c r="C11" s="101">
        <v>11.6</v>
      </c>
      <c r="D11" s="102">
        <v>5.4</v>
      </c>
      <c r="E11" s="104" t="s">
        <v>35</v>
      </c>
      <c r="F11" s="102">
        <v>9.4</v>
      </c>
      <c r="G11" s="114" t="s">
        <v>35</v>
      </c>
      <c r="H11" s="107">
        <v>15.1</v>
      </c>
      <c r="I11" s="104" t="s">
        <v>35</v>
      </c>
      <c r="J11" s="102">
        <v>13.5</v>
      </c>
      <c r="K11" s="114" t="s">
        <v>35</v>
      </c>
    </row>
    <row r="12" spans="1:11" s="79" customFormat="1" ht="59.25" customHeight="1" thickBot="1" thickTop="1">
      <c r="A12" s="108" t="s">
        <v>34</v>
      </c>
      <c r="B12" s="109">
        <v>303</v>
      </c>
      <c r="C12" s="110">
        <v>315.4</v>
      </c>
      <c r="D12" s="111">
        <v>183.7</v>
      </c>
      <c r="E12" s="130">
        <f>D12/B12%</f>
        <v>60.62706270627063</v>
      </c>
      <c r="F12" s="111">
        <v>186.1</v>
      </c>
      <c r="G12" s="128">
        <f>F12/C12%</f>
        <v>59.00443880786303</v>
      </c>
      <c r="H12" s="112">
        <v>119.3</v>
      </c>
      <c r="I12" s="130">
        <f>H12/B12%</f>
        <v>39.37293729372937</v>
      </c>
      <c r="J12" s="111">
        <v>129.3</v>
      </c>
      <c r="K12" s="128">
        <f>J12/C12%</f>
        <v>40.995561192136975</v>
      </c>
    </row>
    <row r="13" spans="1:11" s="78" customFormat="1" ht="26.25" customHeight="1" thickTop="1">
      <c r="A13" s="157" t="s">
        <v>60</v>
      </c>
      <c r="B13" s="157"/>
      <c r="C13" s="157"/>
      <c r="D13" s="157"/>
      <c r="E13" s="157"/>
      <c r="F13" s="133"/>
      <c r="G13" s="133"/>
      <c r="H13" s="133"/>
      <c r="I13" s="133"/>
      <c r="J13" s="133"/>
      <c r="K13" s="77"/>
    </row>
    <row r="14" spans="1:10" s="76" customFormat="1" ht="1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ht="15">
      <c r="A15" s="75"/>
    </row>
    <row r="16" ht="15">
      <c r="A16" s="75"/>
    </row>
    <row r="17" ht="15">
      <c r="A17" s="75"/>
    </row>
    <row r="18" ht="15">
      <c r="A18" s="75"/>
    </row>
    <row r="19" ht="15">
      <c r="A19" s="75"/>
    </row>
    <row r="20" ht="15">
      <c r="A20" s="75"/>
    </row>
    <row r="21" ht="15">
      <c r="A21" s="75"/>
    </row>
    <row r="22" ht="15">
      <c r="A22" s="75"/>
    </row>
    <row r="23" ht="15">
      <c r="A23" s="75"/>
    </row>
    <row r="24" ht="15">
      <c r="A24" s="75"/>
    </row>
  </sheetData>
  <sheetProtection/>
  <mergeCells count="5">
    <mergeCell ref="B3:C3"/>
    <mergeCell ref="D3:G3"/>
    <mergeCell ref="H3:K3"/>
    <mergeCell ref="A1:K1"/>
    <mergeCell ref="A13:E1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76" zoomScaleNormal="70" zoomScaleSheetLayoutView="76" zoomScalePageLayoutView="0" workbookViewId="0" topLeftCell="A1">
      <selection activeCell="C14" sqref="C14"/>
    </sheetView>
  </sheetViews>
  <sheetFormatPr defaultColWidth="0" defaultRowHeight="15"/>
  <cols>
    <col min="1" max="1" width="51.140625" style="16" customWidth="1"/>
    <col min="2" max="2" width="18.421875" style="16" customWidth="1"/>
    <col min="3" max="3" width="15.8515625" style="41" customWidth="1"/>
    <col min="4" max="4" width="12.7109375" style="41" customWidth="1"/>
    <col min="5" max="5" width="14.7109375" style="41" customWidth="1"/>
    <col min="6" max="6" width="12.421875" style="41" customWidth="1"/>
    <col min="7" max="7" width="11.28125" style="16" bestFit="1" customWidth="1"/>
    <col min="8" max="254" width="9.140625" style="16" customWidth="1"/>
    <col min="255" max="255" width="54.28125" style="16" customWidth="1"/>
    <col min="256" max="16384" width="0" style="16" hidden="1" customWidth="1"/>
  </cols>
  <sheetData>
    <row r="1" spans="1:6" ht="58.5" customHeight="1">
      <c r="A1" s="140" t="s">
        <v>31</v>
      </c>
      <c r="B1" s="140"/>
      <c r="C1" s="140"/>
      <c r="D1" s="140"/>
      <c r="E1" s="140"/>
      <c r="F1" s="140"/>
    </row>
    <row r="2" spans="1:6" s="17" customFormat="1" ht="21" customHeight="1">
      <c r="A2" s="141" t="s">
        <v>10</v>
      </c>
      <c r="B2" s="141"/>
      <c r="C2" s="141"/>
      <c r="D2" s="141"/>
      <c r="E2" s="141"/>
      <c r="F2" s="141"/>
    </row>
    <row r="3" spans="1:6" ht="18" customHeight="1">
      <c r="A3" s="18"/>
      <c r="B3" s="18"/>
      <c r="C3" s="18"/>
      <c r="D3" s="18"/>
      <c r="E3" s="18"/>
      <c r="F3" s="19" t="s">
        <v>11</v>
      </c>
    </row>
    <row r="4" spans="1:6" s="25" customFormat="1" ht="57" customHeight="1">
      <c r="A4" s="20" t="s">
        <v>12</v>
      </c>
      <c r="B4" s="21" t="s">
        <v>13</v>
      </c>
      <c r="C4" s="22" t="s">
        <v>2</v>
      </c>
      <c r="D4" s="23" t="s">
        <v>14</v>
      </c>
      <c r="E4" s="22" t="s">
        <v>0</v>
      </c>
      <c r="F4" s="24" t="s">
        <v>15</v>
      </c>
    </row>
    <row r="5" spans="1:6" s="51" customFormat="1" ht="17.25" customHeight="1">
      <c r="A5" s="49" t="s">
        <v>1</v>
      </c>
      <c r="B5" s="49">
        <v>1</v>
      </c>
      <c r="C5" s="50">
        <v>2</v>
      </c>
      <c r="D5" s="49">
        <v>3</v>
      </c>
      <c r="E5" s="50">
        <v>4</v>
      </c>
      <c r="F5" s="49">
        <v>5</v>
      </c>
    </row>
    <row r="6" spans="1:7" s="26" customFormat="1" ht="33.75" customHeight="1">
      <c r="A6" s="27" t="s">
        <v>16</v>
      </c>
      <c r="B6" s="28">
        <v>24.7</v>
      </c>
      <c r="C6" s="29">
        <f>B6-E6</f>
        <v>11.299999999999999</v>
      </c>
      <c r="D6" s="31">
        <f>C6/B6*100</f>
        <v>45.74898785425101</v>
      </c>
      <c r="E6" s="30">
        <v>13.4</v>
      </c>
      <c r="F6" s="31">
        <f>E6/B6*100</f>
        <v>54.25101214574899</v>
      </c>
      <c r="G6" s="32"/>
    </row>
    <row r="7" spans="1:7" s="26" customFormat="1" ht="46.5" customHeight="1">
      <c r="A7" s="33" t="s">
        <v>22</v>
      </c>
      <c r="B7" s="34">
        <v>16.6</v>
      </c>
      <c r="C7" s="29">
        <f>B7-E7</f>
        <v>8.700000000000001</v>
      </c>
      <c r="D7" s="31">
        <f>C7/B7*100</f>
        <v>52.40963855421686</v>
      </c>
      <c r="E7" s="30">
        <v>7.9</v>
      </c>
      <c r="F7" s="31">
        <f>E7/B7*100</f>
        <v>47.59036144578313</v>
      </c>
      <c r="G7" s="32"/>
    </row>
    <row r="8" spans="1:7" s="26" customFormat="1" ht="34.5" customHeight="1">
      <c r="A8" s="35" t="s">
        <v>17</v>
      </c>
      <c r="B8" s="36">
        <v>3.8</v>
      </c>
      <c r="C8" s="29">
        <f>B8-E8</f>
        <v>1.6999999999999997</v>
      </c>
      <c r="D8" s="31">
        <f>C8/B8*100</f>
        <v>44.73684210526315</v>
      </c>
      <c r="E8" s="30">
        <v>2.1</v>
      </c>
      <c r="F8" s="31">
        <f>E8/B8*100</f>
        <v>55.26315789473685</v>
      </c>
      <c r="G8" s="32"/>
    </row>
    <row r="9" spans="1:7" s="26" customFormat="1" ht="62.25" customHeight="1">
      <c r="A9" s="35" t="s">
        <v>5</v>
      </c>
      <c r="B9" s="36">
        <v>2.4</v>
      </c>
      <c r="C9" s="29">
        <f>B9-E9</f>
        <v>1.0999999999999999</v>
      </c>
      <c r="D9" s="31">
        <f>C9/B9*100</f>
        <v>45.83333333333333</v>
      </c>
      <c r="E9" s="30">
        <v>1.3</v>
      </c>
      <c r="F9" s="31">
        <f>E9/B9*100</f>
        <v>54.16666666666667</v>
      </c>
      <c r="G9" s="32"/>
    </row>
    <row r="10" spans="1:7" s="37" customFormat="1" ht="48.75" customHeight="1">
      <c r="A10" s="35" t="s">
        <v>18</v>
      </c>
      <c r="B10" s="36">
        <v>23</v>
      </c>
      <c r="C10" s="29">
        <f>B10-E10</f>
        <v>10.6</v>
      </c>
      <c r="D10" s="31">
        <f>C10/B10*100</f>
        <v>46.08695652173913</v>
      </c>
      <c r="E10" s="30">
        <v>12.4</v>
      </c>
      <c r="F10" s="31">
        <f>E10/B10*100</f>
        <v>53.91304347826087</v>
      </c>
      <c r="G10" s="32"/>
    </row>
    <row r="11" spans="1:7" s="37" customFormat="1" ht="27" customHeight="1">
      <c r="A11" s="142" t="s">
        <v>32</v>
      </c>
      <c r="B11" s="143"/>
      <c r="C11" s="143"/>
      <c r="D11" s="143"/>
      <c r="E11" s="143"/>
      <c r="F11" s="144"/>
      <c r="G11" s="32"/>
    </row>
    <row r="12" spans="1:7" s="37" customFormat="1" ht="48.75" customHeight="1">
      <c r="A12" s="20" t="s">
        <v>12</v>
      </c>
      <c r="B12" s="21" t="s">
        <v>13</v>
      </c>
      <c r="C12" s="22" t="s">
        <v>2</v>
      </c>
      <c r="D12" s="23" t="s">
        <v>14</v>
      </c>
      <c r="E12" s="22" t="s">
        <v>0</v>
      </c>
      <c r="F12" s="24" t="s">
        <v>15</v>
      </c>
      <c r="G12" s="32"/>
    </row>
    <row r="13" spans="1:8" ht="48.75" customHeight="1">
      <c r="A13" s="38" t="s">
        <v>23</v>
      </c>
      <c r="B13" s="39">
        <v>12.8</v>
      </c>
      <c r="C13" s="40">
        <f>B13-E13</f>
        <v>5.700000000000001</v>
      </c>
      <c r="D13" s="53">
        <f>C13/B13*100</f>
        <v>44.53125000000001</v>
      </c>
      <c r="E13" s="40">
        <v>7.1</v>
      </c>
      <c r="F13" s="54">
        <f>E13/B13*100</f>
        <v>55.468749999999986</v>
      </c>
      <c r="G13" s="32"/>
      <c r="H13" s="37"/>
    </row>
    <row r="14" spans="1:7" ht="48.75" customHeight="1">
      <c r="A14" s="38" t="s">
        <v>19</v>
      </c>
      <c r="B14" s="39">
        <v>10.1</v>
      </c>
      <c r="C14" s="40">
        <f>B14-E14</f>
        <v>4.699999999999999</v>
      </c>
      <c r="D14" s="53">
        <f>C14/B14*100</f>
        <v>46.53465346534653</v>
      </c>
      <c r="E14" s="40">
        <v>5.4</v>
      </c>
      <c r="F14" s="54">
        <f>E14/B14*100</f>
        <v>53.46534653465347</v>
      </c>
      <c r="G14" s="32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="80" zoomScaleNormal="85" zoomScaleSheetLayoutView="80" zoomScalePageLayoutView="0" workbookViewId="0" topLeftCell="A1">
      <selection activeCell="D31" sqref="D31"/>
    </sheetView>
  </sheetViews>
  <sheetFormatPr defaultColWidth="9.140625" defaultRowHeight="15"/>
  <cols>
    <col min="1" max="1" width="23.421875" style="12" customWidth="1"/>
    <col min="2" max="2" width="9.7109375" style="11" customWidth="1"/>
    <col min="3" max="3" width="8.28125" style="6" customWidth="1"/>
    <col min="4" max="4" width="6.8515625" style="5" customWidth="1"/>
    <col min="5" max="5" width="7.8515625" style="5" customWidth="1"/>
    <col min="6" max="6" width="9.140625" style="5" customWidth="1"/>
    <col min="7" max="7" width="6.8515625" style="5" customWidth="1"/>
    <col min="8" max="8" width="7.8515625" style="5" customWidth="1"/>
    <col min="9" max="9" width="8.421875" style="6" customWidth="1"/>
    <col min="10" max="10" width="6.7109375" style="5" customWidth="1"/>
    <col min="11" max="11" width="8.140625" style="5" customWidth="1"/>
    <col min="12" max="12" width="9.140625" style="6" customWidth="1"/>
    <col min="13" max="13" width="7.00390625" style="5" customWidth="1"/>
    <col min="14" max="14" width="9.57421875" style="5" customWidth="1"/>
    <col min="15" max="15" width="9.140625" style="6" customWidth="1"/>
    <col min="16" max="16" width="6.421875" style="5" customWidth="1"/>
    <col min="17" max="17" width="8.140625" style="5" customWidth="1"/>
    <col min="18" max="18" width="8.7109375" style="6" customWidth="1"/>
    <col min="19" max="19" width="7.00390625" style="5" customWidth="1"/>
    <col min="20" max="20" width="8.140625" style="5" customWidth="1"/>
    <col min="21" max="21" width="8.57421875" style="5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45" t="s">
        <v>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s="1" customFormat="1" ht="19.5" customHeight="1">
      <c r="A2" s="146" t="s">
        <v>33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1" s="1" customFormat="1" ht="22.5" customHeight="1">
      <c r="A3" s="14"/>
      <c r="B3" s="10"/>
      <c r="C3" s="7"/>
      <c r="D3" s="8"/>
      <c r="E3" s="8"/>
      <c r="F3" s="8"/>
      <c r="G3" s="8"/>
      <c r="H3" s="8"/>
      <c r="I3" s="7"/>
      <c r="J3" s="3"/>
      <c r="K3" s="3"/>
      <c r="L3" s="7"/>
      <c r="M3" s="8"/>
      <c r="N3" s="9"/>
      <c r="O3" s="7"/>
      <c r="P3" s="8"/>
      <c r="Q3" s="8"/>
      <c r="R3" s="4"/>
      <c r="S3" s="4"/>
      <c r="T3" s="4"/>
      <c r="U3" s="52"/>
    </row>
    <row r="4" spans="1:22" s="15" customFormat="1" ht="79.5" customHeight="1">
      <c r="A4" s="147"/>
      <c r="B4" s="148" t="s">
        <v>3</v>
      </c>
      <c r="C4" s="149"/>
      <c r="D4" s="150"/>
      <c r="E4" s="148" t="s">
        <v>24</v>
      </c>
      <c r="F4" s="149"/>
      <c r="G4" s="150"/>
      <c r="H4" s="148" t="s">
        <v>4</v>
      </c>
      <c r="I4" s="149"/>
      <c r="J4" s="150"/>
      <c r="K4" s="148" t="s">
        <v>5</v>
      </c>
      <c r="L4" s="149"/>
      <c r="M4" s="150"/>
      <c r="N4" s="148" t="s">
        <v>8</v>
      </c>
      <c r="O4" s="149"/>
      <c r="P4" s="150"/>
      <c r="Q4" s="151" t="s">
        <v>6</v>
      </c>
      <c r="R4" s="152"/>
      <c r="S4" s="153"/>
      <c r="T4" s="154" t="s">
        <v>9</v>
      </c>
      <c r="U4" s="155"/>
      <c r="V4" s="156"/>
    </row>
    <row r="5" spans="1:23" s="13" customFormat="1" ht="33.75" customHeight="1">
      <c r="A5" s="147"/>
      <c r="B5" s="42" t="s">
        <v>7</v>
      </c>
      <c r="C5" s="43" t="s">
        <v>20</v>
      </c>
      <c r="D5" s="43" t="s">
        <v>21</v>
      </c>
      <c r="E5" s="44" t="s">
        <v>7</v>
      </c>
      <c r="F5" s="43" t="s">
        <v>20</v>
      </c>
      <c r="G5" s="43" t="s">
        <v>21</v>
      </c>
      <c r="H5" s="44" t="s">
        <v>7</v>
      </c>
      <c r="I5" s="43" t="s">
        <v>20</v>
      </c>
      <c r="J5" s="43" t="s">
        <v>21</v>
      </c>
      <c r="K5" s="44" t="s">
        <v>7</v>
      </c>
      <c r="L5" s="43" t="s">
        <v>20</v>
      </c>
      <c r="M5" s="43" t="s">
        <v>21</v>
      </c>
      <c r="N5" s="44" t="s">
        <v>7</v>
      </c>
      <c r="O5" s="43" t="s">
        <v>20</v>
      </c>
      <c r="P5" s="43" t="s">
        <v>21</v>
      </c>
      <c r="Q5" s="44" t="s">
        <v>7</v>
      </c>
      <c r="R5" s="43" t="s">
        <v>20</v>
      </c>
      <c r="S5" s="43" t="s">
        <v>21</v>
      </c>
      <c r="T5" s="44" t="s">
        <v>7</v>
      </c>
      <c r="U5" s="43" t="s">
        <v>20</v>
      </c>
      <c r="V5" s="43" t="s">
        <v>21</v>
      </c>
      <c r="W5" s="45"/>
    </row>
    <row r="6" spans="1:22" s="48" customFormat="1" ht="9.75" customHeight="1">
      <c r="A6" s="46" t="s">
        <v>1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>
        <v>14</v>
      </c>
      <c r="P6" s="47">
        <v>15</v>
      </c>
      <c r="Q6" s="47">
        <v>16</v>
      </c>
      <c r="R6" s="47">
        <v>17</v>
      </c>
      <c r="S6" s="47">
        <v>18</v>
      </c>
      <c r="T6" s="47">
        <v>19</v>
      </c>
      <c r="U6" s="47">
        <v>20</v>
      </c>
      <c r="V6" s="47">
        <v>21</v>
      </c>
    </row>
    <row r="7" spans="1:22" s="59" customFormat="1" ht="31.5" customHeight="1">
      <c r="A7" s="55" t="s">
        <v>25</v>
      </c>
      <c r="B7" s="56">
        <v>24672</v>
      </c>
      <c r="C7" s="57">
        <v>45.80090791180285</v>
      </c>
      <c r="D7" s="57">
        <v>54.19909208819715</v>
      </c>
      <c r="E7" s="58">
        <v>16598</v>
      </c>
      <c r="F7" s="57">
        <v>52.602723219665016</v>
      </c>
      <c r="G7" s="57">
        <v>47.397276780334984</v>
      </c>
      <c r="H7" s="58">
        <v>3799</v>
      </c>
      <c r="I7" s="57">
        <v>44.932877072913925</v>
      </c>
      <c r="J7" s="57">
        <v>55.067122927086075</v>
      </c>
      <c r="K7" s="58">
        <v>2406</v>
      </c>
      <c r="L7" s="57">
        <v>45.96841230257689</v>
      </c>
      <c r="M7" s="57">
        <v>54.03158769742311</v>
      </c>
      <c r="N7" s="58">
        <v>22967</v>
      </c>
      <c r="O7" s="57">
        <v>45.97465929376932</v>
      </c>
      <c r="P7" s="57">
        <v>54.02534070623068</v>
      </c>
      <c r="Q7" s="58">
        <v>12758</v>
      </c>
      <c r="R7" s="57">
        <v>44.66217275435021</v>
      </c>
      <c r="S7" s="57">
        <v>55.33782724564979</v>
      </c>
      <c r="T7" s="58">
        <v>10130</v>
      </c>
      <c r="U7" s="57">
        <v>46.692991115498515</v>
      </c>
      <c r="V7" s="57">
        <v>53.307008884501485</v>
      </c>
    </row>
    <row r="8" spans="1:22" s="65" customFormat="1" ht="31.5" customHeight="1">
      <c r="A8" s="60" t="s">
        <v>61</v>
      </c>
      <c r="B8" s="61">
        <v>1215</v>
      </c>
      <c r="C8" s="57">
        <v>47.65432098765432</v>
      </c>
      <c r="D8" s="57">
        <v>52.34567901234568</v>
      </c>
      <c r="E8" s="62">
        <v>723</v>
      </c>
      <c r="F8" s="57">
        <v>52.282157676348554</v>
      </c>
      <c r="G8" s="57">
        <v>47.717842323651446</v>
      </c>
      <c r="H8" s="62">
        <v>130</v>
      </c>
      <c r="I8" s="63">
        <v>42.30769230769231</v>
      </c>
      <c r="J8" s="63">
        <v>57.69230769230769</v>
      </c>
      <c r="K8" s="62">
        <v>152</v>
      </c>
      <c r="L8" s="63">
        <v>39.473684210526315</v>
      </c>
      <c r="M8" s="57">
        <v>60.526315789473685</v>
      </c>
      <c r="N8" s="64">
        <v>1139</v>
      </c>
      <c r="O8" s="57">
        <v>48.024582967515364</v>
      </c>
      <c r="P8" s="57">
        <v>51.975417032484636</v>
      </c>
      <c r="Q8" s="64">
        <v>599</v>
      </c>
      <c r="R8" s="63">
        <v>45.90984974958264</v>
      </c>
      <c r="S8" s="63">
        <v>54.09015025041736</v>
      </c>
      <c r="T8" s="62">
        <v>441</v>
      </c>
      <c r="U8" s="63">
        <v>51.92743764172336</v>
      </c>
      <c r="V8" s="63">
        <v>48.07256235827664</v>
      </c>
    </row>
    <row r="9" spans="1:22" s="65" customFormat="1" ht="31.5" customHeight="1">
      <c r="A9" s="60" t="s">
        <v>62</v>
      </c>
      <c r="B9" s="61">
        <v>1095</v>
      </c>
      <c r="C9" s="57">
        <v>46.3013698630137</v>
      </c>
      <c r="D9" s="57">
        <v>53.6986301369863</v>
      </c>
      <c r="E9" s="62">
        <v>559</v>
      </c>
      <c r="F9" s="57">
        <v>45.25939177101968</v>
      </c>
      <c r="G9" s="57">
        <v>54.74060822898032</v>
      </c>
      <c r="H9" s="62">
        <v>166</v>
      </c>
      <c r="I9" s="63">
        <v>37.95180722891566</v>
      </c>
      <c r="J9" s="63">
        <v>62.04819277108434</v>
      </c>
      <c r="K9" s="62">
        <v>121</v>
      </c>
      <c r="L9" s="63">
        <v>33.05785123966942</v>
      </c>
      <c r="M9" s="57">
        <v>66.94214876033058</v>
      </c>
      <c r="N9" s="64">
        <v>1057</v>
      </c>
      <c r="O9" s="57">
        <v>47.11447492904447</v>
      </c>
      <c r="P9" s="57">
        <v>52.88552507095553</v>
      </c>
      <c r="Q9" s="64">
        <v>588</v>
      </c>
      <c r="R9" s="63">
        <v>48.80952380952381</v>
      </c>
      <c r="S9" s="63">
        <v>51.19047619047619</v>
      </c>
      <c r="T9" s="62">
        <v>513</v>
      </c>
      <c r="U9" s="63">
        <v>50.292397660818715</v>
      </c>
      <c r="V9" s="63">
        <v>49.707602339181285</v>
      </c>
    </row>
    <row r="10" spans="1:22" s="65" customFormat="1" ht="31.5" customHeight="1">
      <c r="A10" s="60" t="s">
        <v>63</v>
      </c>
      <c r="B10" s="61">
        <v>946</v>
      </c>
      <c r="C10" s="57">
        <v>53.276955602537</v>
      </c>
      <c r="D10" s="57">
        <v>46.723044397463</v>
      </c>
      <c r="E10" s="62">
        <v>697</v>
      </c>
      <c r="F10" s="57">
        <v>54.51936872309899</v>
      </c>
      <c r="G10" s="57">
        <v>45.48063127690101</v>
      </c>
      <c r="H10" s="62">
        <v>241</v>
      </c>
      <c r="I10" s="63">
        <v>46.47302904564316</v>
      </c>
      <c r="J10" s="63">
        <v>53.52697095435684</v>
      </c>
      <c r="K10" s="62">
        <v>173</v>
      </c>
      <c r="L10" s="63">
        <v>58.38150289017341</v>
      </c>
      <c r="M10" s="57">
        <v>41.61849710982659</v>
      </c>
      <c r="N10" s="64">
        <v>878</v>
      </c>
      <c r="O10" s="57">
        <v>52.73348519362187</v>
      </c>
      <c r="P10" s="57">
        <v>47.26651480637813</v>
      </c>
      <c r="Q10" s="64">
        <v>515</v>
      </c>
      <c r="R10" s="63">
        <v>53.980582524271846</v>
      </c>
      <c r="S10" s="63">
        <v>46.019417475728154</v>
      </c>
      <c r="T10" s="62">
        <v>432</v>
      </c>
      <c r="U10" s="63">
        <v>55.324074074074076</v>
      </c>
      <c r="V10" s="63">
        <v>44.675925925925924</v>
      </c>
    </row>
    <row r="11" spans="1:22" s="65" customFormat="1" ht="31.5" customHeight="1">
      <c r="A11" s="60" t="s">
        <v>64</v>
      </c>
      <c r="B11" s="61">
        <v>482</v>
      </c>
      <c r="C11" s="57">
        <v>50.207468879668056</v>
      </c>
      <c r="D11" s="57">
        <v>49.792531120331944</v>
      </c>
      <c r="E11" s="62">
        <v>332</v>
      </c>
      <c r="F11" s="57">
        <v>34.63855421686746</v>
      </c>
      <c r="G11" s="57">
        <v>65.36144578313254</v>
      </c>
      <c r="H11" s="62">
        <v>69</v>
      </c>
      <c r="I11" s="63">
        <v>30.43478260869564</v>
      </c>
      <c r="J11" s="63">
        <v>69.56521739130436</v>
      </c>
      <c r="K11" s="62">
        <v>133</v>
      </c>
      <c r="L11" s="63">
        <v>57.142857142857146</v>
      </c>
      <c r="M11" s="57">
        <v>42.857142857142854</v>
      </c>
      <c r="N11" s="64">
        <v>463</v>
      </c>
      <c r="O11" s="57">
        <v>50.75593952483801</v>
      </c>
      <c r="P11" s="57">
        <v>49.24406047516199</v>
      </c>
      <c r="Q11" s="64">
        <v>276</v>
      </c>
      <c r="R11" s="63">
        <v>55.79710144927536</v>
      </c>
      <c r="S11" s="63">
        <v>44.20289855072464</v>
      </c>
      <c r="T11" s="62">
        <v>217</v>
      </c>
      <c r="U11" s="63">
        <v>55.76036866359447</v>
      </c>
      <c r="V11" s="63">
        <v>44.23963133640553</v>
      </c>
    </row>
    <row r="12" spans="1:22" s="65" customFormat="1" ht="31.5" customHeight="1">
      <c r="A12" s="60" t="s">
        <v>65</v>
      </c>
      <c r="B12" s="61">
        <v>1173</v>
      </c>
      <c r="C12" s="57">
        <v>42.45524296675192</v>
      </c>
      <c r="D12" s="57">
        <v>57.54475703324808</v>
      </c>
      <c r="E12" s="62">
        <v>647</v>
      </c>
      <c r="F12" s="57">
        <v>42.8129829984544</v>
      </c>
      <c r="G12" s="57">
        <v>57.1870170015456</v>
      </c>
      <c r="H12" s="62">
        <v>121</v>
      </c>
      <c r="I12" s="63">
        <v>42.97520661157024</v>
      </c>
      <c r="J12" s="63">
        <v>57.02479338842976</v>
      </c>
      <c r="K12" s="62">
        <v>221</v>
      </c>
      <c r="L12" s="63">
        <v>32.126696832579185</v>
      </c>
      <c r="M12" s="57">
        <v>67.87330316742081</v>
      </c>
      <c r="N12" s="64">
        <v>1083</v>
      </c>
      <c r="O12" s="57">
        <v>42.47460757156048</v>
      </c>
      <c r="P12" s="57">
        <v>57.52539242843952</v>
      </c>
      <c r="Q12" s="64">
        <v>611</v>
      </c>
      <c r="R12" s="63">
        <v>44.02618657937807</v>
      </c>
      <c r="S12" s="63">
        <v>55.97381342062193</v>
      </c>
      <c r="T12" s="62">
        <v>447</v>
      </c>
      <c r="U12" s="63">
        <v>45.41387024608501</v>
      </c>
      <c r="V12" s="63">
        <v>54.58612975391499</v>
      </c>
    </row>
    <row r="13" spans="1:22" s="65" customFormat="1" ht="31.5" customHeight="1">
      <c r="A13" s="60" t="s">
        <v>66</v>
      </c>
      <c r="B13" s="61">
        <v>1454</v>
      </c>
      <c r="C13" s="57">
        <v>50.825309491059144</v>
      </c>
      <c r="D13" s="57">
        <v>49.174690508940856</v>
      </c>
      <c r="E13" s="62">
        <v>300</v>
      </c>
      <c r="F13" s="57">
        <v>46.333333333333336</v>
      </c>
      <c r="G13" s="57">
        <v>53.666666666666664</v>
      </c>
      <c r="H13" s="62">
        <v>82</v>
      </c>
      <c r="I13" s="63">
        <v>25.609756097560975</v>
      </c>
      <c r="J13" s="63">
        <v>74.39024390243902</v>
      </c>
      <c r="K13" s="62">
        <v>74</v>
      </c>
      <c r="L13" s="63">
        <v>59.45945945945946</v>
      </c>
      <c r="M13" s="57">
        <v>40.54054054054054</v>
      </c>
      <c r="N13" s="64">
        <v>1196</v>
      </c>
      <c r="O13" s="57">
        <v>52.4247491638796</v>
      </c>
      <c r="P13" s="57">
        <v>47.5752508361204</v>
      </c>
      <c r="Q13" s="64">
        <v>798</v>
      </c>
      <c r="R13" s="63">
        <v>50.877192982456144</v>
      </c>
      <c r="S13" s="63">
        <v>49.122807017543856</v>
      </c>
      <c r="T13" s="62">
        <v>587</v>
      </c>
      <c r="U13" s="63">
        <v>52.299829642248724</v>
      </c>
      <c r="V13" s="63">
        <v>47.700170357751276</v>
      </c>
    </row>
    <row r="14" spans="1:22" s="65" customFormat="1" ht="31.5" customHeight="1">
      <c r="A14" s="60" t="s">
        <v>29</v>
      </c>
      <c r="B14" s="61">
        <v>1938</v>
      </c>
      <c r="C14" s="57">
        <v>46.181630546955624</v>
      </c>
      <c r="D14" s="57">
        <v>53.818369453044376</v>
      </c>
      <c r="E14" s="62">
        <v>1222</v>
      </c>
      <c r="F14" s="57">
        <v>60.55646481178396</v>
      </c>
      <c r="G14" s="57">
        <v>39.44353518821604</v>
      </c>
      <c r="H14" s="62">
        <v>283</v>
      </c>
      <c r="I14" s="63">
        <v>54.063604240282686</v>
      </c>
      <c r="J14" s="63">
        <v>45.936395759717314</v>
      </c>
      <c r="K14" s="62">
        <v>126</v>
      </c>
      <c r="L14" s="63">
        <v>54.76190476190476</v>
      </c>
      <c r="M14" s="57">
        <v>45.23809523809524</v>
      </c>
      <c r="N14" s="64">
        <v>1673</v>
      </c>
      <c r="O14" s="57">
        <v>47.638971906754335</v>
      </c>
      <c r="P14" s="57">
        <v>52.361028093245665</v>
      </c>
      <c r="Q14" s="64">
        <v>1005</v>
      </c>
      <c r="R14" s="63">
        <v>39.40298507462687</v>
      </c>
      <c r="S14" s="63">
        <v>60.59701492537313</v>
      </c>
      <c r="T14" s="62">
        <v>756</v>
      </c>
      <c r="U14" s="63">
        <v>39.94708994708994</v>
      </c>
      <c r="V14" s="63">
        <v>60.05291005291006</v>
      </c>
    </row>
    <row r="15" spans="1:22" s="65" customFormat="1" ht="31.5" customHeight="1">
      <c r="A15" s="60" t="s">
        <v>67</v>
      </c>
      <c r="B15" s="61">
        <v>852</v>
      </c>
      <c r="C15" s="57">
        <v>52.816901408450704</v>
      </c>
      <c r="D15" s="57">
        <v>47.183098591549296</v>
      </c>
      <c r="E15" s="62">
        <v>449</v>
      </c>
      <c r="F15" s="57">
        <v>59.02004454342985</v>
      </c>
      <c r="G15" s="57">
        <v>40.97995545657015</v>
      </c>
      <c r="H15" s="62">
        <v>178</v>
      </c>
      <c r="I15" s="63">
        <v>66.29213483146067</v>
      </c>
      <c r="J15" s="63">
        <v>33.70786516853933</v>
      </c>
      <c r="K15" s="62">
        <v>105</v>
      </c>
      <c r="L15" s="63">
        <v>29.523809523809533</v>
      </c>
      <c r="M15" s="57">
        <v>70.47619047619047</v>
      </c>
      <c r="N15" s="64">
        <v>816</v>
      </c>
      <c r="O15" s="57">
        <v>53.6764705882353</v>
      </c>
      <c r="P15" s="57">
        <v>46.3235294117647</v>
      </c>
      <c r="Q15" s="64">
        <v>428</v>
      </c>
      <c r="R15" s="63">
        <v>50.46728971962617</v>
      </c>
      <c r="S15" s="63">
        <v>49.53271028037383</v>
      </c>
      <c r="T15" s="62">
        <v>357</v>
      </c>
      <c r="U15" s="63">
        <v>53.78151260504202</v>
      </c>
      <c r="V15" s="63">
        <v>46.21848739495798</v>
      </c>
    </row>
    <row r="16" spans="1:22" s="65" customFormat="1" ht="31.5" customHeight="1">
      <c r="A16" s="60" t="s">
        <v>30</v>
      </c>
      <c r="B16" s="61">
        <v>1585</v>
      </c>
      <c r="C16" s="57">
        <v>40.56782334384858</v>
      </c>
      <c r="D16" s="57">
        <v>59.43217665615142</v>
      </c>
      <c r="E16" s="62">
        <v>1352</v>
      </c>
      <c r="F16" s="57">
        <v>56.80473372781065</v>
      </c>
      <c r="G16" s="57">
        <v>43.19526627218935</v>
      </c>
      <c r="H16" s="62">
        <v>269</v>
      </c>
      <c r="I16" s="63">
        <v>33.457249070631974</v>
      </c>
      <c r="J16" s="63">
        <v>66.54275092936803</v>
      </c>
      <c r="K16" s="62">
        <v>122</v>
      </c>
      <c r="L16" s="63">
        <v>27.868852459016395</v>
      </c>
      <c r="M16" s="57">
        <v>72.1311475409836</v>
      </c>
      <c r="N16" s="64">
        <v>1515</v>
      </c>
      <c r="O16" s="57">
        <v>40.462046204620464</v>
      </c>
      <c r="P16" s="57">
        <v>59.537953795379536</v>
      </c>
      <c r="Q16" s="64">
        <v>718</v>
      </c>
      <c r="R16" s="63">
        <v>37.60445682451253</v>
      </c>
      <c r="S16" s="63">
        <v>62.39554317548747</v>
      </c>
      <c r="T16" s="62">
        <v>552</v>
      </c>
      <c r="U16" s="63">
        <v>41.30434782608695</v>
      </c>
      <c r="V16" s="63">
        <v>58.69565217391305</v>
      </c>
    </row>
    <row r="17" spans="1:22" s="65" customFormat="1" ht="31.5" customHeight="1">
      <c r="A17" s="60" t="s">
        <v>68</v>
      </c>
      <c r="B17" s="61">
        <v>647</v>
      </c>
      <c r="C17" s="57">
        <v>58.11437403400309</v>
      </c>
      <c r="D17" s="57">
        <v>41.88562596599691</v>
      </c>
      <c r="E17" s="62">
        <v>391</v>
      </c>
      <c r="F17" s="57">
        <v>66.75191815856778</v>
      </c>
      <c r="G17" s="57">
        <v>33.248081841432224</v>
      </c>
      <c r="H17" s="62">
        <v>142</v>
      </c>
      <c r="I17" s="63">
        <v>72.53521126760563</v>
      </c>
      <c r="J17" s="63">
        <v>27.464788732394368</v>
      </c>
      <c r="K17" s="62">
        <v>140</v>
      </c>
      <c r="L17" s="63">
        <v>73.57142857142857</v>
      </c>
      <c r="M17" s="57">
        <v>26.42857142857143</v>
      </c>
      <c r="N17" s="64">
        <v>583</v>
      </c>
      <c r="O17" s="57">
        <v>58.8336192109777</v>
      </c>
      <c r="P17" s="57">
        <v>41.1663807890223</v>
      </c>
      <c r="Q17" s="64">
        <v>292</v>
      </c>
      <c r="R17" s="63">
        <v>57.19178082191781</v>
      </c>
      <c r="S17" s="63">
        <v>42.80821917808219</v>
      </c>
      <c r="T17" s="62">
        <v>252</v>
      </c>
      <c r="U17" s="63">
        <v>60.714285714285715</v>
      </c>
      <c r="V17" s="63">
        <v>39.285714285714285</v>
      </c>
    </row>
    <row r="18" spans="1:22" s="65" customFormat="1" ht="31.5" customHeight="1">
      <c r="A18" s="60" t="s">
        <v>69</v>
      </c>
      <c r="B18" s="61">
        <v>804</v>
      </c>
      <c r="C18" s="57">
        <v>50.12437810945273</v>
      </c>
      <c r="D18" s="57">
        <v>49.87562189054727</v>
      </c>
      <c r="E18" s="62">
        <v>618</v>
      </c>
      <c r="F18" s="57">
        <v>48.8673139158576</v>
      </c>
      <c r="G18" s="57">
        <v>51.1326860841424</v>
      </c>
      <c r="H18" s="62">
        <v>162</v>
      </c>
      <c r="I18" s="63">
        <v>58.641975308641975</v>
      </c>
      <c r="J18" s="63">
        <v>41.358024691358025</v>
      </c>
      <c r="K18" s="62">
        <v>139</v>
      </c>
      <c r="L18" s="63">
        <v>54.67625899280575</v>
      </c>
      <c r="M18" s="57">
        <v>45.32374100719425</v>
      </c>
      <c r="N18" s="64">
        <v>698</v>
      </c>
      <c r="O18" s="57">
        <v>48.85386819484241</v>
      </c>
      <c r="P18" s="57">
        <v>51.14613180515759</v>
      </c>
      <c r="Q18" s="64">
        <v>393</v>
      </c>
      <c r="R18" s="63">
        <v>47.07379134860051</v>
      </c>
      <c r="S18" s="63">
        <v>52.92620865139949</v>
      </c>
      <c r="T18" s="62">
        <v>322</v>
      </c>
      <c r="U18" s="63">
        <v>48.13664596273292</v>
      </c>
      <c r="V18" s="63">
        <v>51.86335403726708</v>
      </c>
    </row>
    <row r="19" spans="1:22" s="65" customFormat="1" ht="31.5" customHeight="1">
      <c r="A19" s="60" t="s">
        <v>70</v>
      </c>
      <c r="B19" s="61">
        <v>1094</v>
      </c>
      <c r="C19" s="57">
        <v>46.25228519195612</v>
      </c>
      <c r="D19" s="57">
        <v>53.74771480804388</v>
      </c>
      <c r="E19" s="62">
        <v>685</v>
      </c>
      <c r="F19" s="57">
        <v>52.40875912408759</v>
      </c>
      <c r="G19" s="57">
        <v>47.59124087591241</v>
      </c>
      <c r="H19" s="62">
        <v>258</v>
      </c>
      <c r="I19" s="63">
        <v>51.55038759689923</v>
      </c>
      <c r="J19" s="63">
        <v>48.44961240310077</v>
      </c>
      <c r="K19" s="62">
        <v>153</v>
      </c>
      <c r="L19" s="63">
        <v>62.091503267973856</v>
      </c>
      <c r="M19" s="57">
        <v>37.908496732026144</v>
      </c>
      <c r="N19" s="64">
        <v>1007</v>
      </c>
      <c r="O19" s="57">
        <v>46.077457795431975</v>
      </c>
      <c r="P19" s="57">
        <v>53.922542204568025</v>
      </c>
      <c r="Q19" s="64">
        <v>543</v>
      </c>
      <c r="R19" s="63">
        <v>43.4622467771639</v>
      </c>
      <c r="S19" s="63">
        <v>56.5377532228361</v>
      </c>
      <c r="T19" s="62">
        <v>467</v>
      </c>
      <c r="U19" s="63">
        <v>45.396145610278374</v>
      </c>
      <c r="V19" s="63">
        <v>54.603854389721626</v>
      </c>
    </row>
    <row r="20" spans="1:22" s="65" customFormat="1" ht="31.5" customHeight="1">
      <c r="A20" s="60" t="s">
        <v>71</v>
      </c>
      <c r="B20" s="61">
        <v>1365</v>
      </c>
      <c r="C20" s="57">
        <v>42.124542124542124</v>
      </c>
      <c r="D20" s="57">
        <v>57.875457875457876</v>
      </c>
      <c r="E20" s="62">
        <v>1077</v>
      </c>
      <c r="F20" s="57">
        <v>50.0464252553389</v>
      </c>
      <c r="G20" s="57">
        <v>49.9535747446611</v>
      </c>
      <c r="H20" s="62">
        <v>190</v>
      </c>
      <c r="I20" s="63">
        <v>34.73684210526315</v>
      </c>
      <c r="J20" s="63">
        <v>65.26315789473685</v>
      </c>
      <c r="K20" s="62">
        <v>140</v>
      </c>
      <c r="L20" s="63">
        <v>31.42857142857143</v>
      </c>
      <c r="M20" s="57">
        <v>68.57142857142857</v>
      </c>
      <c r="N20" s="64">
        <v>1213</v>
      </c>
      <c r="O20" s="57">
        <v>42.951360263808745</v>
      </c>
      <c r="P20" s="57">
        <v>57.048639736191255</v>
      </c>
      <c r="Q20" s="64">
        <v>715</v>
      </c>
      <c r="R20" s="63">
        <v>43.63636363636364</v>
      </c>
      <c r="S20" s="63">
        <v>56.36363636363636</v>
      </c>
      <c r="T20" s="62">
        <v>578</v>
      </c>
      <c r="U20" s="63">
        <v>45.50173010380623</v>
      </c>
      <c r="V20" s="63">
        <v>54.49826989619377</v>
      </c>
    </row>
    <row r="21" spans="1:22" s="65" customFormat="1" ht="31.5" customHeight="1">
      <c r="A21" s="60" t="s">
        <v>72</v>
      </c>
      <c r="B21" s="61">
        <v>1496</v>
      </c>
      <c r="C21" s="57">
        <v>51.403743315508024</v>
      </c>
      <c r="D21" s="57">
        <v>48.596256684491976</v>
      </c>
      <c r="E21" s="62">
        <v>702</v>
      </c>
      <c r="F21" s="57">
        <v>53.418803418803414</v>
      </c>
      <c r="G21" s="57">
        <v>46.581196581196586</v>
      </c>
      <c r="H21" s="62">
        <v>221</v>
      </c>
      <c r="I21" s="63">
        <v>54.751131221719454</v>
      </c>
      <c r="J21" s="63">
        <v>45.248868778280546</v>
      </c>
      <c r="K21" s="62">
        <v>95</v>
      </c>
      <c r="L21" s="63">
        <v>57.89473684210526</v>
      </c>
      <c r="M21" s="57">
        <v>42.10526315789474</v>
      </c>
      <c r="N21" s="64">
        <v>1470</v>
      </c>
      <c r="O21" s="57">
        <v>51.36054421768707</v>
      </c>
      <c r="P21" s="57">
        <v>48.63945578231293</v>
      </c>
      <c r="Q21" s="64">
        <v>779</v>
      </c>
      <c r="R21" s="63">
        <v>53.4017971758665</v>
      </c>
      <c r="S21" s="63">
        <v>46.5982028241335</v>
      </c>
      <c r="T21" s="62">
        <v>643</v>
      </c>
      <c r="U21" s="63">
        <v>55.05443234836703</v>
      </c>
      <c r="V21" s="63">
        <v>44.94556765163297</v>
      </c>
    </row>
    <row r="22" spans="1:22" s="65" customFormat="1" ht="31.5" customHeight="1">
      <c r="A22" s="60" t="s">
        <v>26</v>
      </c>
      <c r="B22" s="61">
        <v>1985</v>
      </c>
      <c r="C22" s="57">
        <v>48.16120906801008</v>
      </c>
      <c r="D22" s="57">
        <v>51.83879093198992</v>
      </c>
      <c r="E22" s="62">
        <v>1459</v>
      </c>
      <c r="F22" s="57">
        <v>48.18368745716244</v>
      </c>
      <c r="G22" s="57">
        <v>51.81631254283756</v>
      </c>
      <c r="H22" s="62">
        <v>310</v>
      </c>
      <c r="I22" s="63">
        <v>46.12903225806452</v>
      </c>
      <c r="J22" s="63">
        <v>53.87096774193548</v>
      </c>
      <c r="K22" s="62">
        <v>59</v>
      </c>
      <c r="L22" s="63">
        <v>67.79661016949152</v>
      </c>
      <c r="M22" s="57">
        <v>32.20338983050848</v>
      </c>
      <c r="N22" s="64">
        <v>1902</v>
      </c>
      <c r="O22" s="57">
        <v>47.79179810725552</v>
      </c>
      <c r="P22" s="57">
        <v>52.20820189274448</v>
      </c>
      <c r="Q22" s="64">
        <v>1085</v>
      </c>
      <c r="R22" s="63">
        <v>47.28110599078341</v>
      </c>
      <c r="S22" s="63">
        <v>52.71889400921659</v>
      </c>
      <c r="T22" s="62">
        <v>845</v>
      </c>
      <c r="U22" s="63">
        <v>49.585798816568044</v>
      </c>
      <c r="V22" s="63">
        <v>50.414201183431956</v>
      </c>
    </row>
    <row r="23" spans="1:22" s="65" customFormat="1" ht="31.5" customHeight="1">
      <c r="A23" s="60" t="s">
        <v>73</v>
      </c>
      <c r="B23" s="61">
        <v>1391</v>
      </c>
      <c r="C23" s="57">
        <v>52.55212077641984</v>
      </c>
      <c r="D23" s="57">
        <v>47.44787922358016</v>
      </c>
      <c r="E23" s="62">
        <v>776</v>
      </c>
      <c r="F23" s="57">
        <v>52.83505154639175</v>
      </c>
      <c r="G23" s="57">
        <v>47.16494845360825</v>
      </c>
      <c r="H23" s="62">
        <v>317</v>
      </c>
      <c r="I23" s="63">
        <v>55.20504731861199</v>
      </c>
      <c r="J23" s="63">
        <v>44.79495268138801</v>
      </c>
      <c r="K23" s="62">
        <v>86</v>
      </c>
      <c r="L23" s="63">
        <v>47.67441860465116</v>
      </c>
      <c r="M23" s="57">
        <v>52.32558139534884</v>
      </c>
      <c r="N23" s="64">
        <v>1307</v>
      </c>
      <c r="O23" s="57">
        <v>52.79265493496557</v>
      </c>
      <c r="P23" s="57">
        <v>47.20734506503443</v>
      </c>
      <c r="Q23" s="64">
        <v>708</v>
      </c>
      <c r="R23" s="63">
        <v>50.706214689265536</v>
      </c>
      <c r="S23" s="63">
        <v>49.293785310734464</v>
      </c>
      <c r="T23" s="62">
        <v>635</v>
      </c>
      <c r="U23" s="63">
        <v>52.28346456692913</v>
      </c>
      <c r="V23" s="63">
        <v>47.71653543307087</v>
      </c>
    </row>
    <row r="24" spans="1:22" s="65" customFormat="1" ht="31.5" customHeight="1">
      <c r="A24" s="60" t="s">
        <v>74</v>
      </c>
      <c r="B24" s="61">
        <v>1076</v>
      </c>
      <c r="C24" s="57">
        <v>36.89591078066914</v>
      </c>
      <c r="D24" s="57">
        <v>63.10408921933086</v>
      </c>
      <c r="E24" s="62">
        <v>726</v>
      </c>
      <c r="F24" s="57">
        <v>44.07713498622589</v>
      </c>
      <c r="G24" s="57">
        <v>55.92286501377411</v>
      </c>
      <c r="H24" s="62">
        <v>132</v>
      </c>
      <c r="I24" s="63">
        <v>20.454545454545453</v>
      </c>
      <c r="J24" s="63">
        <v>79.54545454545455</v>
      </c>
      <c r="K24" s="62">
        <v>88</v>
      </c>
      <c r="L24" s="63">
        <v>20.454545454545453</v>
      </c>
      <c r="M24" s="57">
        <v>79.54545454545455</v>
      </c>
      <c r="N24" s="64">
        <v>1052</v>
      </c>
      <c r="O24" s="57">
        <v>36.50190114068441</v>
      </c>
      <c r="P24" s="57">
        <v>63.49809885931559</v>
      </c>
      <c r="Q24" s="64">
        <v>431</v>
      </c>
      <c r="R24" s="63">
        <v>33.64269141531322</v>
      </c>
      <c r="S24" s="63">
        <v>66.35730858468678</v>
      </c>
      <c r="T24" s="62">
        <v>336</v>
      </c>
      <c r="U24" s="63">
        <v>32.73809523809524</v>
      </c>
      <c r="V24" s="63">
        <v>67.26190476190476</v>
      </c>
    </row>
    <row r="25" spans="1:22" s="65" customFormat="1" ht="31.5" customHeight="1">
      <c r="A25" s="60" t="s">
        <v>27</v>
      </c>
      <c r="B25" s="61">
        <v>4074</v>
      </c>
      <c r="C25" s="57">
        <v>37.55522827687776</v>
      </c>
      <c r="D25" s="57">
        <v>62.44477172312224</v>
      </c>
      <c r="E25" s="62">
        <v>3883</v>
      </c>
      <c r="F25" s="57">
        <v>55.292299768220445</v>
      </c>
      <c r="G25" s="57">
        <v>44.707700231779555</v>
      </c>
      <c r="H25" s="62">
        <v>528</v>
      </c>
      <c r="I25" s="63">
        <v>30.113636363636374</v>
      </c>
      <c r="J25" s="63">
        <v>69.88636363636363</v>
      </c>
      <c r="K25" s="62">
        <v>279</v>
      </c>
      <c r="L25" s="63">
        <v>38.70967741935484</v>
      </c>
      <c r="M25" s="57">
        <v>61.29032258064516</v>
      </c>
      <c r="N25" s="64">
        <v>3915</v>
      </c>
      <c r="O25" s="57">
        <v>37.65006385696041</v>
      </c>
      <c r="P25" s="57">
        <v>62.34993614303959</v>
      </c>
      <c r="Q25" s="64">
        <v>2274</v>
      </c>
      <c r="R25" s="63">
        <v>35.79595426561126</v>
      </c>
      <c r="S25" s="63">
        <v>64.20404573438874</v>
      </c>
      <c r="T25" s="62">
        <v>1750</v>
      </c>
      <c r="U25" s="63">
        <v>37.31428571428572</v>
      </c>
      <c r="V25" s="63">
        <v>62.68571428571428</v>
      </c>
    </row>
    <row r="26" spans="1:21" s="70" customFormat="1" ht="18.75">
      <c r="A26" s="66"/>
      <c r="B26" s="67"/>
      <c r="C26" s="68"/>
      <c r="D26" s="69"/>
      <c r="E26" s="69"/>
      <c r="F26" s="69"/>
      <c r="G26" s="69"/>
      <c r="H26" s="69"/>
      <c r="J26" s="69"/>
      <c r="K26" s="69"/>
      <c r="M26" s="69"/>
      <c r="N26" s="69"/>
      <c r="O26" s="71"/>
      <c r="P26" s="72"/>
      <c r="Q26" s="72"/>
      <c r="S26" s="69"/>
      <c r="T26" s="69"/>
      <c r="U26" s="69"/>
    </row>
    <row r="27" spans="3:22" ht="23.2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3937007874015748" bottom="0" header="0.15748031496062992" footer="0.1574803149606299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2018-07-23T14:34:33Z</dcterms:modified>
  <cp:category/>
  <cp:version/>
  <cp:contentType/>
  <cp:contentStatus/>
</cp:coreProperties>
</file>