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7065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'1'!$A$1:$J$17</definedName>
    <definedName name="_xlnm.Print_Area" localSheetId="1">'2'!$A$1:$H$25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J15"/>
  <c r="J8"/>
  <c r="J9"/>
  <c r="J10"/>
  <c r="J11"/>
  <c r="J7"/>
  <c r="G16"/>
  <c r="G15"/>
  <c r="G8"/>
  <c r="G9"/>
  <c r="G10"/>
  <c r="G11"/>
  <c r="G12"/>
  <c r="G7"/>
  <c r="H7" i="2"/>
  <c r="G7"/>
  <c r="F7"/>
  <c r="E7"/>
  <c r="D7"/>
  <c r="C7"/>
  <c r="B7"/>
</calcChain>
</file>

<file path=xl/sharedStrings.xml><?xml version="1.0" encoding="utf-8"?>
<sst xmlns="http://schemas.openxmlformats.org/spreadsheetml/2006/main" count="67" uniqueCount="62">
  <si>
    <t>2015 рік</t>
  </si>
  <si>
    <t>2016 рік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</si>
  <si>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</si>
  <si>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</si>
  <si>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</si>
  <si>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</si>
  <si>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</si>
  <si>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</si>
  <si>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</si>
  <si>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</si>
  <si>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 xml:space="preserve"> 1 січня 2016 р.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</si>
  <si>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</si>
  <si>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</si>
  <si>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</si>
  <si>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</si>
  <si>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</si>
  <si>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</si>
  <si>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</si>
  <si>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</si>
  <si>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</si>
  <si>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</si>
  <si>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</si>
  <si>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Рівненська область</t>
  </si>
  <si>
    <t>Березнівський РЦЗ</t>
  </si>
  <si>
    <t>Володимирецький РЦЗ</t>
  </si>
  <si>
    <t>Гощанський РЦЗ</t>
  </si>
  <si>
    <t>Демидівський РЦЗ</t>
  </si>
  <si>
    <t>Дубровицький РЦЗ</t>
  </si>
  <si>
    <t>Зарічненський РЦЗ</t>
  </si>
  <si>
    <t>Здолбунівський РЦЗ</t>
  </si>
  <si>
    <t>Корецький РЦЗ</t>
  </si>
  <si>
    <t>Костопільський РЦЗ</t>
  </si>
  <si>
    <t>Млинівський РЦЗ</t>
  </si>
  <si>
    <t>Острозький МРЦЗ</t>
  </si>
  <si>
    <t>Радивилівський РЦЗ</t>
  </si>
  <si>
    <t>Рівненський РЦЗ</t>
  </si>
  <si>
    <t>Рокитнівський РЦЗ</t>
  </si>
  <si>
    <t>Сарненський РЦЗ</t>
  </si>
  <si>
    <t>Дубенський МРЦЗ</t>
  </si>
  <si>
    <t>Кузнецовський МЦЗ</t>
  </si>
  <si>
    <t>Рівненський МЦЗ</t>
  </si>
  <si>
    <t>1 січня 2018 р.</t>
  </si>
  <si>
    <t>893       грн</t>
  </si>
  <si>
    <t xml:space="preserve"> 2017 рік</t>
  </si>
  <si>
    <t>у % до попереднього періоду</t>
  </si>
  <si>
    <t>Інформація про надання послуг Рівненською службою зайнятості внутрішньо переміщеним особам, що отримали довідку  про взяття на облік (відповдно до постанови КМУ від 1.10.2014 р. № 509)</t>
  </si>
  <si>
    <t>Інформація про надання послуг внутрішньо переміщеним особам                                                  Рівненською обласною службою зайнятості</t>
  </si>
  <si>
    <t>ВПО</t>
  </si>
  <si>
    <t>січень 2017 р.</t>
  </si>
  <si>
    <t xml:space="preserve"> січень 2018 р.</t>
  </si>
  <si>
    <t>Станом на:</t>
  </si>
  <si>
    <t>1 лютого 2017 р.</t>
  </si>
  <si>
    <t>1 лютого 2018 р.</t>
  </si>
  <si>
    <t>1533 грн</t>
  </si>
  <si>
    <t>1708 грн</t>
  </si>
  <si>
    <t>1703 грн</t>
  </si>
  <si>
    <t>1711 грн</t>
  </si>
  <si>
    <t>+175 грн</t>
  </si>
  <si>
    <t>+8 грн</t>
  </si>
  <si>
    <t>за січень 2018 року</t>
  </si>
  <si>
    <t>Усього за 2014 - 2018 рік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</si>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</sst>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6" fillId="0" borderId="0"/>
    <xf numFmtId="0" fontId="15" fillId="0" borderId="0"/>
    <xf numFmtId="0" fontId="21" fillId="0" borderId="0"/>
  </cellStyleXfs>
  <cellXfs count="107">
    <xf numFmtId="0" fontId="0" fillId="0" borderId="0" xfId="0"/>
    <xf numFmtId="0" fontId="2" fillId="0" borderId="0" xfId="1" applyFont="1"/>
    <xf numFmtId="0" fontId="1" fillId="0" borderId="0" xfId="2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0" fillId="0" borderId="0" xfId="3" applyFont="1" applyAlignment="1">
      <alignment vertical="center" wrapText="1"/>
    </xf>
    <xf numFmtId="0" fontId="4" fillId="0" borderId="3" xfId="3" applyFont="1" applyFill="1" applyBorder="1" applyAlignment="1">
      <alignment horizontal="left" vertical="center" wrapText="1"/>
    </xf>
    <xf numFmtId="164" fontId="11" fillId="0" borderId="13" xfId="3" applyNumberFormat="1" applyFont="1" applyFill="1" applyBorder="1" applyAlignment="1">
      <alignment horizontal="center" vertical="center" wrapText="1"/>
    </xf>
    <xf numFmtId="164" fontId="11" fillId="0" borderId="3" xfId="3" applyNumberFormat="1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left" vertical="center" wrapText="1"/>
    </xf>
    <xf numFmtId="0" fontId="4" fillId="0" borderId="3" xfId="3" applyFont="1" applyFill="1" applyBorder="1" applyAlignment="1">
      <alignment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7" fillId="2" borderId="0" xfId="3" applyFont="1" applyFill="1" applyBorder="1" applyAlignment="1">
      <alignment wrapText="1"/>
    </xf>
    <xf numFmtId="3" fontId="13" fillId="2" borderId="14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6" fillId="0" borderId="0" xfId="4" applyFont="1"/>
    <xf numFmtId="0" fontId="18" fillId="0" borderId="0" xfId="4" applyFont="1" applyAlignment="1">
      <alignment horizontal="right"/>
    </xf>
    <xf numFmtId="0" fontId="5" fillId="0" borderId="0" xfId="4" applyFont="1" applyAlignment="1">
      <alignment horizontal="right"/>
    </xf>
    <xf numFmtId="0" fontId="16" fillId="0" borderId="0" xfId="4" applyFont="1" applyAlignment="1">
      <alignment horizontal="center" vertical="center" wrapText="1"/>
    </xf>
    <xf numFmtId="0" fontId="10" fillId="0" borderId="3" xfId="4" applyFont="1" applyBorder="1" applyAlignment="1">
      <alignment horizontal="center"/>
    </xf>
    <xf numFmtId="0" fontId="20" fillId="0" borderId="0" xfId="4" applyFont="1"/>
    <xf numFmtId="3" fontId="22" fillId="0" borderId="3" xfId="4" applyNumberFormat="1" applyFont="1" applyFill="1" applyBorder="1" applyAlignment="1">
      <alignment horizontal="center" vertical="center"/>
    </xf>
    <xf numFmtId="3" fontId="16" fillId="0" borderId="0" xfId="4" applyNumberFormat="1" applyFont="1" applyAlignment="1">
      <alignment wrapText="1"/>
    </xf>
    <xf numFmtId="0" fontId="16" fillId="0" borderId="0" xfId="4" applyFont="1" applyAlignment="1">
      <alignment wrapText="1"/>
    </xf>
    <xf numFmtId="3" fontId="19" fillId="0" borderId="3" xfId="4" applyNumberFormat="1" applyFont="1" applyFill="1" applyBorder="1" applyAlignment="1">
      <alignment horizontal="center"/>
    </xf>
    <xf numFmtId="0" fontId="20" fillId="0" borderId="0" xfId="4" applyFont="1" applyFill="1" applyAlignment="1">
      <alignment wrapText="1"/>
    </xf>
    <xf numFmtId="0" fontId="20" fillId="0" borderId="0" xfId="4" applyFont="1" applyAlignment="1">
      <alignment wrapText="1"/>
    </xf>
    <xf numFmtId="3" fontId="19" fillId="0" borderId="3" xfId="4" applyNumberFormat="1" applyFont="1" applyFill="1" applyBorder="1" applyAlignment="1">
      <alignment horizontal="center" vertical="center"/>
    </xf>
    <xf numFmtId="0" fontId="16" fillId="0" borderId="0" xfId="4" applyFont="1" applyFill="1"/>
    <xf numFmtId="0" fontId="4" fillId="0" borderId="3" xfId="1" applyFont="1" applyFill="1" applyBorder="1" applyAlignment="1">
      <alignment horizontal="center" vertical="center" wrapText="1"/>
    </xf>
    <xf numFmtId="1" fontId="4" fillId="0" borderId="3" xfId="3" applyNumberFormat="1" applyFont="1" applyFill="1" applyBorder="1" applyAlignment="1">
      <alignment horizontal="center" vertical="center" wrapText="1"/>
    </xf>
    <xf numFmtId="1" fontId="4" fillId="0" borderId="12" xfId="3" applyNumberFormat="1" applyFont="1" applyFill="1" applyBorder="1" applyAlignment="1">
      <alignment horizontal="center" vertical="center" wrapText="1"/>
    </xf>
    <xf numFmtId="49" fontId="4" fillId="0" borderId="1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1" fontId="23" fillId="2" borderId="3" xfId="5" applyNumberFormat="1" applyFont="1" applyFill="1" applyBorder="1" applyAlignment="1" applyProtection="1">
      <alignment wrapText="1"/>
      <protection locked="0"/>
    </xf>
    <xf numFmtId="1" fontId="20" fillId="2" borderId="3" xfId="5" applyNumberFormat="1" applyFont="1" applyFill="1" applyBorder="1" applyProtection="1">
      <protection locked="0"/>
    </xf>
    <xf numFmtId="1" fontId="20" fillId="0" borderId="3" xfId="5" applyNumberFormat="1" applyFont="1" applyFill="1" applyBorder="1" applyProtection="1">
      <protection locked="0"/>
    </xf>
    <xf numFmtId="1" fontId="20" fillId="2" borderId="3" xfId="5" applyNumberFormat="1" applyFont="1" applyFill="1" applyBorder="1" applyAlignment="1" applyProtection="1">
      <alignment horizontal="left"/>
      <protection locked="0"/>
    </xf>
    <xf numFmtId="1" fontId="20" fillId="2" borderId="2" xfId="5" applyNumberFormat="1" applyFont="1" applyFill="1" applyBorder="1" applyProtection="1">
      <protection locked="0"/>
    </xf>
    <xf numFmtId="1" fontId="24" fillId="2" borderId="3" xfId="5" applyNumberFormat="1" applyFont="1" applyFill="1" applyBorder="1" applyAlignment="1" applyProtection="1">
      <alignment horizontal="left"/>
      <protection locked="0"/>
    </xf>
    <xf numFmtId="1" fontId="24" fillId="2" borderId="3" xfId="5" applyNumberFormat="1" applyFont="1" applyFill="1" applyBorder="1" applyProtection="1">
      <protection locked="0"/>
    </xf>
    <xf numFmtId="1" fontId="24" fillId="0" borderId="3" xfId="5" applyNumberFormat="1" applyFont="1" applyFill="1" applyBorder="1" applyProtection="1">
      <protection locked="0"/>
    </xf>
    <xf numFmtId="1" fontId="24" fillId="2" borderId="2" xfId="5" applyNumberFormat="1" applyFont="1" applyFill="1" applyBorder="1" applyProtection="1">
      <protection locked="0"/>
    </xf>
    <xf numFmtId="3" fontId="16" fillId="0" borderId="0" xfId="4" applyNumberFormat="1" applyFont="1" applyBorder="1" applyAlignment="1">
      <alignment wrapText="1"/>
    </xf>
    <xf numFmtId="1" fontId="16" fillId="0" borderId="0" xfId="5" applyNumberFormat="1" applyFont="1" applyFill="1" applyBorder="1" applyAlignment="1" applyProtection="1">
      <alignment vertical="center" wrapText="1"/>
      <protection locked="0"/>
    </xf>
    <xf numFmtId="3" fontId="19" fillId="0" borderId="0" xfId="4" applyNumberFormat="1" applyFont="1" applyFill="1" applyBorder="1" applyAlignment="1">
      <alignment horizontal="center"/>
    </xf>
    <xf numFmtId="3" fontId="19" fillId="0" borderId="0" xfId="4" applyNumberFormat="1" applyFont="1" applyFill="1" applyBorder="1" applyAlignment="1">
      <alignment horizontal="center" vertical="center"/>
    </xf>
    <xf numFmtId="1" fontId="16" fillId="0" borderId="0" xfId="5" applyNumberFormat="1" applyFont="1" applyFill="1" applyBorder="1" applyAlignment="1" applyProtection="1">
      <alignment horizontal="left" vertical="center" wrapText="1"/>
      <protection locked="0"/>
    </xf>
    <xf numFmtId="1" fontId="16" fillId="0" borderId="15" xfId="5" applyNumberFormat="1" applyFont="1" applyFill="1" applyBorder="1" applyAlignment="1" applyProtection="1">
      <alignment vertical="center" wrapText="1"/>
      <protection locked="0"/>
    </xf>
    <xf numFmtId="3" fontId="19" fillId="0" borderId="15" xfId="4" applyNumberFormat="1" applyFont="1" applyFill="1" applyBorder="1" applyAlignment="1">
      <alignment horizontal="center"/>
    </xf>
    <xf numFmtId="1" fontId="12" fillId="0" borderId="12" xfId="3" applyNumberFormat="1" applyFont="1" applyFill="1" applyBorder="1" applyAlignment="1">
      <alignment horizontal="center" vertical="center" wrapText="1"/>
    </xf>
    <xf numFmtId="1" fontId="12" fillId="0" borderId="3" xfId="3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1" fontId="4" fillId="0" borderId="12" xfId="1" applyNumberFormat="1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" fontId="12" fillId="2" borderId="14" xfId="3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26" fillId="2" borderId="2" xfId="1" applyFont="1" applyFill="1" applyBorder="1" applyAlignment="1">
      <alignment horizontal="center" vertical="center" wrapText="1"/>
    </xf>
    <xf numFmtId="0" fontId="26" fillId="2" borderId="6" xfId="1" applyFont="1" applyFill="1" applyBorder="1" applyAlignment="1">
      <alignment horizontal="center" vertical="center" wrapText="1"/>
    </xf>
    <xf numFmtId="0" fontId="26" fillId="2" borderId="9" xfId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3" fontId="25" fillId="2" borderId="14" xfId="1" applyNumberFormat="1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wrapText="1"/>
    </xf>
    <xf numFmtId="0" fontId="7" fillId="2" borderId="14" xfId="3" applyFont="1" applyFill="1" applyBorder="1" applyAlignment="1">
      <alignment horizontal="center" wrapText="1"/>
    </xf>
    <xf numFmtId="0" fontId="4" fillId="2" borderId="12" xfId="3" applyFont="1" applyFill="1" applyBorder="1" applyAlignment="1">
      <alignment horizontal="left" vertical="center" wrapText="1"/>
    </xf>
    <xf numFmtId="0" fontId="4" fillId="2" borderId="14" xfId="3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righ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26" fillId="2" borderId="5" xfId="1" applyFont="1" applyFill="1" applyBorder="1" applyAlignment="1">
      <alignment horizontal="center" vertical="center" wrapText="1"/>
    </xf>
    <xf numFmtId="0" fontId="26" fillId="2" borderId="8" xfId="1" applyFont="1" applyFill="1" applyBorder="1" applyAlignment="1">
      <alignment horizontal="center" vertical="center" wrapText="1"/>
    </xf>
    <xf numFmtId="0" fontId="26" fillId="2" borderId="1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17" fillId="0" borderId="0" xfId="4" applyFont="1" applyAlignment="1">
      <alignment horizontal="center" vertical="center" wrapText="1"/>
    </xf>
    <xf numFmtId="0" fontId="16" fillId="0" borderId="3" xfId="4" applyFont="1" applyBorder="1" applyAlignment="1">
      <alignment horizontal="center"/>
    </xf>
    <xf numFmtId="0" fontId="19" fillId="0" borderId="2" xfId="4" applyFont="1" applyBorder="1" applyAlignment="1">
      <alignment horizontal="center" vertical="center" wrapText="1"/>
    </xf>
    <xf numFmtId="0" fontId="19" fillId="0" borderId="9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0" fontId="20" fillId="2" borderId="2" xfId="4" applyFont="1" applyFill="1" applyBorder="1" applyAlignment="1">
      <alignment horizontal="center" vertical="center" wrapText="1"/>
    </xf>
    <xf numFmtId="0" fontId="20" fillId="2" borderId="9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" xfId="2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Z18"/>
  <sheetViews>
    <sheetView tabSelected="1" view="pageBreakPreview" topLeftCell="A7" zoomScale="70" zoomScaleNormal="70" zoomScaleSheetLayoutView="70" workbookViewId="0">
      <selection activeCell="O16" sqref="O16"/>
    </sheetView>
  </sheetViews>
  <sheetFormatPr defaultColWidth="9.28515625" defaultRowHeight="15"/>
  <cols>
    <col min="1" max="1" width="44.42578125" style="1" customWidth="1"/>
    <col min="2" max="2" width="22.85546875" style="1" customWidth="1"/>
    <col min="3" max="3" width="21.85546875" style="1" customWidth="1"/>
    <col min="4" max="4" width="11.5703125" style="1" customWidth="1"/>
    <col min="5" max="5" width="11" style="1" customWidth="1"/>
    <col min="6" max="6" width="10.140625" style="1" customWidth="1"/>
    <col min="7" max="7" width="18.7109375" style="1" customWidth="1"/>
    <col min="8" max="9" width="12.5703125" style="1" customWidth="1"/>
    <col min="10" max="10" width="17.85546875" style="1" customWidth="1"/>
    <col min="11" max="11" width="4" style="1" customWidth="1"/>
    <col min="12" max="260" width="9.28515625" style="1"/>
    <col min="261" max="16384" width="9.28515625" style="2"/>
  </cols>
  <sheetData>
    <row r="1" spans="1:260" ht="31.5" customHeight="1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66" t="s">
        <v>47</v>
      </c>
    </row>
    <row r="2" spans="1:260" ht="22.5" customHeight="1">
      <c r="A2" s="84"/>
      <c r="B2" s="84"/>
      <c r="C2" s="84"/>
      <c r="D2" s="84"/>
      <c r="E2" s="84"/>
      <c r="F2" s="84"/>
      <c r="G2" s="84"/>
      <c r="H2" s="84"/>
      <c r="I2" s="84"/>
      <c r="J2" s="68"/>
    </row>
    <row r="3" spans="1:260" ht="20.25">
      <c r="A3" s="3"/>
      <c r="B3" s="3"/>
      <c r="C3" s="4"/>
      <c r="D3" s="4"/>
      <c r="E3" s="85"/>
      <c r="F3" s="85"/>
      <c r="G3" s="85"/>
      <c r="H3" s="85"/>
      <c r="I3" s="85"/>
      <c r="J3" s="85"/>
    </row>
    <row r="4" spans="1:260" ht="27" customHeight="1">
      <c r="A4" s="86"/>
      <c r="B4" s="89" t="s">
        <v>60</v>
      </c>
      <c r="C4" s="89"/>
      <c r="D4" s="86" t="s">
        <v>0</v>
      </c>
      <c r="E4" s="90" t="s">
        <v>1</v>
      </c>
      <c r="F4" s="86" t="s">
        <v>43</v>
      </c>
      <c r="G4" s="93" t="s">
        <v>44</v>
      </c>
      <c r="H4" s="96" t="s">
        <v>48</v>
      </c>
      <c r="I4" s="86" t="s">
        <v>49</v>
      </c>
      <c r="J4" s="72" t="s">
        <v>44</v>
      </c>
    </row>
    <row r="5" spans="1:260" ht="10.5" customHeight="1">
      <c r="A5" s="87"/>
      <c r="B5" s="75" t="s">
        <v>2</v>
      </c>
      <c r="C5" s="77" t="s">
        <v>3</v>
      </c>
      <c r="D5" s="87"/>
      <c r="E5" s="91"/>
      <c r="F5" s="87"/>
      <c r="G5" s="94"/>
      <c r="H5" s="97"/>
      <c r="I5" s="87"/>
      <c r="J5" s="7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</row>
    <row r="6" spans="1:260" ht="95.25" customHeight="1">
      <c r="A6" s="88"/>
      <c r="B6" s="76"/>
      <c r="C6" s="78"/>
      <c r="D6" s="88"/>
      <c r="E6" s="92"/>
      <c r="F6" s="88"/>
      <c r="G6" s="95"/>
      <c r="H6" s="98"/>
      <c r="I6" s="88"/>
      <c r="J6" s="7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</row>
    <row r="7" spans="1:260" ht="35.25" customHeight="1">
      <c r="A7" s="7" t="s">
        <v>4</v>
      </c>
      <c r="B7" s="42">
        <v>1159</v>
      </c>
      <c r="C7" s="41">
        <v>954</v>
      </c>
      <c r="D7" s="41">
        <v>535</v>
      </c>
      <c r="E7" s="42">
        <v>250</v>
      </c>
      <c r="F7" s="41">
        <v>186</v>
      </c>
      <c r="G7" s="8">
        <f>ROUND(F7/E7*100,1)</f>
        <v>74.400000000000006</v>
      </c>
      <c r="H7" s="42">
        <v>75</v>
      </c>
      <c r="I7" s="41">
        <v>60</v>
      </c>
      <c r="J7" s="9">
        <f>ROUND(I7/H7*100,1)</f>
        <v>80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</row>
    <row r="8" spans="1:260" ht="30.75" customHeight="1">
      <c r="A8" s="10" t="s">
        <v>5</v>
      </c>
      <c r="B8" s="61">
        <v>750</v>
      </c>
      <c r="C8" s="62">
        <v>698</v>
      </c>
      <c r="D8" s="67">
        <v>424</v>
      </c>
      <c r="E8" s="61">
        <v>208</v>
      </c>
      <c r="F8" s="62">
        <v>152</v>
      </c>
      <c r="G8" s="8">
        <f t="shared" ref="G8:G12" si="0">ROUND(F8/E8*100,1)</f>
        <v>73.099999999999994</v>
      </c>
      <c r="H8" s="61">
        <v>61</v>
      </c>
      <c r="I8" s="62">
        <v>43</v>
      </c>
      <c r="J8" s="9">
        <f t="shared" ref="J8:J12" si="1">ROUND(I8/H8*100,1)</f>
        <v>70.5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</row>
    <row r="9" spans="1:260" ht="45.75" customHeight="1">
      <c r="A9" s="12" t="s">
        <v>6</v>
      </c>
      <c r="B9" s="61">
        <v>619</v>
      </c>
      <c r="C9" s="62">
        <v>596</v>
      </c>
      <c r="D9" s="62">
        <v>345</v>
      </c>
      <c r="E9" s="61">
        <v>162</v>
      </c>
      <c r="F9" s="62">
        <v>111</v>
      </c>
      <c r="G9" s="8">
        <f t="shared" si="0"/>
        <v>68.5</v>
      </c>
      <c r="H9" s="61">
        <v>37</v>
      </c>
      <c r="I9" s="62">
        <v>33</v>
      </c>
      <c r="J9" s="9">
        <f t="shared" si="1"/>
        <v>89.2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</row>
    <row r="10" spans="1:260" ht="67.5" customHeight="1">
      <c r="A10" s="13" t="s">
        <v>7</v>
      </c>
      <c r="B10" s="42">
        <v>471</v>
      </c>
      <c r="C10" s="63">
        <v>425</v>
      </c>
      <c r="D10" s="63">
        <v>247</v>
      </c>
      <c r="E10" s="64">
        <v>79</v>
      </c>
      <c r="F10" s="63">
        <v>60</v>
      </c>
      <c r="G10" s="8">
        <f t="shared" si="0"/>
        <v>75.900000000000006</v>
      </c>
      <c r="H10" s="64">
        <v>5</v>
      </c>
      <c r="I10" s="63">
        <v>1</v>
      </c>
      <c r="J10" s="9">
        <f t="shared" si="1"/>
        <v>20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</row>
    <row r="11" spans="1:260" s="15" customFormat="1" ht="43.5" customHeight="1">
      <c r="A11" s="13" t="s">
        <v>8</v>
      </c>
      <c r="B11" s="42">
        <v>166</v>
      </c>
      <c r="C11" s="63">
        <v>159</v>
      </c>
      <c r="D11" s="63">
        <v>98</v>
      </c>
      <c r="E11" s="64">
        <v>34</v>
      </c>
      <c r="F11" s="63">
        <v>31</v>
      </c>
      <c r="G11" s="8">
        <f t="shared" si="0"/>
        <v>91.2</v>
      </c>
      <c r="H11" s="64">
        <v>7</v>
      </c>
      <c r="I11" s="63">
        <v>7</v>
      </c>
      <c r="J11" s="9">
        <f t="shared" si="1"/>
        <v>100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</row>
    <row r="12" spans="1:260" s="17" customFormat="1" ht="63" customHeight="1">
      <c r="A12" s="13" t="s">
        <v>9</v>
      </c>
      <c r="B12" s="42">
        <v>102</v>
      </c>
      <c r="C12" s="63">
        <v>102</v>
      </c>
      <c r="D12" s="63">
        <v>62</v>
      </c>
      <c r="E12" s="64">
        <v>12</v>
      </c>
      <c r="F12" s="63">
        <v>16</v>
      </c>
      <c r="G12" s="8">
        <f t="shared" si="0"/>
        <v>133.30000000000001</v>
      </c>
      <c r="H12" s="64">
        <v>0</v>
      </c>
      <c r="I12" s="63">
        <v>1</v>
      </c>
      <c r="J12" s="9" t="s">
        <v>61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</row>
    <row r="13" spans="1:260" ht="18.75" customHeight="1">
      <c r="A13" s="18"/>
      <c r="C13" s="19"/>
      <c r="D13" s="79" t="s">
        <v>50</v>
      </c>
      <c r="E13" s="79"/>
      <c r="F13" s="79"/>
      <c r="G13" s="79"/>
      <c r="H13" s="79"/>
      <c r="I13" s="7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</row>
    <row r="14" spans="1:260" ht="61.5" customHeight="1">
      <c r="A14" s="80"/>
      <c r="B14" s="81"/>
      <c r="C14" s="81"/>
      <c r="D14" s="21" t="s">
        <v>10</v>
      </c>
      <c r="E14" s="22" t="s">
        <v>11</v>
      </c>
      <c r="F14" s="21" t="s">
        <v>41</v>
      </c>
      <c r="G14" s="65" t="s">
        <v>44</v>
      </c>
      <c r="H14" s="21" t="s">
        <v>51</v>
      </c>
      <c r="I14" s="21" t="s">
        <v>52</v>
      </c>
      <c r="J14" s="65" t="s">
        <v>44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</row>
    <row r="15" spans="1:260" ht="27.75" customHeight="1">
      <c r="A15" s="82" t="s">
        <v>12</v>
      </c>
      <c r="B15" s="83"/>
      <c r="C15" s="83"/>
      <c r="D15" s="63">
        <v>90</v>
      </c>
      <c r="E15" s="64">
        <v>51</v>
      </c>
      <c r="F15" s="63">
        <v>36</v>
      </c>
      <c r="G15" s="11">
        <f>ROUND(F15/E15*100,1)</f>
        <v>70.599999999999994</v>
      </c>
      <c r="H15" s="69">
        <v>57</v>
      </c>
      <c r="I15" s="63">
        <v>41</v>
      </c>
      <c r="J15" s="9">
        <f>ROUND(I15/H15*100,1)</f>
        <v>71.900000000000006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</row>
    <row r="16" spans="1:260" ht="33" customHeight="1">
      <c r="A16" s="70" t="s">
        <v>13</v>
      </c>
      <c r="B16" s="71"/>
      <c r="C16" s="71"/>
      <c r="D16" s="40">
        <v>65</v>
      </c>
      <c r="E16" s="23">
        <v>30</v>
      </c>
      <c r="F16" s="63">
        <v>26</v>
      </c>
      <c r="G16" s="11">
        <f>ROUND(F16/E16*100,1)</f>
        <v>86.7</v>
      </c>
      <c r="H16" s="69">
        <v>35</v>
      </c>
      <c r="I16" s="63">
        <v>30</v>
      </c>
      <c r="J16" s="9">
        <f>ROUND(I16/H16*100,1)</f>
        <v>85.7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</row>
    <row r="17" spans="1:260" ht="42" customHeight="1">
      <c r="A17" s="70" t="s">
        <v>14</v>
      </c>
      <c r="B17" s="71"/>
      <c r="C17" s="71"/>
      <c r="D17" s="44" t="s">
        <v>42</v>
      </c>
      <c r="E17" s="43" t="s">
        <v>55</v>
      </c>
      <c r="F17" s="44" t="s">
        <v>56</v>
      </c>
      <c r="G17" s="24" t="s">
        <v>58</v>
      </c>
      <c r="H17" s="44" t="s">
        <v>53</v>
      </c>
      <c r="I17" s="44" t="s">
        <v>54</v>
      </c>
      <c r="J17" s="24" t="s">
        <v>57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</row>
    <row r="18" spans="1:260">
      <c r="I18" s="25"/>
      <c r="J18" s="25"/>
    </row>
  </sheetData>
  <mergeCells count="18">
    <mergeCell ref="A1:I2"/>
    <mergeCell ref="E3:J3"/>
    <mergeCell ref="A4:A6"/>
    <mergeCell ref="B4:C4"/>
    <mergeCell ref="D4:D6"/>
    <mergeCell ref="E4:E6"/>
    <mergeCell ref="G4:G6"/>
    <mergeCell ref="I4:I6"/>
    <mergeCell ref="F4:F6"/>
    <mergeCell ref="H4:H6"/>
    <mergeCell ref="A16:C16"/>
    <mergeCell ref="A17:C17"/>
    <mergeCell ref="J4:J6"/>
    <mergeCell ref="B5:B6"/>
    <mergeCell ref="C5:C6"/>
    <mergeCell ref="D13:I13"/>
    <mergeCell ref="A14:C14"/>
    <mergeCell ref="A15:C15"/>
  </mergeCells>
  <printOptions horizontalCentered="1" verticalCentered="1"/>
  <pageMargins left="0" right="0" top="0" bottom="0" header="0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3"/>
  <sheetViews>
    <sheetView view="pageBreakPreview" zoomScale="70" zoomScaleNormal="100" zoomScaleSheetLayoutView="70" workbookViewId="0">
      <selection activeCell="A3" sqref="A3"/>
    </sheetView>
  </sheetViews>
  <sheetFormatPr defaultRowHeight="18.75"/>
  <cols>
    <col min="1" max="1" width="21.5703125" style="26" customWidth="1"/>
    <col min="2" max="2" width="15.85546875" style="26" customWidth="1"/>
    <col min="3" max="3" width="15.7109375" style="26" customWidth="1"/>
    <col min="4" max="4" width="16.42578125" style="26" customWidth="1"/>
    <col min="5" max="5" width="20.7109375" style="26" customWidth="1"/>
    <col min="6" max="6" width="15.42578125" style="26" customWidth="1"/>
    <col min="7" max="7" width="19.140625" style="26" customWidth="1"/>
    <col min="8" max="8" width="16.140625" style="26" customWidth="1"/>
    <col min="9" max="9" width="22.140625" style="26" customWidth="1"/>
    <col min="10" max="10" width="16.140625" style="26" customWidth="1"/>
    <col min="11" max="11" width="20.7109375" style="26" customWidth="1"/>
    <col min="12" max="13" width="16.42578125" style="26" customWidth="1"/>
    <col min="14" max="16384" width="9.140625" style="26"/>
  </cols>
  <sheetData>
    <row r="1" spans="1:10" ht="40.5" customHeight="1">
      <c r="A1" s="99" t="s">
        <v>45</v>
      </c>
      <c r="B1" s="99"/>
      <c r="C1" s="99"/>
      <c r="D1" s="99"/>
      <c r="E1" s="99"/>
      <c r="F1" s="99"/>
      <c r="G1" s="99"/>
      <c r="H1" s="99"/>
    </row>
    <row r="2" spans="1:10" ht="21" customHeight="1">
      <c r="A2" s="100" t="s">
        <v>59</v>
      </c>
      <c r="B2" s="100"/>
      <c r="C2" s="100"/>
      <c r="D2" s="100"/>
      <c r="E2" s="100"/>
      <c r="F2" s="100"/>
      <c r="G2" s="100"/>
      <c r="H2" s="100"/>
    </row>
    <row r="3" spans="1:10" ht="13.5" customHeight="1">
      <c r="B3" s="27"/>
      <c r="C3" s="27"/>
      <c r="D3" s="27"/>
      <c r="E3" s="27"/>
      <c r="F3" s="27"/>
      <c r="G3" s="27"/>
      <c r="H3" s="28" t="s">
        <v>15</v>
      </c>
    </row>
    <row r="4" spans="1:10" ht="37.5" customHeight="1">
      <c r="A4" s="101"/>
      <c r="B4" s="102" t="s">
        <v>16</v>
      </c>
      <c r="C4" s="102" t="s">
        <v>5</v>
      </c>
      <c r="D4" s="102" t="s">
        <v>17</v>
      </c>
      <c r="E4" s="102" t="s">
        <v>18</v>
      </c>
      <c r="F4" s="102" t="s">
        <v>8</v>
      </c>
      <c r="G4" s="104" t="s">
        <v>19</v>
      </c>
      <c r="H4" s="105" t="s">
        <v>20</v>
      </c>
    </row>
    <row r="5" spans="1:10" s="29" customFormat="1" ht="56.25" customHeight="1">
      <c r="A5" s="101"/>
      <c r="B5" s="103"/>
      <c r="C5" s="103"/>
      <c r="D5" s="103"/>
      <c r="E5" s="103"/>
      <c r="F5" s="103"/>
      <c r="G5" s="104"/>
      <c r="H5" s="106"/>
    </row>
    <row r="6" spans="1:10" s="31" customFormat="1" ht="14.25" customHeight="1">
      <c r="A6" s="30" t="s">
        <v>21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</row>
    <row r="7" spans="1:10" s="34" customFormat="1" ht="37.5" customHeight="1">
      <c r="A7" s="45" t="s">
        <v>22</v>
      </c>
      <c r="B7" s="32">
        <f t="shared" ref="B7:H7" si="0">SUM(B8:B32)</f>
        <v>60</v>
      </c>
      <c r="C7" s="32">
        <f t="shared" si="0"/>
        <v>43</v>
      </c>
      <c r="D7" s="32">
        <f t="shared" si="0"/>
        <v>33</v>
      </c>
      <c r="E7" s="32">
        <f t="shared" si="0"/>
        <v>1</v>
      </c>
      <c r="F7" s="32">
        <f t="shared" si="0"/>
        <v>7</v>
      </c>
      <c r="G7" s="32">
        <f t="shared" si="0"/>
        <v>1</v>
      </c>
      <c r="H7" s="32">
        <f t="shared" si="0"/>
        <v>41</v>
      </c>
      <c r="I7" s="33"/>
      <c r="J7" s="33"/>
    </row>
    <row r="8" spans="1:10" s="36" customFormat="1" ht="16.5" customHeight="1">
      <c r="A8" s="46" t="s">
        <v>23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3"/>
      <c r="J8" s="33"/>
    </row>
    <row r="9" spans="1:10" s="37" customFormat="1" ht="16.5" customHeight="1">
      <c r="A9" s="46" t="s">
        <v>24</v>
      </c>
      <c r="B9" s="35">
        <v>3</v>
      </c>
      <c r="C9" s="35">
        <v>2</v>
      </c>
      <c r="D9" s="35">
        <v>2</v>
      </c>
      <c r="E9" s="35">
        <v>0</v>
      </c>
      <c r="F9" s="35">
        <v>0</v>
      </c>
      <c r="G9" s="35">
        <v>0</v>
      </c>
      <c r="H9" s="35">
        <v>2</v>
      </c>
      <c r="I9" s="33"/>
      <c r="J9" s="33"/>
    </row>
    <row r="10" spans="1:10" s="37" customFormat="1" ht="16.5" customHeight="1">
      <c r="A10" s="47" t="s">
        <v>25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3"/>
      <c r="J10" s="33"/>
    </row>
    <row r="11" spans="1:10" s="37" customFormat="1" ht="16.5" customHeight="1">
      <c r="A11" s="46" t="s">
        <v>26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3"/>
      <c r="J11" s="33"/>
    </row>
    <row r="12" spans="1:10" s="37" customFormat="1" ht="16.5" customHeight="1">
      <c r="A12" s="47" t="s">
        <v>27</v>
      </c>
      <c r="B12" s="35">
        <v>4</v>
      </c>
      <c r="C12" s="35">
        <v>4</v>
      </c>
      <c r="D12" s="35">
        <v>3</v>
      </c>
      <c r="E12" s="35">
        <v>0</v>
      </c>
      <c r="F12" s="35">
        <v>1</v>
      </c>
      <c r="G12" s="35">
        <v>0</v>
      </c>
      <c r="H12" s="35">
        <v>4</v>
      </c>
      <c r="I12" s="33"/>
      <c r="J12" s="33"/>
    </row>
    <row r="13" spans="1:10" s="37" customFormat="1" ht="16.5" customHeight="1">
      <c r="A13" s="46" t="s">
        <v>28</v>
      </c>
      <c r="B13" s="35">
        <v>4</v>
      </c>
      <c r="C13" s="35">
        <v>4</v>
      </c>
      <c r="D13" s="35">
        <v>4</v>
      </c>
      <c r="E13" s="35">
        <v>0</v>
      </c>
      <c r="F13" s="35">
        <v>0</v>
      </c>
      <c r="G13" s="35">
        <v>0</v>
      </c>
      <c r="H13" s="35">
        <v>4</v>
      </c>
      <c r="I13" s="33"/>
      <c r="J13" s="33"/>
    </row>
    <row r="14" spans="1:10" s="37" customFormat="1" ht="16.5" customHeight="1">
      <c r="A14" s="48" t="s">
        <v>29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3"/>
      <c r="J14" s="33"/>
    </row>
    <row r="15" spans="1:10" s="37" customFormat="1" ht="16.5" customHeight="1">
      <c r="A15" s="46" t="s">
        <v>30</v>
      </c>
      <c r="B15" s="35">
        <v>2</v>
      </c>
      <c r="C15" s="35">
        <v>2</v>
      </c>
      <c r="D15" s="35">
        <v>1</v>
      </c>
      <c r="E15" s="35">
        <v>1</v>
      </c>
      <c r="F15" s="35">
        <v>0</v>
      </c>
      <c r="G15" s="35">
        <v>0</v>
      </c>
      <c r="H15" s="35">
        <v>1</v>
      </c>
      <c r="I15" s="33"/>
      <c r="J15" s="33"/>
    </row>
    <row r="16" spans="1:10" s="37" customFormat="1" ht="16.5" customHeight="1">
      <c r="A16" s="49" t="s">
        <v>31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3"/>
      <c r="J16" s="33"/>
    </row>
    <row r="17" spans="1:10" s="37" customFormat="1" ht="16.5" customHeight="1">
      <c r="A17" s="50" t="s">
        <v>32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3"/>
      <c r="J17" s="33"/>
    </row>
    <row r="18" spans="1:10" s="37" customFormat="1" ht="16.5" customHeight="1">
      <c r="A18" s="51" t="s">
        <v>33</v>
      </c>
      <c r="B18" s="35">
        <v>1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3"/>
      <c r="J18" s="33"/>
    </row>
    <row r="19" spans="1:10" s="37" customFormat="1" ht="16.5" customHeight="1">
      <c r="A19" s="51" t="s">
        <v>34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3"/>
      <c r="J19" s="33"/>
    </row>
    <row r="20" spans="1:10" s="37" customFormat="1" ht="16.5" customHeight="1">
      <c r="A20" s="51" t="s">
        <v>35</v>
      </c>
      <c r="B20" s="35">
        <v>3</v>
      </c>
      <c r="C20" s="35">
        <v>3</v>
      </c>
      <c r="D20" s="35">
        <v>1</v>
      </c>
      <c r="E20" s="35">
        <v>0</v>
      </c>
      <c r="F20" s="35">
        <v>0</v>
      </c>
      <c r="G20" s="35">
        <v>0</v>
      </c>
      <c r="H20" s="35">
        <v>2</v>
      </c>
      <c r="I20" s="33"/>
      <c r="J20" s="33"/>
    </row>
    <row r="21" spans="1:10" s="37" customFormat="1" ht="16.5" customHeight="1">
      <c r="A21" s="52" t="s">
        <v>36</v>
      </c>
      <c r="B21" s="35">
        <v>5</v>
      </c>
      <c r="C21" s="35">
        <v>5</v>
      </c>
      <c r="D21" s="35">
        <v>3</v>
      </c>
      <c r="E21" s="35">
        <v>0</v>
      </c>
      <c r="F21" s="35">
        <v>3</v>
      </c>
      <c r="G21" s="35">
        <v>0</v>
      </c>
      <c r="H21" s="35">
        <v>5</v>
      </c>
      <c r="I21" s="33"/>
      <c r="J21" s="33"/>
    </row>
    <row r="22" spans="1:10" s="37" customFormat="1" ht="16.5" customHeight="1">
      <c r="A22" s="51" t="s">
        <v>37</v>
      </c>
      <c r="B22" s="38">
        <v>1</v>
      </c>
      <c r="C22" s="38">
        <v>1</v>
      </c>
      <c r="D22" s="38">
        <v>1</v>
      </c>
      <c r="E22" s="38">
        <v>0</v>
      </c>
      <c r="F22" s="38">
        <v>0</v>
      </c>
      <c r="G22" s="38">
        <v>1</v>
      </c>
      <c r="H22" s="38">
        <v>1</v>
      </c>
      <c r="I22" s="33"/>
      <c r="J22" s="33"/>
    </row>
    <row r="23" spans="1:10" s="37" customFormat="1" ht="16.5" customHeight="1">
      <c r="A23" s="51" t="s">
        <v>38</v>
      </c>
      <c r="B23" s="35">
        <v>8</v>
      </c>
      <c r="C23" s="35">
        <v>6</v>
      </c>
      <c r="D23" s="35">
        <v>5</v>
      </c>
      <c r="E23" s="35">
        <v>0</v>
      </c>
      <c r="F23" s="35">
        <v>0</v>
      </c>
      <c r="G23" s="35">
        <v>0</v>
      </c>
      <c r="H23" s="35">
        <v>6</v>
      </c>
      <c r="I23" s="33"/>
      <c r="J23" s="33"/>
    </row>
    <row r="24" spans="1:10" s="37" customFormat="1" ht="16.5" customHeight="1">
      <c r="A24" s="53" t="s">
        <v>39</v>
      </c>
      <c r="B24" s="35">
        <v>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3"/>
      <c r="J24" s="33"/>
    </row>
    <row r="25" spans="1:10" s="37" customFormat="1" ht="16.5" customHeight="1">
      <c r="A25" s="51" t="s">
        <v>40</v>
      </c>
      <c r="B25" s="35">
        <v>28</v>
      </c>
      <c r="C25" s="35">
        <v>16</v>
      </c>
      <c r="D25" s="35">
        <v>13</v>
      </c>
      <c r="E25" s="35">
        <v>0</v>
      </c>
      <c r="F25" s="35">
        <v>3</v>
      </c>
      <c r="G25" s="35">
        <v>0</v>
      </c>
      <c r="H25" s="35">
        <v>16</v>
      </c>
      <c r="I25" s="54"/>
      <c r="J25" s="33"/>
    </row>
    <row r="26" spans="1:10" s="37" customFormat="1" ht="16.5" customHeight="1">
      <c r="A26" s="59"/>
      <c r="B26" s="60"/>
      <c r="C26" s="60"/>
      <c r="D26" s="60"/>
      <c r="E26" s="60"/>
      <c r="F26" s="60"/>
      <c r="G26" s="60"/>
      <c r="H26" s="60"/>
      <c r="I26" s="54"/>
      <c r="J26" s="33"/>
    </row>
    <row r="27" spans="1:10" s="37" customFormat="1" ht="16.5" customHeight="1">
      <c r="A27" s="55"/>
      <c r="B27" s="56"/>
      <c r="C27" s="56"/>
      <c r="D27" s="56"/>
      <c r="E27" s="56"/>
      <c r="F27" s="56"/>
      <c r="G27" s="56"/>
      <c r="H27" s="56"/>
      <c r="I27" s="54"/>
      <c r="J27" s="33"/>
    </row>
    <row r="28" spans="1:10" s="37" customFormat="1" ht="16.5" customHeight="1">
      <c r="A28" s="55"/>
      <c r="B28" s="56"/>
      <c r="C28" s="56"/>
      <c r="D28" s="56"/>
      <c r="E28" s="56"/>
      <c r="F28" s="56"/>
      <c r="G28" s="56"/>
      <c r="H28" s="56"/>
      <c r="I28" s="54"/>
      <c r="J28" s="33"/>
    </row>
    <row r="29" spans="1:10" s="37" customFormat="1" ht="16.5" customHeight="1">
      <c r="A29" s="55"/>
      <c r="B29" s="57"/>
      <c r="C29" s="57"/>
      <c r="D29" s="57"/>
      <c r="E29" s="57"/>
      <c r="F29" s="57"/>
      <c r="G29" s="57"/>
      <c r="H29" s="57"/>
      <c r="I29" s="54"/>
      <c r="J29" s="33"/>
    </row>
    <row r="30" spans="1:10" s="37" customFormat="1" ht="16.5" customHeight="1">
      <c r="A30" s="58"/>
      <c r="B30" s="56"/>
      <c r="C30" s="56"/>
      <c r="D30" s="56"/>
      <c r="E30" s="56"/>
      <c r="F30" s="56"/>
      <c r="G30" s="56"/>
      <c r="H30" s="56"/>
      <c r="I30" s="54"/>
      <c r="J30" s="33"/>
    </row>
    <row r="31" spans="1:10" s="37" customFormat="1" ht="16.5" customHeight="1">
      <c r="A31" s="55"/>
      <c r="B31" s="56"/>
      <c r="C31" s="56"/>
      <c r="D31" s="56"/>
      <c r="E31" s="56"/>
      <c r="F31" s="56"/>
      <c r="G31" s="56"/>
      <c r="H31" s="56"/>
      <c r="I31" s="54"/>
      <c r="J31" s="33"/>
    </row>
    <row r="32" spans="1:10" s="37" customFormat="1" ht="16.5" customHeight="1">
      <c r="A32" s="55"/>
      <c r="B32" s="56"/>
      <c r="C32" s="56"/>
      <c r="D32" s="56"/>
      <c r="E32" s="56"/>
      <c r="F32" s="56"/>
      <c r="G32" s="56"/>
      <c r="H32" s="56"/>
      <c r="I32" s="54"/>
      <c r="J32" s="33"/>
    </row>
    <row r="33" spans="9:10" s="39" customFormat="1">
      <c r="I33" s="33"/>
      <c r="J33" s="33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fortecja</cp:lastModifiedBy>
  <cp:lastPrinted>2018-02-16T08:33:55Z</cp:lastPrinted>
  <dcterms:created xsi:type="dcterms:W3CDTF">2017-12-21T13:57:10Z</dcterms:created>
  <dcterms:modified xsi:type="dcterms:W3CDTF">2018-02-23T11:12:23Z</dcterms:modified>
</cp:coreProperties>
</file>