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885" activeTab="1"/>
  </bookViews>
  <sheets>
    <sheet name="2" sheetId="1" r:id="rId1"/>
    <sheet name="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'2'!$A$1:$F$17</definedName>
    <definedName name="_xlnm.Print_Area" localSheetId="1">'3 '!$A$1:$V$26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<sst xmlns="http://schemas.openxmlformats.org/spreadsheetml/2006/main" count="78" uniqueCount="50">
  <si>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</si>
  <si>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</si>
  <si>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</si>
  <si>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</si>
  <si>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</si>
  <si>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</si>
  <si>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</si>
  <si>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</si>
  <si>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</si>
  <si>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</si>
  <si>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</si>
  <si>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</si>
  <si>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</si>
  <si>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</si>
  <si>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</si>
  <si>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</si>
  <si>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</si>
  <si>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</si>
  <si>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</si>
  <si>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</si>
  <si>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</si>
  <si>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</si>
  <si>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</si>
  <si>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</si>
  <si>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</si>
  <si>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</si>
  <si>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t xml:space="preserve">  Надання послуг Рівненською обласною службою зайнятості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</si>
  <si>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</si>
  <si>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</si>
  <si>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</si>
  <si>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 службою зайнятості</t>
  </si>
  <si>
    <t>у січні - травні 2018 року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</si>
  <si>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</si>
  <si>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</si>
  <si>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</si>
  <si>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</si>
  <si>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</si>
  <si>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</si>
  <si>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</si>
  <si>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</si>
  <si>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</si>
  <si>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</si>
  <si>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</si>
  <si>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</si>
  <si>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</si>
  <si>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</si>
  <si>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</si>
  <si>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</si>
  <si>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особам з числа мешканців сільської місцевості у січні-травні 2018 року</t>
  </si>
  <si>
    <t>Станом на 1 червня 2018 року: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</si>
</sst>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8"/>
      <color indexed="10"/>
      <name val="Times New Roman Cyr"/>
      <family val="1"/>
    </font>
    <font>
      <i/>
      <sz val="18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8"/>
      <color rgb="FFFF0000"/>
      <name val="Times New Roman Cyr"/>
      <family val="1"/>
    </font>
    <font>
      <i/>
      <sz val="18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0"/>
      <color rgb="FFFF0000"/>
      <name val="Times New Roman Cyr"/>
      <family val="0"/>
    </font>
    <font>
      <b/>
      <sz val="11"/>
      <color rgb="FFFF0000"/>
      <name val="Times New Roman Cyr"/>
      <family val="1"/>
    </font>
    <font>
      <sz val="11"/>
      <color rgb="FFFF0000"/>
      <name val="Times New Roman Cyr"/>
      <family val="0"/>
    </font>
    <font>
      <sz val="10"/>
      <color rgb="FFFF0000"/>
      <name val="Times New Roman Cyr"/>
      <family val="0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8" fillId="0" borderId="0" xfId="59" applyFont="1">
      <alignment/>
      <protection/>
    </xf>
    <xf numFmtId="0" fontId="8" fillId="0" borderId="0" xfId="61" applyFont="1" applyAlignment="1">
      <alignment vertical="center" wrapText="1"/>
      <protection/>
    </xf>
    <xf numFmtId="3" fontId="8" fillId="0" borderId="0" xfId="61" applyNumberFormat="1" applyFont="1" applyAlignment="1">
      <alignment vertical="center" wrapText="1"/>
      <protection/>
    </xf>
    <xf numFmtId="3" fontId="68" fillId="0" borderId="0" xfId="59" applyNumberFormat="1" applyFont="1" applyFill="1">
      <alignment/>
      <protection/>
    </xf>
    <xf numFmtId="0" fontId="68" fillId="0" borderId="0" xfId="59" applyFont="1" applyFill="1">
      <alignment/>
      <protection/>
    </xf>
    <xf numFmtId="0" fontId="14" fillId="0" borderId="0" xfId="62" applyFont="1" applyFill="1">
      <alignment/>
      <protection/>
    </xf>
    <xf numFmtId="0" fontId="5" fillId="0" borderId="0" xfId="62" applyFont="1" applyFill="1" applyBorder="1" applyAlignment="1">
      <alignment horizontal="center" vertical="top"/>
      <protection/>
    </xf>
    <xf numFmtId="0" fontId="16" fillId="0" borderId="0" xfId="62" applyFont="1" applyFill="1" applyAlignment="1">
      <alignment vertical="top"/>
      <protection/>
    </xf>
    <xf numFmtId="0" fontId="14" fillId="0" borderId="0" xfId="62" applyFont="1" applyFill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 wrapText="1"/>
      <protection/>
    </xf>
    <xf numFmtId="0" fontId="18" fillId="0" borderId="0" xfId="62" applyFont="1" applyFill="1" applyAlignment="1">
      <alignment vertical="center"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center" vertical="top"/>
      <protection/>
    </xf>
    <xf numFmtId="0" fontId="18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18" fillId="0" borderId="0" xfId="62" applyFont="1" applyFill="1">
      <alignment/>
      <protection/>
    </xf>
    <xf numFmtId="0" fontId="68" fillId="0" borderId="0" xfId="61" applyFont="1" applyFill="1" applyAlignment="1">
      <alignment vertical="center" wrapText="1"/>
      <protection/>
    </xf>
    <xf numFmtId="0" fontId="12" fillId="0" borderId="0" xfId="61" applyFont="1" applyFill="1" applyAlignment="1">
      <alignment horizontal="right" vertical="center" wrapText="1"/>
      <protection/>
    </xf>
    <xf numFmtId="180" fontId="11" fillId="33" borderId="10" xfId="59" applyNumberFormat="1" applyFont="1" applyFill="1" applyBorder="1" applyAlignment="1">
      <alignment horizontal="center" vertical="center" wrapText="1"/>
      <protection/>
    </xf>
    <xf numFmtId="0" fontId="5" fillId="33" borderId="0" xfId="62" applyFont="1" applyFill="1" applyBorder="1" applyAlignment="1">
      <alignment horizontal="center" vertical="top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3" fontId="19" fillId="33" borderId="10" xfId="58" applyNumberFormat="1" applyFont="1" applyFill="1" applyBorder="1" applyAlignment="1" applyProtection="1">
      <alignment horizontal="center" vertical="center"/>
      <protection locked="0"/>
    </xf>
    <xf numFmtId="180" fontId="14" fillId="33" borderId="10" xfId="62" applyNumberFormat="1" applyFont="1" applyFill="1" applyBorder="1" applyAlignment="1">
      <alignment horizontal="center" vertical="center"/>
      <protection/>
    </xf>
    <xf numFmtId="3" fontId="14" fillId="33" borderId="10" xfId="62" applyNumberFormat="1" applyFont="1" applyFill="1" applyBorder="1" applyAlignment="1">
      <alignment horizontal="center" vertical="center"/>
      <protection/>
    </xf>
    <xf numFmtId="3" fontId="14" fillId="33" borderId="10" xfId="62" applyNumberFormat="1" applyFont="1" applyFill="1" applyBorder="1" applyAlignment="1">
      <alignment horizontal="center" vertical="center"/>
      <protection/>
    </xf>
    <xf numFmtId="180" fontId="14" fillId="33" borderId="10" xfId="62" applyNumberFormat="1" applyFont="1" applyFill="1" applyBorder="1" applyAlignment="1">
      <alignment horizontal="center" vertical="center"/>
      <protection/>
    </xf>
    <xf numFmtId="3" fontId="19" fillId="33" borderId="10" xfId="57" applyNumberFormat="1" applyFont="1" applyFill="1" applyBorder="1" applyAlignment="1" applyProtection="1">
      <alignment horizontal="center" vertical="center"/>
      <protection/>
    </xf>
    <xf numFmtId="180" fontId="19" fillId="33" borderId="10" xfId="57" applyNumberFormat="1" applyFont="1" applyFill="1" applyBorder="1" applyAlignment="1" applyProtection="1">
      <alignment horizontal="center" vertical="center"/>
      <protection/>
    </xf>
    <xf numFmtId="3" fontId="17" fillId="33" borderId="10" xfId="58" applyNumberFormat="1" applyFont="1" applyFill="1" applyBorder="1" applyAlignment="1" applyProtection="1">
      <alignment horizontal="center" vertical="center"/>
      <protection locked="0"/>
    </xf>
    <xf numFmtId="180" fontId="4" fillId="33" borderId="10" xfId="62" applyNumberFormat="1" applyFont="1" applyFill="1" applyBorder="1" applyAlignment="1">
      <alignment horizontal="center" vertical="center"/>
      <protection/>
    </xf>
    <xf numFmtId="3" fontId="4" fillId="33" borderId="10" xfId="62" applyNumberFormat="1" applyFont="1" applyFill="1" applyBorder="1" applyAlignment="1">
      <alignment horizontal="center" vertical="center"/>
      <protection/>
    </xf>
    <xf numFmtId="3" fontId="4" fillId="33" borderId="10" xfId="62" applyNumberFormat="1" applyFont="1" applyFill="1" applyBorder="1" applyAlignment="1">
      <alignment horizontal="center" vertical="center"/>
      <protection/>
    </xf>
    <xf numFmtId="180" fontId="4" fillId="33" borderId="10" xfId="62" applyNumberFormat="1" applyFont="1" applyFill="1" applyBorder="1" applyAlignment="1">
      <alignment horizontal="center" vertical="center"/>
      <protection/>
    </xf>
    <xf numFmtId="3" fontId="17" fillId="33" borderId="10" xfId="57" applyNumberFormat="1" applyFont="1" applyFill="1" applyBorder="1" applyAlignment="1" applyProtection="1">
      <alignment horizontal="center" vertical="center"/>
      <protection/>
    </xf>
    <xf numFmtId="180" fontId="17" fillId="33" borderId="10" xfId="57" applyNumberFormat="1" applyFont="1" applyFill="1" applyBorder="1" applyAlignment="1" applyProtection="1">
      <alignment horizontal="center" vertical="center"/>
      <protection/>
    </xf>
    <xf numFmtId="0" fontId="18" fillId="33" borderId="0" xfId="62" applyFont="1" applyFill="1">
      <alignment/>
      <protection/>
    </xf>
    <xf numFmtId="0" fontId="16" fillId="33" borderId="0" xfId="62" applyFont="1" applyFill="1">
      <alignment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0" fontId="8" fillId="33" borderId="0" xfId="61" applyFont="1" applyFill="1" applyBorder="1" applyAlignment="1">
      <alignment vertical="center" wrapText="1"/>
      <protection/>
    </xf>
    <xf numFmtId="0" fontId="17" fillId="33" borderId="10" xfId="6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>
      <alignment vertical="center" wrapText="1"/>
      <protection/>
    </xf>
    <xf numFmtId="0" fontId="8" fillId="33" borderId="0" xfId="59" applyFont="1" applyFill="1">
      <alignment/>
      <protection/>
    </xf>
    <xf numFmtId="3" fontId="10" fillId="33" borderId="10" xfId="59" applyNumberFormat="1" applyFont="1" applyFill="1" applyBorder="1" applyAlignment="1">
      <alignment horizontal="center" vertical="center" wrapText="1"/>
      <protection/>
    </xf>
    <xf numFmtId="0" fontId="8" fillId="33" borderId="0" xfId="61" applyFont="1" applyFill="1" applyAlignment="1">
      <alignment vertical="center" wrapText="1"/>
      <protection/>
    </xf>
    <xf numFmtId="3" fontId="8" fillId="33" borderId="0" xfId="61" applyNumberFormat="1" applyFont="1" applyFill="1" applyAlignment="1">
      <alignment vertical="center" wrapText="1"/>
      <protection/>
    </xf>
    <xf numFmtId="0" fontId="20" fillId="33" borderId="0" xfId="61" applyFont="1" applyFill="1" applyAlignment="1">
      <alignment vertical="center" wrapText="1"/>
      <protection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181" fontId="10" fillId="33" borderId="10" xfId="55" applyNumberFormat="1" applyFont="1" applyFill="1" applyBorder="1" applyAlignment="1">
      <alignment horizontal="center" vertical="center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180" fontId="11" fillId="33" borderId="10" xfId="55" applyNumberFormat="1" applyFont="1" applyFill="1" applyBorder="1" applyAlignment="1">
      <alignment horizontal="center" vertical="center"/>
      <protection/>
    </xf>
    <xf numFmtId="0" fontId="5" fillId="33" borderId="0" xfId="62" applyFont="1" applyFill="1" applyBorder="1" applyAlignment="1">
      <alignment horizontal="center" vertical="top"/>
      <protection/>
    </xf>
    <xf numFmtId="0" fontId="18" fillId="33" borderId="0" xfId="62" applyFont="1" applyFill="1">
      <alignment/>
      <protection/>
    </xf>
    <xf numFmtId="0" fontId="69" fillId="33" borderId="0" xfId="62" applyFont="1" applyFill="1" applyAlignment="1">
      <alignment vertical="center" wrapText="1"/>
      <protection/>
    </xf>
    <xf numFmtId="0" fontId="70" fillId="33" borderId="0" xfId="62" applyFont="1" applyFill="1" applyAlignment="1">
      <alignment/>
      <protection/>
    </xf>
    <xf numFmtId="0" fontId="71" fillId="33" borderId="0" xfId="62" applyFont="1" applyFill="1" applyBorder="1" applyAlignment="1">
      <alignment horizontal="center" vertical="top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72" fillId="33" borderId="0" xfId="62" applyFont="1" applyFill="1">
      <alignment/>
      <protection/>
    </xf>
    <xf numFmtId="0" fontId="72" fillId="33" borderId="0" xfId="62" applyFont="1" applyFill="1">
      <alignment/>
      <protection/>
    </xf>
    <xf numFmtId="0" fontId="73" fillId="33" borderId="0" xfId="62" applyFont="1" applyFill="1">
      <alignment/>
      <protection/>
    </xf>
    <xf numFmtId="3" fontId="74" fillId="33" borderId="0" xfId="62" applyNumberFormat="1" applyFont="1" applyFill="1" applyBorder="1" applyAlignment="1">
      <alignment horizontal="center"/>
      <protection/>
    </xf>
    <xf numFmtId="0" fontId="3" fillId="33" borderId="0" xfId="62" applyFont="1" applyFill="1" applyAlignment="1">
      <alignment vertical="center" wrapText="1"/>
      <protection/>
    </xf>
    <xf numFmtId="0" fontId="15" fillId="33" borderId="0" xfId="62" applyFont="1" applyFill="1" applyAlignment="1">
      <alignment/>
      <protection/>
    </xf>
    <xf numFmtId="0" fontId="75" fillId="33" borderId="0" xfId="60" applyFont="1" applyFill="1">
      <alignment/>
      <protection/>
    </xf>
    <xf numFmtId="0" fontId="75" fillId="33" borderId="0" xfId="60" applyFont="1" applyFill="1">
      <alignment/>
      <protection/>
    </xf>
    <xf numFmtId="0" fontId="73" fillId="33" borderId="0" xfId="62" applyFont="1" applyFill="1" applyAlignment="1">
      <alignment vertical="top"/>
      <protection/>
    </xf>
    <xf numFmtId="3" fontId="76" fillId="33" borderId="10" xfId="55" applyNumberFormat="1" applyFont="1" applyFill="1" applyBorder="1" applyAlignment="1">
      <alignment horizontal="center" vertical="center" wrapText="1"/>
      <protection/>
    </xf>
    <xf numFmtId="1" fontId="76" fillId="33" borderId="10" xfId="55" applyNumberFormat="1" applyFont="1" applyFill="1" applyBorder="1" applyAlignment="1">
      <alignment horizontal="center" vertical="center"/>
      <protection/>
    </xf>
    <xf numFmtId="181" fontId="76" fillId="33" borderId="10" xfId="55" applyNumberFormat="1" applyFont="1" applyFill="1" applyBorder="1" applyAlignment="1">
      <alignment horizontal="center" vertical="center"/>
      <protection/>
    </xf>
    <xf numFmtId="0" fontId="77" fillId="33" borderId="10" xfId="55" applyFont="1" applyFill="1" applyBorder="1" applyAlignment="1">
      <alignment horizontal="center" vertical="center"/>
      <protection/>
    </xf>
    <xf numFmtId="1" fontId="23" fillId="33" borderId="10" xfId="58" applyNumberFormat="1" applyFont="1" applyFill="1" applyBorder="1" applyAlignment="1" applyProtection="1">
      <alignment wrapText="1"/>
      <protection locked="0"/>
    </xf>
    <xf numFmtId="1" fontId="24" fillId="34" borderId="10" xfId="58" applyNumberFormat="1" applyFont="1" applyFill="1" applyBorder="1" applyProtection="1">
      <alignment/>
      <protection locked="0"/>
    </xf>
    <xf numFmtId="1" fontId="24" fillId="34" borderId="10" xfId="58" applyNumberFormat="1" applyFont="1" applyFill="1" applyBorder="1" applyAlignment="1" applyProtection="1">
      <alignment horizontal="left"/>
      <protection locked="0"/>
    </xf>
    <xf numFmtId="1" fontId="25" fillId="34" borderId="10" xfId="58" applyNumberFormat="1" applyFont="1" applyFill="1" applyBorder="1" applyAlignment="1" applyProtection="1">
      <alignment horizontal="left"/>
      <protection locked="0"/>
    </xf>
    <xf numFmtId="1" fontId="25" fillId="34" borderId="10" xfId="58" applyNumberFormat="1" applyFont="1" applyFill="1" applyBorder="1" applyProtection="1">
      <alignment/>
      <protection locked="0"/>
    </xf>
    <xf numFmtId="0" fontId="14" fillId="0" borderId="0" xfId="62" applyFont="1" applyFill="1" applyBorder="1">
      <alignment/>
      <protection/>
    </xf>
    <xf numFmtId="0" fontId="9" fillId="0" borderId="0" xfId="59" applyFont="1" applyAlignment="1">
      <alignment horizontal="center" vertical="top" wrapText="1"/>
      <protection/>
    </xf>
    <xf numFmtId="0" fontId="9" fillId="0" borderId="0" xfId="61" applyFont="1" applyFill="1" applyAlignment="1">
      <alignment horizontal="center" vertical="top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0" fontId="11" fillId="33" borderId="12" xfId="59" applyFont="1" applyFill="1" applyBorder="1" applyAlignment="1">
      <alignment horizontal="center" vertical="center" wrapText="1"/>
      <protection/>
    </xf>
    <xf numFmtId="0" fontId="21" fillId="33" borderId="13" xfId="55" applyFont="1" applyFill="1" applyBorder="1" applyAlignment="1">
      <alignment horizontal="center" vertical="center" wrapText="1"/>
      <protection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14" fillId="33" borderId="10" xfId="62" applyFont="1" applyFill="1" applyBorder="1" applyAlignment="1">
      <alignment horizontal="center" vertical="center" wrapText="1"/>
      <protection/>
    </xf>
    <xf numFmtId="1" fontId="19" fillId="33" borderId="13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15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13" xfId="58" applyNumberFormat="1" applyFont="1" applyFill="1" applyBorder="1" applyAlignment="1" applyProtection="1">
      <alignment horizontal="center" vertical="center" wrapText="1"/>
      <protection/>
    </xf>
    <xf numFmtId="1" fontId="19" fillId="33" borderId="14" xfId="58" applyNumberFormat="1" applyFont="1" applyFill="1" applyBorder="1" applyAlignment="1" applyProtection="1">
      <alignment horizontal="center" vertical="center" wrapText="1"/>
      <protection/>
    </xf>
    <xf numFmtId="1" fontId="19" fillId="33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Alignment="1">
      <alignment horizontal="center" vertical="center" wrapText="1"/>
      <protection/>
    </xf>
    <xf numFmtId="0" fontId="15" fillId="0" borderId="0" xfId="62" applyFont="1" applyFill="1" applyAlignment="1">
      <alignment horizont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6" xfId="54"/>
    <cellStyle name="Обычный 6 2" xfId="55"/>
    <cellStyle name="Обычный 9" xfId="56"/>
    <cellStyle name="Обычный 9 2" xfId="57"/>
    <cellStyle name="Обычный_06" xfId="58"/>
    <cellStyle name="Обычный_4 категории вмесмте СОЦ_УРАЗЛИВІ__ТАБО_4 категорії Квота!!!_2014 рік" xfId="59"/>
    <cellStyle name="Обычный_АктЗах_5%квот Оксана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86;&#1073;&#1086;&#1095;&#1072;\8.%20&#1047;&#1072;&#1081;&#1085;&#1103;&#1090;&#1110;&#1089;&#1090;&#1100;%20&#1090;&#1072;%20&#1073;&#1077;&#1079;&#1088;&#1086;&#1073;&#1110;&#1090;&#1090;&#1103;%20&#1091;%20&#1089;&#1110;&#1083;&#1100;&#1089;&#1100;&#1082;&#1110;&#1081;%20&#1084;&#1110;&#1089;&#1094;&#1077;&#1074;&#1086;&#1089;&#1090;&#1110;\&#1057;&#1072;&#1081;&#1090;_&#1089;&#1077;&#1083;&#1086;\&#1057;&#1110;&#1095;_&#1083;&#1102;&#1090;\&#1089;&#1110;&#1095;&#1077;&#1085;-&#1083;&#1102;&#1090;&#1080;&#1081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5" zoomScaleNormal="75" zoomScaleSheetLayoutView="75" zoomScalePageLayoutView="0" workbookViewId="0" topLeftCell="A1">
      <selection activeCell="L11" sqref="L11"/>
    </sheetView>
  </sheetViews>
  <sheetFormatPr defaultColWidth="8.00390625" defaultRowHeight="15"/>
  <cols>
    <col min="1" max="1" width="69.7109375" style="48" customWidth="1"/>
    <col min="2" max="3" width="16.421875" style="5" customWidth="1"/>
    <col min="4" max="4" width="13.28125" style="1" customWidth="1"/>
    <col min="5" max="5" width="16.421875" style="1" customWidth="1"/>
    <col min="6" max="6" width="13.28125" style="1" customWidth="1"/>
    <col min="7" max="16384" width="8.00390625" style="1" customWidth="1"/>
  </cols>
  <sheetData>
    <row r="1" spans="1:6" ht="22.5">
      <c r="A1" s="82" t="s">
        <v>30</v>
      </c>
      <c r="B1" s="82"/>
      <c r="C1" s="82"/>
      <c r="D1" s="82"/>
      <c r="E1" s="82"/>
      <c r="F1" s="82"/>
    </row>
    <row r="2" spans="1:6" ht="22.5">
      <c r="A2" s="83" t="s">
        <v>48</v>
      </c>
      <c r="B2" s="83"/>
      <c r="C2" s="83"/>
      <c r="D2" s="83"/>
      <c r="E2" s="83"/>
      <c r="F2" s="83"/>
    </row>
    <row r="3" spans="1:6" s="2" customFormat="1" ht="18" customHeight="1">
      <c r="A3" s="43"/>
      <c r="B3" s="19"/>
      <c r="C3" s="20"/>
      <c r="D3" s="20"/>
      <c r="E3" s="20"/>
      <c r="F3" s="20"/>
    </row>
    <row r="4" spans="1:6" s="50" customFormat="1" ht="23.25" customHeight="1">
      <c r="A4" s="84" t="s">
        <v>1</v>
      </c>
      <c r="B4" s="85" t="s">
        <v>2</v>
      </c>
      <c r="C4" s="87" t="s">
        <v>20</v>
      </c>
      <c r="D4" s="90" t="s">
        <v>24</v>
      </c>
      <c r="E4" s="87" t="s">
        <v>22</v>
      </c>
      <c r="F4" s="90" t="s">
        <v>25</v>
      </c>
    </row>
    <row r="5" spans="1:6" s="50" customFormat="1" ht="42" customHeight="1">
      <c r="A5" s="84"/>
      <c r="B5" s="86"/>
      <c r="C5" s="87" t="s">
        <v>20</v>
      </c>
      <c r="D5" s="91"/>
      <c r="E5" s="87" t="s">
        <v>22</v>
      </c>
      <c r="F5" s="91"/>
    </row>
    <row r="6" spans="1:6" s="52" customFormat="1" ht="12" customHeight="1">
      <c r="A6" s="44" t="s">
        <v>3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</row>
    <row r="7" spans="1:6" s="50" customFormat="1" ht="57" customHeight="1">
      <c r="A7" s="45" t="s">
        <v>14</v>
      </c>
      <c r="B7" s="49">
        <v>22892</v>
      </c>
      <c r="C7" s="49">
        <f>B7-E7</f>
        <v>10280</v>
      </c>
      <c r="D7" s="21">
        <f>100-F7</f>
        <v>44.9</v>
      </c>
      <c r="E7" s="49">
        <v>12612</v>
      </c>
      <c r="F7" s="21">
        <f>ROUND(E7/B7*100,1)</f>
        <v>55.1</v>
      </c>
    </row>
    <row r="8" spans="1:8" s="50" customFormat="1" ht="57" customHeight="1">
      <c r="A8" s="46" t="s">
        <v>15</v>
      </c>
      <c r="B8" s="49">
        <v>13586</v>
      </c>
      <c r="C8" s="49">
        <f>B8-E8</f>
        <v>6774</v>
      </c>
      <c r="D8" s="21">
        <f>100-F8</f>
        <v>49.9</v>
      </c>
      <c r="E8" s="49">
        <v>6812</v>
      </c>
      <c r="F8" s="21">
        <f>ROUND(E8/B8*100,1)</f>
        <v>50.1</v>
      </c>
      <c r="H8" s="51"/>
    </row>
    <row r="9" spans="1:10" s="50" customFormat="1" ht="57" customHeight="1">
      <c r="A9" s="45" t="s">
        <v>16</v>
      </c>
      <c r="B9" s="49">
        <v>3370</v>
      </c>
      <c r="C9" s="49">
        <f>B9-E9</f>
        <v>1251</v>
      </c>
      <c r="D9" s="21">
        <f>100-F9</f>
        <v>37.1</v>
      </c>
      <c r="E9" s="49">
        <v>2119</v>
      </c>
      <c r="F9" s="21">
        <f>ROUND(E9/B9*100,1)</f>
        <v>62.9</v>
      </c>
      <c r="J9" s="51"/>
    </row>
    <row r="10" spans="1:6" s="50" customFormat="1" ht="57" customHeight="1">
      <c r="A10" s="45" t="s">
        <v>17</v>
      </c>
      <c r="B10" s="49">
        <v>1885</v>
      </c>
      <c r="C10" s="49">
        <f>B10-E10</f>
        <v>715</v>
      </c>
      <c r="D10" s="21">
        <f>100-F10</f>
        <v>37.9</v>
      </c>
      <c r="E10" s="49">
        <v>1170</v>
      </c>
      <c r="F10" s="21">
        <f>ROUND(E10/B10*100,1)</f>
        <v>62.1</v>
      </c>
    </row>
    <row r="11" spans="1:7" s="50" customFormat="1" ht="57" customHeight="1">
      <c r="A11" s="45" t="s">
        <v>18</v>
      </c>
      <c r="B11" s="49">
        <v>21137</v>
      </c>
      <c r="C11" s="49">
        <f>B11-E11</f>
        <v>9509</v>
      </c>
      <c r="D11" s="21">
        <f>100-F11</f>
        <v>45</v>
      </c>
      <c r="E11" s="49">
        <v>11628</v>
      </c>
      <c r="F11" s="21">
        <f>ROUND(E11/B11*100,1)</f>
        <v>55</v>
      </c>
      <c r="G11" s="51"/>
    </row>
    <row r="12" spans="1:7" s="2" customFormat="1" ht="12.75">
      <c r="A12" s="92" t="s">
        <v>49</v>
      </c>
      <c r="B12" s="93"/>
      <c r="C12" s="93"/>
      <c r="D12" s="93"/>
      <c r="E12" s="93"/>
      <c r="F12" s="94"/>
      <c r="G12" s="3"/>
    </row>
    <row r="13" spans="1:7" s="2" customFormat="1" ht="12.75">
      <c r="A13" s="95"/>
      <c r="B13" s="96"/>
      <c r="C13" s="96"/>
      <c r="D13" s="96"/>
      <c r="E13" s="96"/>
      <c r="F13" s="97"/>
      <c r="G13" s="3"/>
    </row>
    <row r="14" spans="1:6" s="50" customFormat="1" ht="18" customHeight="1">
      <c r="A14" s="88" t="s">
        <v>1</v>
      </c>
      <c r="B14" s="85" t="s">
        <v>2</v>
      </c>
      <c r="C14" s="87" t="s">
        <v>20</v>
      </c>
      <c r="D14" s="90" t="s">
        <v>21</v>
      </c>
      <c r="E14" s="87" t="s">
        <v>22</v>
      </c>
      <c r="F14" s="90" t="s">
        <v>23</v>
      </c>
    </row>
    <row r="15" spans="1:6" s="48" customFormat="1" ht="43.5" customHeight="1">
      <c r="A15" s="89"/>
      <c r="B15" s="86"/>
      <c r="C15" s="87" t="s">
        <v>20</v>
      </c>
      <c r="D15" s="91"/>
      <c r="E15" s="87" t="s">
        <v>22</v>
      </c>
      <c r="F15" s="91"/>
    </row>
    <row r="16" spans="1:6" s="48" customFormat="1" ht="33" customHeight="1">
      <c r="A16" s="47" t="s">
        <v>14</v>
      </c>
      <c r="B16" s="53">
        <v>13068</v>
      </c>
      <c r="C16" s="53">
        <f>B16-E16</f>
        <v>5736</v>
      </c>
      <c r="D16" s="54">
        <f>100-F16</f>
        <v>43.9</v>
      </c>
      <c r="E16" s="55">
        <v>7332</v>
      </c>
      <c r="F16" s="56">
        <f>ROUND(E16/B16*100,1)</f>
        <v>56.1</v>
      </c>
    </row>
    <row r="17" spans="1:6" s="48" customFormat="1" ht="35.25" customHeight="1">
      <c r="A17" s="47" t="s">
        <v>19</v>
      </c>
      <c r="B17" s="72">
        <v>10396</v>
      </c>
      <c r="C17" s="72">
        <f>B17-E17</f>
        <v>4508</v>
      </c>
      <c r="D17" s="74">
        <f>100-F17</f>
        <v>43.4</v>
      </c>
      <c r="E17" s="73">
        <v>5888</v>
      </c>
      <c r="F17" s="75">
        <f>ROUND(E17/B17*100,1)</f>
        <v>56.6</v>
      </c>
    </row>
    <row r="18" spans="2:3" ht="12.75">
      <c r="B18" s="4"/>
      <c r="C18" s="4"/>
    </row>
    <row r="19" ht="12.75">
      <c r="C19" s="4"/>
    </row>
  </sheetData>
  <sheetProtection/>
  <mergeCells count="15">
    <mergeCell ref="D4:D5"/>
    <mergeCell ref="E4:E5"/>
    <mergeCell ref="F4:F5"/>
    <mergeCell ref="C14:C15"/>
    <mergeCell ref="A12:F13"/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2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C29" sqref="C29"/>
    </sheetView>
  </sheetViews>
  <sheetFormatPr defaultColWidth="9.140625" defaultRowHeight="15"/>
  <cols>
    <col min="1" max="1" width="24.28125" style="17" customWidth="1"/>
    <col min="2" max="2" width="10.8515625" style="17" customWidth="1"/>
    <col min="3" max="3" width="13.421875" style="17" customWidth="1"/>
    <col min="4" max="4" width="14.140625" style="17" customWidth="1"/>
    <col min="5" max="5" width="10.00390625" style="17" customWidth="1"/>
    <col min="6" max="6" width="13.00390625" style="39" customWidth="1"/>
    <col min="7" max="7" width="14.57421875" style="39" customWidth="1"/>
    <col min="8" max="8" width="9.28125" style="39" customWidth="1"/>
    <col min="9" max="9" width="13.57421875" style="39" customWidth="1"/>
    <col min="10" max="10" width="14.28125" style="39" customWidth="1"/>
    <col min="11" max="11" width="9.140625" style="39" customWidth="1"/>
    <col min="12" max="12" width="13.7109375" style="39" customWidth="1"/>
    <col min="13" max="13" width="15.140625" style="39" customWidth="1"/>
    <col min="14" max="14" width="11.421875" style="65" customWidth="1"/>
    <col min="15" max="15" width="14.8515625" style="65" customWidth="1"/>
    <col min="16" max="16" width="13.00390625" style="65" customWidth="1"/>
    <col min="17" max="17" width="13.140625" style="39" customWidth="1"/>
    <col min="18" max="18" width="16.28125" style="65" customWidth="1"/>
    <col min="19" max="19" width="15.8515625" style="65" customWidth="1"/>
    <col min="20" max="20" width="13.8515625" style="65" customWidth="1"/>
    <col min="21" max="21" width="17.140625" style="65" customWidth="1"/>
    <col min="22" max="22" width="19.140625" style="65" customWidth="1"/>
    <col min="23" max="16384" width="9.140625" style="17" customWidth="1"/>
  </cols>
  <sheetData>
    <row r="1" spans="1:22" s="6" customFormat="1" ht="25.5" customHeight="1">
      <c r="A1" s="81"/>
      <c r="B1" s="105" t="s">
        <v>26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59"/>
      <c r="O1" s="59"/>
      <c r="P1" s="59"/>
      <c r="Q1" s="67"/>
      <c r="R1" s="59"/>
      <c r="S1" s="59"/>
      <c r="T1" s="59"/>
      <c r="U1" s="59"/>
      <c r="V1" s="59"/>
    </row>
    <row r="2" spans="1:22" s="6" customFormat="1" ht="23.25" customHeight="1">
      <c r="A2" s="81"/>
      <c r="B2" s="105" t="s">
        <v>31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59"/>
      <c r="O2" s="59"/>
      <c r="P2" s="59"/>
      <c r="Q2" s="67"/>
      <c r="R2" s="59"/>
      <c r="S2" s="59"/>
      <c r="T2" s="59"/>
      <c r="U2" s="59"/>
      <c r="V2" s="59"/>
    </row>
    <row r="3" spans="1:22" s="6" customFormat="1" ht="18.75" customHeight="1">
      <c r="A3" s="81"/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60"/>
      <c r="O3" s="60"/>
      <c r="P3" s="60"/>
      <c r="Q3" s="68"/>
      <c r="R3" s="60"/>
      <c r="S3" s="60"/>
      <c r="T3" s="60"/>
      <c r="U3" s="60"/>
      <c r="V3" s="60"/>
    </row>
    <row r="4" spans="1:22" s="8" customFormat="1" ht="9" customHeight="1">
      <c r="A4" s="7"/>
      <c r="B4" s="7"/>
      <c r="C4" s="7"/>
      <c r="D4" s="7"/>
      <c r="E4" s="7"/>
      <c r="F4" s="57"/>
      <c r="G4" s="57"/>
      <c r="H4" s="57"/>
      <c r="I4" s="57"/>
      <c r="J4" s="57"/>
      <c r="K4" s="22"/>
      <c r="L4" s="22"/>
      <c r="M4" s="22"/>
      <c r="N4" s="61"/>
      <c r="O4" s="61"/>
      <c r="P4" s="61"/>
      <c r="Q4" s="57"/>
      <c r="R4" s="61"/>
      <c r="S4" s="61"/>
      <c r="T4" s="61"/>
      <c r="U4" s="61"/>
      <c r="V4" s="71"/>
    </row>
    <row r="5" spans="1:22" s="9" customFormat="1" ht="55.5" customHeight="1">
      <c r="A5" s="107"/>
      <c r="B5" s="108" t="s">
        <v>4</v>
      </c>
      <c r="C5" s="108"/>
      <c r="D5" s="108"/>
      <c r="E5" s="108" t="s">
        <v>13</v>
      </c>
      <c r="F5" s="108"/>
      <c r="G5" s="108"/>
      <c r="H5" s="98" t="s">
        <v>5</v>
      </c>
      <c r="I5" s="98"/>
      <c r="J5" s="98"/>
      <c r="K5" s="98" t="s">
        <v>6</v>
      </c>
      <c r="L5" s="98"/>
      <c r="M5" s="98"/>
      <c r="N5" s="98" t="s">
        <v>7</v>
      </c>
      <c r="O5" s="98"/>
      <c r="P5" s="98"/>
      <c r="Q5" s="99" t="s">
        <v>8</v>
      </c>
      <c r="R5" s="100"/>
      <c r="S5" s="101"/>
      <c r="T5" s="102" t="s">
        <v>9</v>
      </c>
      <c r="U5" s="103"/>
      <c r="V5" s="104"/>
    </row>
    <row r="6" spans="1:22" s="12" customFormat="1" ht="49.5" customHeight="1">
      <c r="A6" s="107"/>
      <c r="B6" s="10" t="s">
        <v>2</v>
      </c>
      <c r="C6" s="11" t="s">
        <v>10</v>
      </c>
      <c r="D6" s="11" t="s">
        <v>11</v>
      </c>
      <c r="E6" s="10" t="s">
        <v>2</v>
      </c>
      <c r="F6" s="23" t="s">
        <v>10</v>
      </c>
      <c r="G6" s="23" t="s">
        <v>11</v>
      </c>
      <c r="H6" s="23" t="s">
        <v>2</v>
      </c>
      <c r="I6" s="23" t="s">
        <v>10</v>
      </c>
      <c r="J6" s="23" t="s">
        <v>11</v>
      </c>
      <c r="K6" s="23" t="s">
        <v>2</v>
      </c>
      <c r="L6" s="23" t="s">
        <v>10</v>
      </c>
      <c r="M6" s="23" t="s">
        <v>11</v>
      </c>
      <c r="N6" s="62" t="s">
        <v>2</v>
      </c>
      <c r="O6" s="23" t="s">
        <v>10</v>
      </c>
      <c r="P6" s="23" t="s">
        <v>11</v>
      </c>
      <c r="Q6" s="62" t="s">
        <v>2</v>
      </c>
      <c r="R6" s="23" t="s">
        <v>10</v>
      </c>
      <c r="S6" s="23" t="s">
        <v>11</v>
      </c>
      <c r="T6" s="62" t="s">
        <v>2</v>
      </c>
      <c r="U6" s="23" t="s">
        <v>10</v>
      </c>
      <c r="V6" s="23" t="s">
        <v>11</v>
      </c>
    </row>
    <row r="7" spans="1:22" s="42" customFormat="1" ht="14.25" customHeight="1">
      <c r="A7" s="40" t="s">
        <v>12</v>
      </c>
      <c r="B7" s="40">
        <v>1</v>
      </c>
      <c r="C7" s="40">
        <v>2</v>
      </c>
      <c r="D7" s="40">
        <v>3</v>
      </c>
      <c r="E7" s="40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</row>
    <row r="8" spans="1:22" s="13" customFormat="1" ht="33.75" customHeight="1">
      <c r="A8" s="76" t="s">
        <v>27</v>
      </c>
      <c r="B8" s="24">
        <v>22892</v>
      </c>
      <c r="C8" s="25">
        <v>44.906517560719905</v>
      </c>
      <c r="D8" s="25">
        <v>55.0934824392801</v>
      </c>
      <c r="E8" s="26">
        <v>13586</v>
      </c>
      <c r="F8" s="25">
        <v>49.860150154570874</v>
      </c>
      <c r="G8" s="25">
        <v>50.13984984542911</v>
      </c>
      <c r="H8" s="26">
        <v>3370</v>
      </c>
      <c r="I8" s="25">
        <v>37.12166172106824</v>
      </c>
      <c r="J8" s="25">
        <v>62.87833827893174</v>
      </c>
      <c r="K8" s="27">
        <v>1885</v>
      </c>
      <c r="L8" s="28">
        <v>37.93103448275862</v>
      </c>
      <c r="M8" s="28">
        <v>62.068965517241374</v>
      </c>
      <c r="N8" s="26">
        <v>21137</v>
      </c>
      <c r="O8" s="25">
        <v>44.9874627430572</v>
      </c>
      <c r="P8" s="25">
        <v>55.0125372569428</v>
      </c>
      <c r="Q8" s="29">
        <v>13068</v>
      </c>
      <c r="R8" s="30">
        <v>43.89348025711662</v>
      </c>
      <c r="S8" s="30">
        <v>56.10651974288338</v>
      </c>
      <c r="T8" s="29">
        <v>10396</v>
      </c>
      <c r="U8" s="30">
        <v>43.362831858407084</v>
      </c>
      <c r="V8" s="30">
        <v>56.63716814159292</v>
      </c>
    </row>
    <row r="9" spans="1:22" s="14" customFormat="1" ht="24" customHeight="1">
      <c r="A9" s="77" t="s">
        <v>32</v>
      </c>
      <c r="B9" s="31">
        <v>1150</v>
      </c>
      <c r="C9" s="32">
        <v>28.17391304347826</v>
      </c>
      <c r="D9" s="32">
        <v>71.82608695652173</v>
      </c>
      <c r="E9" s="33">
        <v>633</v>
      </c>
      <c r="F9" s="32">
        <v>25.118483412322274</v>
      </c>
      <c r="G9" s="32">
        <v>74.88151658767772</v>
      </c>
      <c r="H9" s="33">
        <v>111</v>
      </c>
      <c r="I9" s="32">
        <v>24.324324324324323</v>
      </c>
      <c r="J9" s="32">
        <v>75.67567567567566</v>
      </c>
      <c r="K9" s="34">
        <v>122</v>
      </c>
      <c r="L9" s="35">
        <v>22.950819672131146</v>
      </c>
      <c r="M9" s="35">
        <v>77.04918032786885</v>
      </c>
      <c r="N9" s="33">
        <v>1073</v>
      </c>
      <c r="O9" s="32">
        <v>27.958993476234856</v>
      </c>
      <c r="P9" s="32">
        <v>72.04100652376515</v>
      </c>
      <c r="Q9" s="36">
        <v>620</v>
      </c>
      <c r="R9" s="37">
        <v>29.032258064516128</v>
      </c>
      <c r="S9" s="37">
        <v>70.96774193548387</v>
      </c>
      <c r="T9" s="36">
        <v>470</v>
      </c>
      <c r="U9" s="37">
        <v>28.51063829787234</v>
      </c>
      <c r="V9" s="37">
        <v>71.48936170212765</v>
      </c>
    </row>
    <row r="10" spans="1:22" s="15" customFormat="1" ht="24" customHeight="1">
      <c r="A10" s="77" t="s">
        <v>33</v>
      </c>
      <c r="B10" s="31">
        <v>1037</v>
      </c>
      <c r="C10" s="32">
        <v>24.108003857280618</v>
      </c>
      <c r="D10" s="32">
        <v>75.89199614271939</v>
      </c>
      <c r="E10" s="33">
        <v>473</v>
      </c>
      <c r="F10" s="32">
        <v>26.638477801268497</v>
      </c>
      <c r="G10" s="32">
        <v>73.36152219873149</v>
      </c>
      <c r="H10" s="33">
        <v>157</v>
      </c>
      <c r="I10" s="32">
        <v>13.375796178343949</v>
      </c>
      <c r="J10" s="32">
        <v>86.62420382165605</v>
      </c>
      <c r="K10" s="34">
        <v>94</v>
      </c>
      <c r="L10" s="35">
        <v>19.148936170212767</v>
      </c>
      <c r="M10" s="35">
        <v>80.85106382978724</v>
      </c>
      <c r="N10" s="33">
        <v>997</v>
      </c>
      <c r="O10" s="32">
        <v>24.674022066198596</v>
      </c>
      <c r="P10" s="32">
        <v>75.3259779338014</v>
      </c>
      <c r="Q10" s="36">
        <v>627</v>
      </c>
      <c r="R10" s="37">
        <v>22.966507177033495</v>
      </c>
      <c r="S10" s="37">
        <v>77.03349282296651</v>
      </c>
      <c r="T10" s="36">
        <v>546</v>
      </c>
      <c r="U10" s="37">
        <v>23.44322344322344</v>
      </c>
      <c r="V10" s="37">
        <v>76.55677655677655</v>
      </c>
    </row>
    <row r="11" spans="1:22" s="14" customFormat="1" ht="24" customHeight="1">
      <c r="A11" s="77" t="s">
        <v>34</v>
      </c>
      <c r="B11" s="31">
        <v>877</v>
      </c>
      <c r="C11" s="32">
        <v>35.4618015963512</v>
      </c>
      <c r="D11" s="32">
        <v>64.5381984036488</v>
      </c>
      <c r="E11" s="33">
        <v>592</v>
      </c>
      <c r="F11" s="32">
        <v>34.12162162162162</v>
      </c>
      <c r="G11" s="32">
        <v>65.87837837837839</v>
      </c>
      <c r="H11" s="33">
        <v>227</v>
      </c>
      <c r="I11" s="32">
        <v>30.837004405286343</v>
      </c>
      <c r="J11" s="32">
        <v>69.16299559471365</v>
      </c>
      <c r="K11" s="34">
        <v>116</v>
      </c>
      <c r="L11" s="35">
        <v>36.20689655172414</v>
      </c>
      <c r="M11" s="35">
        <v>63.793103448275865</v>
      </c>
      <c r="N11" s="33">
        <v>809</v>
      </c>
      <c r="O11" s="32">
        <v>36.46477132262052</v>
      </c>
      <c r="P11" s="32">
        <v>63.53522867737948</v>
      </c>
      <c r="Q11" s="36">
        <v>513</v>
      </c>
      <c r="R11" s="37">
        <v>35.86744639376219</v>
      </c>
      <c r="S11" s="37">
        <v>64.13255360623782</v>
      </c>
      <c r="T11" s="36">
        <v>416</v>
      </c>
      <c r="U11" s="37">
        <v>36.29807692307692</v>
      </c>
      <c r="V11" s="37">
        <v>63.70192307692307</v>
      </c>
    </row>
    <row r="12" spans="1:22" s="14" customFormat="1" ht="24" customHeight="1">
      <c r="A12" s="77" t="s">
        <v>35</v>
      </c>
      <c r="B12" s="31">
        <v>462</v>
      </c>
      <c r="C12" s="32">
        <v>17.316017316017316</v>
      </c>
      <c r="D12" s="32">
        <v>82.68398268398268</v>
      </c>
      <c r="E12" s="33">
        <v>254</v>
      </c>
      <c r="F12" s="32">
        <v>22.440944881889763</v>
      </c>
      <c r="G12" s="32">
        <v>77.55905511811024</v>
      </c>
      <c r="H12" s="33">
        <v>57</v>
      </c>
      <c r="I12" s="32">
        <v>14.035087719298247</v>
      </c>
      <c r="J12" s="32">
        <v>85.96491228070177</v>
      </c>
      <c r="K12" s="34">
        <v>89</v>
      </c>
      <c r="L12" s="35">
        <v>20.224719101123597</v>
      </c>
      <c r="M12" s="35">
        <v>79.7752808988764</v>
      </c>
      <c r="N12" s="33">
        <v>443</v>
      </c>
      <c r="O12" s="32">
        <v>16.93002257336343</v>
      </c>
      <c r="P12" s="32">
        <v>83.06997742663657</v>
      </c>
      <c r="Q12" s="36">
        <v>297</v>
      </c>
      <c r="R12" s="37">
        <v>18.51851851851852</v>
      </c>
      <c r="S12" s="37">
        <v>81.48148148148148</v>
      </c>
      <c r="T12" s="36">
        <v>227</v>
      </c>
      <c r="U12" s="37">
        <v>18.502202643171806</v>
      </c>
      <c r="V12" s="37">
        <v>81.49779735682819</v>
      </c>
    </row>
    <row r="13" spans="1:22" s="14" customFormat="1" ht="24" customHeight="1">
      <c r="A13" s="77" t="s">
        <v>36</v>
      </c>
      <c r="B13" s="31">
        <v>1055</v>
      </c>
      <c r="C13" s="32">
        <v>25.59241706161137</v>
      </c>
      <c r="D13" s="32">
        <v>74.40758293838861</v>
      </c>
      <c r="E13" s="33">
        <v>528</v>
      </c>
      <c r="F13" s="32">
        <v>20.833333333333332</v>
      </c>
      <c r="G13" s="32">
        <v>79.16666666666666</v>
      </c>
      <c r="H13" s="33">
        <v>97</v>
      </c>
      <c r="I13" s="32">
        <v>12.371134020618557</v>
      </c>
      <c r="J13" s="32">
        <v>87.62886597938144</v>
      </c>
      <c r="K13" s="34">
        <v>181</v>
      </c>
      <c r="L13" s="35">
        <v>30.939226519337016</v>
      </c>
      <c r="M13" s="35">
        <v>69.06077348066299</v>
      </c>
      <c r="N13" s="33">
        <v>961</v>
      </c>
      <c r="O13" s="32">
        <v>25.702393340270554</v>
      </c>
      <c r="P13" s="32">
        <v>74.29760665972945</v>
      </c>
      <c r="Q13" s="36">
        <v>560</v>
      </c>
      <c r="R13" s="37">
        <v>28.214285714285715</v>
      </c>
      <c r="S13" s="37">
        <v>71.78571428571429</v>
      </c>
      <c r="T13" s="36">
        <v>405</v>
      </c>
      <c r="U13" s="37">
        <v>27.654320987654323</v>
      </c>
      <c r="V13" s="37">
        <v>72.34567901234568</v>
      </c>
    </row>
    <row r="14" spans="1:22" s="14" customFormat="1" ht="24" customHeight="1">
      <c r="A14" s="77" t="s">
        <v>37</v>
      </c>
      <c r="B14" s="31">
        <v>1330</v>
      </c>
      <c r="C14" s="32">
        <v>31.50375939849624</v>
      </c>
      <c r="D14" s="32">
        <v>68.49624060150376</v>
      </c>
      <c r="E14" s="33">
        <v>265</v>
      </c>
      <c r="F14" s="32">
        <v>30.943396226415096</v>
      </c>
      <c r="G14" s="32">
        <v>69.05660377358491</v>
      </c>
      <c r="H14" s="33">
        <v>82</v>
      </c>
      <c r="I14" s="32">
        <v>28.04878048780488</v>
      </c>
      <c r="J14" s="32">
        <v>71.95121951219512</v>
      </c>
      <c r="K14" s="34">
        <v>52</v>
      </c>
      <c r="L14" s="35">
        <v>34.61538461538461</v>
      </c>
      <c r="M14" s="35">
        <v>65.38461538461539</v>
      </c>
      <c r="N14" s="33">
        <v>1072</v>
      </c>
      <c r="O14" s="32">
        <v>30.597014925373134</v>
      </c>
      <c r="P14" s="32">
        <v>69.40298507462686</v>
      </c>
      <c r="Q14" s="36">
        <v>788</v>
      </c>
      <c r="R14" s="37">
        <v>29.18781725888325</v>
      </c>
      <c r="S14" s="37">
        <v>70.81218274111676</v>
      </c>
      <c r="T14" s="36">
        <v>570</v>
      </c>
      <c r="U14" s="37">
        <v>28.596491228070175</v>
      </c>
      <c r="V14" s="37">
        <v>71.40350877192982</v>
      </c>
    </row>
    <row r="15" spans="1:22" s="14" customFormat="1" ht="24" customHeight="1">
      <c r="A15" s="78" t="s">
        <v>38</v>
      </c>
      <c r="B15" s="31">
        <v>1804</v>
      </c>
      <c r="C15" s="32">
        <v>50.609756097560975</v>
      </c>
      <c r="D15" s="32">
        <v>49.390243902439025</v>
      </c>
      <c r="E15" s="33">
        <v>969</v>
      </c>
      <c r="F15" s="32">
        <v>51.08359133126935</v>
      </c>
      <c r="G15" s="32">
        <v>48.916408668730654</v>
      </c>
      <c r="H15" s="33">
        <v>259</v>
      </c>
      <c r="I15" s="32">
        <v>45.94594594594595</v>
      </c>
      <c r="J15" s="32">
        <v>54.054054054054056</v>
      </c>
      <c r="K15" s="34">
        <v>99</v>
      </c>
      <c r="L15" s="35">
        <v>25.252525252525253</v>
      </c>
      <c r="M15" s="35">
        <v>74.74747474747475</v>
      </c>
      <c r="N15" s="33">
        <v>1533</v>
      </c>
      <c r="O15" s="32">
        <v>50.032615786040445</v>
      </c>
      <c r="P15" s="32">
        <v>49.967384213959555</v>
      </c>
      <c r="Q15" s="36">
        <v>1047</v>
      </c>
      <c r="R15" s="37">
        <v>48.519579751671436</v>
      </c>
      <c r="S15" s="37">
        <v>51.48042024832856</v>
      </c>
      <c r="T15" s="36">
        <v>823</v>
      </c>
      <c r="U15" s="37">
        <v>46.65856622114216</v>
      </c>
      <c r="V15" s="37">
        <v>53.341433778857834</v>
      </c>
    </row>
    <row r="16" spans="1:22" s="14" customFormat="1" ht="24" customHeight="1">
      <c r="A16" s="77" t="s">
        <v>39</v>
      </c>
      <c r="B16" s="31">
        <v>795</v>
      </c>
      <c r="C16" s="32">
        <v>35.84905660377358</v>
      </c>
      <c r="D16" s="32">
        <v>64.15094339622641</v>
      </c>
      <c r="E16" s="33">
        <v>375</v>
      </c>
      <c r="F16" s="32">
        <v>38.13333333333333</v>
      </c>
      <c r="G16" s="32">
        <v>61.86666666666667</v>
      </c>
      <c r="H16" s="33">
        <v>165</v>
      </c>
      <c r="I16" s="32">
        <v>29.6969696969697</v>
      </c>
      <c r="J16" s="32">
        <v>70.30303030303031</v>
      </c>
      <c r="K16" s="34">
        <v>93</v>
      </c>
      <c r="L16" s="35">
        <v>36.55913978494623</v>
      </c>
      <c r="M16" s="35">
        <v>63.44086021505376</v>
      </c>
      <c r="N16" s="33">
        <v>758</v>
      </c>
      <c r="O16" s="32">
        <v>35.620052770448545</v>
      </c>
      <c r="P16" s="32">
        <v>64.37994722955145</v>
      </c>
      <c r="Q16" s="36">
        <v>435</v>
      </c>
      <c r="R16" s="37">
        <v>31.264367816091955</v>
      </c>
      <c r="S16" s="37">
        <v>68.73563218390805</v>
      </c>
      <c r="T16" s="36">
        <v>366</v>
      </c>
      <c r="U16" s="37">
        <v>31.420765027322403</v>
      </c>
      <c r="V16" s="37">
        <v>68.5792349726776</v>
      </c>
    </row>
    <row r="17" spans="1:22" s="14" customFormat="1" ht="24" customHeight="1">
      <c r="A17" s="77" t="s">
        <v>40</v>
      </c>
      <c r="B17" s="31">
        <v>1480</v>
      </c>
      <c r="C17" s="32">
        <v>49.59459459459459</v>
      </c>
      <c r="D17" s="32">
        <v>50.4054054054054</v>
      </c>
      <c r="E17" s="33">
        <v>1174</v>
      </c>
      <c r="F17" s="32">
        <v>54.59965928449744</v>
      </c>
      <c r="G17" s="32">
        <v>45.40034071550255</v>
      </c>
      <c r="H17" s="33">
        <v>226</v>
      </c>
      <c r="I17" s="32">
        <v>39.38053097345133</v>
      </c>
      <c r="J17" s="32">
        <v>60.61946902654868</v>
      </c>
      <c r="K17" s="34">
        <v>98</v>
      </c>
      <c r="L17" s="35">
        <v>33.673469387755105</v>
      </c>
      <c r="M17" s="35">
        <v>66.3265306122449</v>
      </c>
      <c r="N17" s="33">
        <v>1399</v>
      </c>
      <c r="O17" s="32">
        <v>48.963545389563976</v>
      </c>
      <c r="P17" s="32">
        <v>51.036454610436024</v>
      </c>
      <c r="Q17" s="36">
        <v>749</v>
      </c>
      <c r="R17" s="37">
        <v>48.06408544726302</v>
      </c>
      <c r="S17" s="37">
        <v>51.93591455273698</v>
      </c>
      <c r="T17" s="36">
        <v>568</v>
      </c>
      <c r="U17" s="37">
        <v>45.95070422535211</v>
      </c>
      <c r="V17" s="37">
        <v>54.04929577464789</v>
      </c>
    </row>
    <row r="18" spans="1:22" s="14" customFormat="1" ht="24" customHeight="1">
      <c r="A18" s="79" t="s">
        <v>41</v>
      </c>
      <c r="B18" s="31">
        <v>619</v>
      </c>
      <c r="C18" s="32">
        <v>28.75605815831987</v>
      </c>
      <c r="D18" s="32">
        <v>71.24394184168013</v>
      </c>
      <c r="E18" s="33">
        <v>320</v>
      </c>
      <c r="F18" s="32">
        <v>30.9375</v>
      </c>
      <c r="G18" s="32">
        <v>69.0625</v>
      </c>
      <c r="H18" s="33">
        <v>134</v>
      </c>
      <c r="I18" s="32">
        <v>26.865671641791042</v>
      </c>
      <c r="J18" s="32">
        <v>73.13432835820895</v>
      </c>
      <c r="K18" s="34">
        <v>118</v>
      </c>
      <c r="L18" s="35">
        <v>28.8135593220339</v>
      </c>
      <c r="M18" s="35">
        <v>71.1864406779661</v>
      </c>
      <c r="N18" s="33">
        <v>554</v>
      </c>
      <c r="O18" s="32">
        <v>28.700361010830324</v>
      </c>
      <c r="P18" s="32">
        <v>71.29963898916968</v>
      </c>
      <c r="Q18" s="36">
        <v>330</v>
      </c>
      <c r="R18" s="37">
        <v>27.87878787878788</v>
      </c>
      <c r="S18" s="37">
        <v>72.12121212121212</v>
      </c>
      <c r="T18" s="36">
        <v>288</v>
      </c>
      <c r="U18" s="37">
        <v>27.083333333333336</v>
      </c>
      <c r="V18" s="37">
        <v>72.91666666666667</v>
      </c>
    </row>
    <row r="19" spans="1:22" s="14" customFormat="1" ht="24" customHeight="1">
      <c r="A19" s="80" t="s">
        <v>42</v>
      </c>
      <c r="B19" s="31">
        <v>747</v>
      </c>
      <c r="C19" s="32">
        <v>33.60107095046854</v>
      </c>
      <c r="D19" s="32">
        <v>66.39892904953146</v>
      </c>
      <c r="E19" s="33">
        <v>503</v>
      </c>
      <c r="F19" s="32">
        <v>48.111332007952285</v>
      </c>
      <c r="G19" s="32">
        <v>51.88866799204771</v>
      </c>
      <c r="H19" s="33">
        <v>150</v>
      </c>
      <c r="I19" s="32">
        <v>28.666666666666668</v>
      </c>
      <c r="J19" s="32">
        <v>71.33333333333333</v>
      </c>
      <c r="K19" s="34">
        <v>92</v>
      </c>
      <c r="L19" s="35">
        <v>30.434782608695652</v>
      </c>
      <c r="M19" s="35">
        <v>69.56521739130434</v>
      </c>
      <c r="N19" s="33">
        <v>640</v>
      </c>
      <c r="O19" s="32">
        <v>33.90625</v>
      </c>
      <c r="P19" s="32">
        <v>66.09375</v>
      </c>
      <c r="Q19" s="36">
        <v>417</v>
      </c>
      <c r="R19" s="37">
        <v>29.97601918465228</v>
      </c>
      <c r="S19" s="37">
        <v>70.02398081534773</v>
      </c>
      <c r="T19" s="36">
        <v>331</v>
      </c>
      <c r="U19" s="37">
        <v>29.30513595166163</v>
      </c>
      <c r="V19" s="37">
        <v>70.69486404833837</v>
      </c>
    </row>
    <row r="20" spans="1:22" s="14" customFormat="1" ht="24" customHeight="1">
      <c r="A20" s="80" t="s">
        <v>43</v>
      </c>
      <c r="B20" s="31">
        <v>1029</v>
      </c>
      <c r="C20" s="32">
        <v>37.609329446064145</v>
      </c>
      <c r="D20" s="32">
        <v>62.39067055393586</v>
      </c>
      <c r="E20" s="33">
        <v>496</v>
      </c>
      <c r="F20" s="32">
        <v>39.314516129032256</v>
      </c>
      <c r="G20" s="32">
        <v>60.685483870967744</v>
      </c>
      <c r="H20" s="33">
        <v>228</v>
      </c>
      <c r="I20" s="32">
        <v>28.508771929824565</v>
      </c>
      <c r="J20" s="32">
        <v>71.49122807017544</v>
      </c>
      <c r="K20" s="34">
        <v>118</v>
      </c>
      <c r="L20" s="35">
        <v>22.88135593220339</v>
      </c>
      <c r="M20" s="35">
        <v>77.11864406779661</v>
      </c>
      <c r="N20" s="33">
        <v>942</v>
      </c>
      <c r="O20" s="32">
        <v>37.367303609341825</v>
      </c>
      <c r="P20" s="32">
        <v>62.632696390658175</v>
      </c>
      <c r="Q20" s="36">
        <v>607</v>
      </c>
      <c r="R20" s="37">
        <v>36.57331136738056</v>
      </c>
      <c r="S20" s="37">
        <v>63.42668863261944</v>
      </c>
      <c r="T20" s="36">
        <v>513</v>
      </c>
      <c r="U20" s="37">
        <v>34.69785575048733</v>
      </c>
      <c r="V20" s="37">
        <v>65.30214424951266</v>
      </c>
    </row>
    <row r="21" spans="1:22" s="14" customFormat="1" ht="24" customHeight="1">
      <c r="A21" s="80" t="s">
        <v>44</v>
      </c>
      <c r="B21" s="31">
        <v>1259</v>
      </c>
      <c r="C21" s="32">
        <v>34.55123113582208</v>
      </c>
      <c r="D21" s="32">
        <v>65.44876886417792</v>
      </c>
      <c r="E21" s="33">
        <v>869</v>
      </c>
      <c r="F21" s="32">
        <v>45.68469505178366</v>
      </c>
      <c r="G21" s="32">
        <v>54.315304948216344</v>
      </c>
      <c r="H21" s="33">
        <v>166</v>
      </c>
      <c r="I21" s="32">
        <v>32.53012048192771</v>
      </c>
      <c r="J21" s="32">
        <v>67.46987951807229</v>
      </c>
      <c r="K21" s="34">
        <v>97</v>
      </c>
      <c r="L21" s="35">
        <v>34.02061855670103</v>
      </c>
      <c r="M21" s="35">
        <v>65.97938144329898</v>
      </c>
      <c r="N21" s="33">
        <v>1106</v>
      </c>
      <c r="O21" s="32">
        <v>34.719710669077756</v>
      </c>
      <c r="P21" s="32">
        <v>65.28028933092224</v>
      </c>
      <c r="Q21" s="36">
        <v>740</v>
      </c>
      <c r="R21" s="37">
        <v>34.32432432432432</v>
      </c>
      <c r="S21" s="37">
        <v>65.67567567567568</v>
      </c>
      <c r="T21" s="36">
        <v>593</v>
      </c>
      <c r="U21" s="37">
        <v>34.06408094435076</v>
      </c>
      <c r="V21" s="37">
        <v>65.93591905564925</v>
      </c>
    </row>
    <row r="22" spans="1:22" s="14" customFormat="1" ht="24" customHeight="1">
      <c r="A22" s="80" t="s">
        <v>45</v>
      </c>
      <c r="B22" s="31">
        <v>1385</v>
      </c>
      <c r="C22" s="32">
        <v>15.956678700361012</v>
      </c>
      <c r="D22" s="32">
        <v>84.04332129963899</v>
      </c>
      <c r="E22" s="33">
        <v>622</v>
      </c>
      <c r="F22" s="32">
        <v>32.31511254019293</v>
      </c>
      <c r="G22" s="32">
        <v>67.68488745980707</v>
      </c>
      <c r="H22" s="33">
        <v>174</v>
      </c>
      <c r="I22" s="32">
        <v>10.919540229885058</v>
      </c>
      <c r="J22" s="32">
        <v>89.08045977011494</v>
      </c>
      <c r="K22" s="34">
        <v>77</v>
      </c>
      <c r="L22" s="35">
        <v>18.18181818181818</v>
      </c>
      <c r="M22" s="35">
        <v>81.81818181818181</v>
      </c>
      <c r="N22" s="33">
        <v>1353</v>
      </c>
      <c r="O22" s="32">
        <v>15.816703621581672</v>
      </c>
      <c r="P22" s="32">
        <v>84.18329637841833</v>
      </c>
      <c r="Q22" s="36">
        <v>800</v>
      </c>
      <c r="R22" s="37">
        <v>16.125</v>
      </c>
      <c r="S22" s="37">
        <v>83.875</v>
      </c>
      <c r="T22" s="36">
        <v>659</v>
      </c>
      <c r="U22" s="37">
        <v>15.477996965098635</v>
      </c>
      <c r="V22" s="37">
        <v>84.52200303490137</v>
      </c>
    </row>
    <row r="23" spans="1:22" s="14" customFormat="1" ht="24" customHeight="1">
      <c r="A23" s="80" t="s">
        <v>28</v>
      </c>
      <c r="B23" s="31">
        <v>1870</v>
      </c>
      <c r="C23" s="32">
        <v>26.577540106951872</v>
      </c>
      <c r="D23" s="32">
        <v>73.42245989304813</v>
      </c>
      <c r="E23" s="33">
        <v>1233</v>
      </c>
      <c r="F23" s="32">
        <v>31.549067315490674</v>
      </c>
      <c r="G23" s="32">
        <v>68.45093268450933</v>
      </c>
      <c r="H23" s="33">
        <v>282</v>
      </c>
      <c r="I23" s="32">
        <v>23.404255319148938</v>
      </c>
      <c r="J23" s="32">
        <v>76.59574468085107</v>
      </c>
      <c r="K23" s="34">
        <v>44</v>
      </c>
      <c r="L23" s="35">
        <v>11.363636363636363</v>
      </c>
      <c r="M23" s="35">
        <v>88.63636363636364</v>
      </c>
      <c r="N23" s="33">
        <v>1783</v>
      </c>
      <c r="O23" s="32">
        <v>26.303982052720137</v>
      </c>
      <c r="P23" s="32">
        <v>73.69601794727987</v>
      </c>
      <c r="Q23" s="36">
        <v>1147</v>
      </c>
      <c r="R23" s="37">
        <v>23.975588491717524</v>
      </c>
      <c r="S23" s="37">
        <v>76.02441150828247</v>
      </c>
      <c r="T23" s="36">
        <v>870</v>
      </c>
      <c r="U23" s="37">
        <v>24.13793103448276</v>
      </c>
      <c r="V23" s="37">
        <v>75.86206896551725</v>
      </c>
    </row>
    <row r="24" spans="1:22" s="14" customFormat="1" ht="24" customHeight="1">
      <c r="A24" s="80" t="s">
        <v>46</v>
      </c>
      <c r="B24" s="31">
        <v>1299</v>
      </c>
      <c r="C24" s="32">
        <v>47.49807544264819</v>
      </c>
      <c r="D24" s="32">
        <v>52.501924557351806</v>
      </c>
      <c r="E24" s="33">
        <v>663</v>
      </c>
      <c r="F24" s="32">
        <v>42.83559577677225</v>
      </c>
      <c r="G24" s="32">
        <v>57.164404223227756</v>
      </c>
      <c r="H24" s="33">
        <v>296</v>
      </c>
      <c r="I24" s="32">
        <v>28.716216216216218</v>
      </c>
      <c r="J24" s="32">
        <v>71.28378378378379</v>
      </c>
      <c r="K24" s="34">
        <v>70</v>
      </c>
      <c r="L24" s="35">
        <v>45.714285714285715</v>
      </c>
      <c r="M24" s="35">
        <v>54.28571428571429</v>
      </c>
      <c r="N24" s="33">
        <v>1211</v>
      </c>
      <c r="O24" s="32">
        <v>46.490503715937244</v>
      </c>
      <c r="P24" s="32">
        <v>53.50949628406276</v>
      </c>
      <c r="Q24" s="36">
        <v>720</v>
      </c>
      <c r="R24" s="37">
        <v>48.75</v>
      </c>
      <c r="S24" s="37">
        <v>51.25</v>
      </c>
      <c r="T24" s="36">
        <v>638</v>
      </c>
      <c r="U24" s="37">
        <v>47.492163009404386</v>
      </c>
      <c r="V24" s="37">
        <v>52.507836990595614</v>
      </c>
    </row>
    <row r="25" spans="1:22" s="14" customFormat="1" ht="24" customHeight="1">
      <c r="A25" s="80" t="s">
        <v>47</v>
      </c>
      <c r="B25" s="31">
        <v>970</v>
      </c>
      <c r="C25" s="32">
        <v>77.7319587628866</v>
      </c>
      <c r="D25" s="32">
        <v>22.268041237113405</v>
      </c>
      <c r="E25" s="33">
        <v>506</v>
      </c>
      <c r="F25" s="32">
        <v>79.44664031620555</v>
      </c>
      <c r="G25" s="32">
        <v>20.55335968379447</v>
      </c>
      <c r="H25" s="33">
        <v>111</v>
      </c>
      <c r="I25" s="32">
        <v>66.66666666666666</v>
      </c>
      <c r="J25" s="32">
        <v>33.33333333333333</v>
      </c>
      <c r="K25" s="34">
        <v>74</v>
      </c>
      <c r="L25" s="35">
        <v>75.67567567567568</v>
      </c>
      <c r="M25" s="35">
        <v>24.324324324324326</v>
      </c>
      <c r="N25" s="33">
        <v>946</v>
      </c>
      <c r="O25" s="32">
        <v>77.69556025369978</v>
      </c>
      <c r="P25" s="32">
        <v>22.304439746300208</v>
      </c>
      <c r="Q25" s="36">
        <v>460</v>
      </c>
      <c r="R25" s="37">
        <v>72.3913043478261</v>
      </c>
      <c r="S25" s="37">
        <v>27.608695652173914</v>
      </c>
      <c r="T25" s="36">
        <v>352</v>
      </c>
      <c r="U25" s="37">
        <v>71.5909090909091</v>
      </c>
      <c r="V25" s="37">
        <v>28.40909090909091</v>
      </c>
    </row>
    <row r="26" spans="1:22" s="14" customFormat="1" ht="24" customHeight="1">
      <c r="A26" s="80" t="s">
        <v>29</v>
      </c>
      <c r="B26" s="31">
        <v>3724</v>
      </c>
      <c r="C26" s="32">
        <v>90.06444683136412</v>
      </c>
      <c r="D26" s="32">
        <v>9.935553168635876</v>
      </c>
      <c r="E26" s="33">
        <v>3111</v>
      </c>
      <c r="F26" s="32">
        <v>81.9672131147541</v>
      </c>
      <c r="G26" s="32">
        <v>18.0327868852459</v>
      </c>
      <c r="H26" s="33">
        <v>448</v>
      </c>
      <c r="I26" s="32">
        <v>87.27678571428571</v>
      </c>
      <c r="J26" s="32">
        <v>12.723214285714285</v>
      </c>
      <c r="K26" s="34">
        <v>251</v>
      </c>
      <c r="L26" s="35">
        <v>85.2589641434263</v>
      </c>
      <c r="M26" s="35">
        <v>14.741035856573706</v>
      </c>
      <c r="N26" s="33">
        <v>3557</v>
      </c>
      <c r="O26" s="32">
        <v>90.0477930840596</v>
      </c>
      <c r="P26" s="32">
        <v>9.9522069159404</v>
      </c>
      <c r="Q26" s="36">
        <v>2211</v>
      </c>
      <c r="R26" s="37">
        <v>90.45680687471733</v>
      </c>
      <c r="S26" s="37">
        <v>9.543193125282677</v>
      </c>
      <c r="T26" s="36">
        <v>1761</v>
      </c>
      <c r="U26" s="37">
        <v>90.63032367972743</v>
      </c>
      <c r="V26" s="37">
        <v>9.369676320272573</v>
      </c>
    </row>
    <row r="27" spans="1:21" ht="15">
      <c r="A27" s="16"/>
      <c r="B27" s="16"/>
      <c r="C27" s="16"/>
      <c r="D27" s="16"/>
      <c r="E27" s="16"/>
      <c r="F27" s="58"/>
      <c r="G27" s="58"/>
      <c r="H27" s="58"/>
      <c r="I27" s="58"/>
      <c r="J27" s="58"/>
      <c r="K27" s="38"/>
      <c r="L27" s="38"/>
      <c r="M27" s="38"/>
      <c r="N27" s="63"/>
      <c r="O27" s="66"/>
      <c r="P27" s="63"/>
      <c r="Q27" s="58"/>
      <c r="R27" s="63"/>
      <c r="S27" s="69"/>
      <c r="T27" s="69"/>
      <c r="U27" s="69"/>
    </row>
    <row r="28" spans="1:21" ht="14.25">
      <c r="A28" s="18"/>
      <c r="B28" s="18"/>
      <c r="C28" s="18"/>
      <c r="D28" s="18"/>
      <c r="E28" s="18"/>
      <c r="F28" s="38"/>
      <c r="G28" s="38"/>
      <c r="H28" s="38"/>
      <c r="I28" s="38"/>
      <c r="J28" s="38"/>
      <c r="K28" s="38"/>
      <c r="L28" s="38"/>
      <c r="M28" s="38"/>
      <c r="N28" s="64"/>
      <c r="O28" s="64"/>
      <c r="P28" s="64"/>
      <c r="Q28" s="38"/>
      <c r="R28" s="64"/>
      <c r="S28" s="70"/>
      <c r="T28" s="70"/>
      <c r="U28" s="70"/>
    </row>
    <row r="29" spans="1:21" ht="14.25">
      <c r="A29" s="18"/>
      <c r="B29" s="18"/>
      <c r="C29" s="18"/>
      <c r="D29" s="18"/>
      <c r="E29" s="18"/>
      <c r="F29" s="38"/>
      <c r="G29" s="38"/>
      <c r="H29" s="38"/>
      <c r="I29" s="38"/>
      <c r="J29" s="38"/>
      <c r="K29" s="38"/>
      <c r="L29" s="38"/>
      <c r="M29" s="38"/>
      <c r="N29" s="64"/>
      <c r="O29" s="64"/>
      <c r="P29" s="64"/>
      <c r="Q29" s="38"/>
      <c r="R29" s="64"/>
      <c r="S29" s="70"/>
      <c r="T29" s="70"/>
      <c r="U29" s="70"/>
    </row>
    <row r="30" spans="1:21" ht="14.25">
      <c r="A30" s="18"/>
      <c r="B30" s="18"/>
      <c r="C30" s="18"/>
      <c r="D30" s="18"/>
      <c r="E30" s="18"/>
      <c r="F30" s="38"/>
      <c r="G30" s="38"/>
      <c r="H30" s="38"/>
      <c r="I30" s="38"/>
      <c r="J30" s="38"/>
      <c r="K30" s="38"/>
      <c r="L30" s="38"/>
      <c r="M30" s="38"/>
      <c r="N30" s="64"/>
      <c r="O30" s="64"/>
      <c r="P30" s="64"/>
      <c r="Q30" s="38"/>
      <c r="R30" s="64"/>
      <c r="S30" s="70"/>
      <c r="T30" s="70"/>
      <c r="U30" s="70"/>
    </row>
    <row r="31" spans="19:21" ht="14.25">
      <c r="S31" s="70"/>
      <c r="T31" s="70"/>
      <c r="U31" s="70"/>
    </row>
    <row r="32" spans="19:21" ht="14.25">
      <c r="S32" s="70"/>
      <c r="T32" s="70"/>
      <c r="U32" s="70"/>
    </row>
    <row r="33" spans="19:21" ht="14.25">
      <c r="S33" s="70"/>
      <c r="T33" s="70"/>
      <c r="U33" s="70"/>
    </row>
    <row r="34" spans="19:21" ht="14.25">
      <c r="S34" s="70"/>
      <c r="T34" s="70"/>
      <c r="U34" s="70"/>
    </row>
    <row r="35" spans="19:21" ht="14.25">
      <c r="S35" s="70"/>
      <c r="T35" s="70"/>
      <c r="U35" s="70"/>
    </row>
    <row r="36" spans="19:21" ht="14.25">
      <c r="S36" s="70"/>
      <c r="T36" s="70"/>
      <c r="U36" s="70"/>
    </row>
    <row r="37" spans="19:21" ht="14.25">
      <c r="S37" s="70"/>
      <c r="T37" s="70"/>
      <c r="U37" s="70"/>
    </row>
    <row r="38" spans="19:21" ht="14.25">
      <c r="S38" s="70"/>
      <c r="T38" s="70"/>
      <c r="U38" s="70"/>
    </row>
    <row r="39" spans="19:21" ht="14.25">
      <c r="S39" s="70"/>
      <c r="T39" s="70"/>
      <c r="U39" s="70"/>
    </row>
    <row r="40" spans="19:21" ht="14.25">
      <c r="S40" s="70"/>
      <c r="T40" s="70"/>
      <c r="U40" s="70"/>
    </row>
    <row r="41" spans="19:21" ht="14.25">
      <c r="S41" s="70"/>
      <c r="T41" s="70"/>
      <c r="U41" s="70"/>
    </row>
    <row r="42" spans="19:21" ht="14.25">
      <c r="S42" s="70"/>
      <c r="T42" s="70"/>
      <c r="U42" s="70"/>
    </row>
    <row r="43" spans="19:21" ht="14.25">
      <c r="S43" s="70"/>
      <c r="T43" s="70"/>
      <c r="U43" s="70"/>
    </row>
    <row r="44" spans="19:21" ht="14.25">
      <c r="S44" s="70"/>
      <c r="T44" s="70"/>
      <c r="U44" s="70"/>
    </row>
    <row r="45" spans="19:21" ht="14.25">
      <c r="S45" s="70"/>
      <c r="T45" s="70"/>
      <c r="U45" s="70"/>
    </row>
    <row r="46" spans="19:21" ht="14.25">
      <c r="S46" s="70"/>
      <c r="T46" s="70"/>
      <c r="U46" s="70"/>
    </row>
    <row r="47" spans="19:21" ht="14.25">
      <c r="S47" s="70"/>
      <c r="T47" s="70"/>
      <c r="U47" s="70"/>
    </row>
    <row r="48" spans="19:21" ht="14.25">
      <c r="S48" s="70"/>
      <c r="T48" s="70"/>
      <c r="U48" s="70"/>
    </row>
    <row r="49" spans="19:21" ht="14.25">
      <c r="S49" s="70"/>
      <c r="T49" s="70"/>
      <c r="U49" s="70"/>
    </row>
    <row r="50" spans="19:21" ht="14.25">
      <c r="S50" s="70"/>
      <c r="T50" s="70"/>
      <c r="U50" s="70"/>
    </row>
    <row r="51" spans="19:21" ht="14.25">
      <c r="S51" s="70"/>
      <c r="T51" s="70"/>
      <c r="U51" s="70"/>
    </row>
    <row r="52" spans="19:21" ht="14.25">
      <c r="S52" s="70"/>
      <c r="T52" s="70"/>
      <c r="U52" s="70"/>
    </row>
    <row r="53" spans="19:21" ht="14.25">
      <c r="S53" s="70"/>
      <c r="T53" s="70"/>
      <c r="U53" s="70"/>
    </row>
    <row r="54" spans="19:21" ht="14.25">
      <c r="S54" s="70"/>
      <c r="T54" s="70"/>
      <c r="U54" s="70"/>
    </row>
    <row r="55" spans="19:21" ht="14.25">
      <c r="S55" s="70"/>
      <c r="T55" s="70"/>
      <c r="U55" s="70"/>
    </row>
    <row r="56" spans="19:21" ht="14.25">
      <c r="S56" s="70"/>
      <c r="T56" s="70"/>
      <c r="U56" s="70"/>
    </row>
    <row r="57" spans="19:21" ht="14.25">
      <c r="S57" s="70"/>
      <c r="T57" s="70"/>
      <c r="U57" s="70"/>
    </row>
    <row r="58" spans="19:21" ht="14.25">
      <c r="S58" s="70"/>
      <c r="T58" s="70"/>
      <c r="U58" s="70"/>
    </row>
    <row r="59" spans="19:21" ht="14.25">
      <c r="S59" s="70"/>
      <c r="T59" s="70"/>
      <c r="U59" s="70"/>
    </row>
    <row r="60" spans="19:21" ht="14.25">
      <c r="S60" s="70"/>
      <c r="T60" s="70"/>
      <c r="U60" s="70"/>
    </row>
    <row r="61" spans="19:21" ht="14.25">
      <c r="S61" s="70"/>
      <c r="T61" s="70"/>
      <c r="U61" s="70"/>
    </row>
    <row r="62" spans="19:21" ht="14.25">
      <c r="S62" s="70"/>
      <c r="T62" s="70"/>
      <c r="U62" s="70"/>
    </row>
    <row r="63" spans="19:21" ht="14.25">
      <c r="S63" s="70"/>
      <c r="T63" s="70"/>
      <c r="U63" s="70"/>
    </row>
    <row r="64" spans="19:21" ht="14.25">
      <c r="S64" s="70"/>
      <c r="T64" s="70"/>
      <c r="U64" s="70"/>
    </row>
    <row r="65" spans="19:21" ht="14.25">
      <c r="S65" s="70"/>
      <c r="T65" s="70"/>
      <c r="U65" s="70"/>
    </row>
    <row r="66" spans="19:21" ht="14.25">
      <c r="S66" s="70"/>
      <c r="T66" s="70"/>
      <c r="U66" s="70"/>
    </row>
    <row r="67" spans="19:21" ht="14.25">
      <c r="S67" s="70"/>
      <c r="T67" s="70"/>
      <c r="U67" s="70"/>
    </row>
    <row r="68" spans="19:21" ht="14.25">
      <c r="S68" s="70"/>
      <c r="T68" s="70"/>
      <c r="U68" s="70"/>
    </row>
    <row r="69" spans="19:21" ht="14.25">
      <c r="S69" s="70"/>
      <c r="T69" s="70"/>
      <c r="U69" s="70"/>
    </row>
    <row r="70" spans="19:21" ht="14.25">
      <c r="S70" s="70"/>
      <c r="T70" s="70"/>
      <c r="U70" s="70"/>
    </row>
    <row r="71" spans="19:21" ht="14.25">
      <c r="S71" s="70"/>
      <c r="T71" s="70"/>
      <c r="U71" s="70"/>
    </row>
    <row r="72" spans="19:21" ht="14.25">
      <c r="S72" s="70"/>
      <c r="T72" s="70"/>
      <c r="U72" s="70"/>
    </row>
    <row r="73" spans="19:21" ht="14.25">
      <c r="S73" s="70"/>
      <c r="T73" s="70"/>
      <c r="U73" s="70"/>
    </row>
    <row r="74" spans="19:21" ht="14.25">
      <c r="S74" s="70"/>
      <c r="T74" s="70"/>
      <c r="U74" s="70"/>
    </row>
    <row r="75" spans="19:21" ht="14.25">
      <c r="S75" s="70"/>
      <c r="T75" s="70"/>
      <c r="U75" s="70"/>
    </row>
    <row r="76" spans="19:21" ht="14.25">
      <c r="S76" s="70"/>
      <c r="T76" s="70"/>
      <c r="U76" s="70"/>
    </row>
    <row r="77" spans="19:21" ht="14.25">
      <c r="S77" s="70"/>
      <c r="T77" s="70"/>
      <c r="U77" s="70"/>
    </row>
    <row r="78" spans="19:21" ht="14.25">
      <c r="S78" s="70"/>
      <c r="T78" s="70"/>
      <c r="U78" s="70"/>
    </row>
    <row r="79" spans="19:21" ht="14.25">
      <c r="S79" s="70"/>
      <c r="T79" s="70"/>
      <c r="U79" s="70"/>
    </row>
    <row r="80" spans="19:21" ht="14.25">
      <c r="S80" s="70"/>
      <c r="T80" s="70"/>
      <c r="U80" s="70"/>
    </row>
    <row r="81" spans="19:21" ht="14.25">
      <c r="S81" s="70"/>
      <c r="T81" s="70"/>
      <c r="U81" s="70"/>
    </row>
    <row r="82" spans="19:21" ht="14.25">
      <c r="S82" s="70"/>
      <c r="T82" s="70"/>
      <c r="U82" s="70"/>
    </row>
  </sheetData>
  <sheetProtection/>
  <mergeCells count="11">
    <mergeCell ref="A5:A6"/>
    <mergeCell ref="B5:D5"/>
    <mergeCell ref="E5:G5"/>
    <mergeCell ref="H5:J5"/>
    <mergeCell ref="K5:M5"/>
    <mergeCell ref="N5:P5"/>
    <mergeCell ref="Q5:S5"/>
    <mergeCell ref="T5:V5"/>
    <mergeCell ref="B1:M1"/>
    <mergeCell ref="B2:M2"/>
    <mergeCell ref="B3:M3"/>
  </mergeCells>
  <printOptions horizontalCentered="1"/>
  <pageMargins left="0" right="0" top="0.3937007874015748" bottom="0" header="0.2362204724409449" footer="0.1968503937007874"/>
  <pageSetup horizontalDpi="600" verticalDpi="600" orientation="landscape" paperSize="9" scale="80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employee</cp:lastModifiedBy>
  <cp:lastPrinted>2018-06-21T09:51:09Z</cp:lastPrinted>
  <dcterms:created xsi:type="dcterms:W3CDTF">2017-12-13T08:08:22Z</dcterms:created>
  <dcterms:modified xsi:type="dcterms:W3CDTF">2018-06-23T08:49:02Z</dcterms:modified>
  <cp:category/>
  <cp:version/>
  <cp:contentType/>
  <cp:contentStatus/>
</cp:coreProperties>
</file>