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7005" activeTab="1"/>
  </bookViews>
  <sheets>
    <sheet name="2" sheetId="1" r:id="rId1"/>
    <sheet name="3" sheetId="2" r:id="rId2"/>
  </sheets>
  <externalReferences>
    <externalReference r:id="rId5"/>
    <externalReference r:id="rId6"/>
    <externalReference r:id="rId7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'3'!$A$1:$V$26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<sst xmlns="http://schemas.openxmlformats.org/spreadsheetml/2006/main" count="73" uniqueCount="49">
  <si>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</si>
  <si>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</si>
  <si>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</si>
  <si>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</si>
  <si>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</si>
  <si>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</si>
  <si>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</si>
  <si>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</si>
  <si>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безробітного, тис.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</si>
  <si>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тис. осіб</t>
    </r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</si>
  <si>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</si>
  <si>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</si>
  <si>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</si>
  <si>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Мали статус безробітного на кінець періоду</t>
  </si>
  <si>
    <t>Отримували допомогу по безробіттю, тис. осіб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</si>
  <si>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</si>
  <si>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</si>
  <si>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</si>
  <si>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</si>
  <si>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</si>
  <si>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</si>
  <si>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</si>
  <si>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</si>
  <si>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</si>
  <si>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r>
      <t xml:space="preserve">Всього отримали роботу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</si>
  <si>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>Рівненська область</t>
  </si>
  <si>
    <t>Березнівський РЦЗ</t>
  </si>
  <si>
    <t>Володимирецький РЦЗ</t>
  </si>
  <si>
    <t>Гощанський РЦЗ</t>
  </si>
  <si>
    <t>Демидівський РЦЗ</t>
  </si>
  <si>
    <t>Дубровицький РЦЗ</t>
  </si>
  <si>
    <t>Зарічненський РЦЗ</t>
  </si>
  <si>
    <t>Здолбунівський РЦЗ</t>
  </si>
  <si>
    <t>Корецький РЦЗ</t>
  </si>
  <si>
    <t>Костопільський РЦЗ</t>
  </si>
  <si>
    <t>Млинівський РЦЗ</t>
  </si>
  <si>
    <t>Острозький МРЦЗ</t>
  </si>
  <si>
    <t>Радивилівський РЦЗ</t>
  </si>
  <si>
    <t>Рівненський РЦЗ</t>
  </si>
  <si>
    <t>Рокитнівський РЦЗ</t>
  </si>
  <si>
    <t>Сарненський РЦЗ</t>
  </si>
  <si>
    <t>Дубенський МРЦЗ</t>
  </si>
  <si>
    <t>Кузнецовський МЦЗ</t>
  </si>
  <si>
    <t>Рівненський МЦЗ</t>
  </si>
  <si>
    <t>Інформація про надання послуг Рівненською обласною службою зайнятості</t>
  </si>
  <si>
    <t xml:space="preserve">  Надання послуг Рівненською обласною службою зайнятості</t>
  </si>
  <si>
    <t>у січні 2018 року</t>
  </si>
  <si>
    <t>станом на 1 лютого 2018 року:</t>
  </si>
  <si>
    <t>х</t>
  </si>
</sst>
</file>

<file path=xl/styles.xml><?xml version="1.0" encoding="utf-8"?>
<styleSheet xmlns="http://schemas.openxmlformats.org/spreadsheetml/2006/main">
  <numFmts count="2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0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sz val="8"/>
      <name val="Times New Roman Cyr"/>
      <family val="0"/>
    </font>
    <font>
      <sz val="11"/>
      <name val="Times New Roman Cyr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0"/>
    </font>
    <font>
      <sz val="12"/>
      <name val="Times New Roman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8" fillId="0" borderId="0" xfId="57" applyFont="1">
      <alignment/>
      <protection/>
    </xf>
    <xf numFmtId="0" fontId="8" fillId="0" borderId="0" xfId="60" applyFont="1" applyAlignment="1">
      <alignment vertical="center" wrapText="1"/>
      <protection/>
    </xf>
    <xf numFmtId="0" fontId="16" fillId="0" borderId="10" xfId="60" applyFont="1" applyBorder="1" applyAlignment="1">
      <alignment horizontal="center" vertical="center" wrapText="1"/>
      <protection/>
    </xf>
    <xf numFmtId="0" fontId="16" fillId="0" borderId="10" xfId="60" applyFont="1" applyFill="1" applyBorder="1" applyAlignment="1">
      <alignment horizontal="center" vertical="center" wrapText="1"/>
      <protection/>
    </xf>
    <xf numFmtId="0" fontId="16" fillId="0" borderId="0" xfId="60" applyFont="1" applyAlignment="1">
      <alignment vertical="center" wrapText="1"/>
      <protection/>
    </xf>
    <xf numFmtId="0" fontId="14" fillId="33" borderId="10" xfId="60" applyFont="1" applyFill="1" applyBorder="1" applyAlignment="1">
      <alignment vertical="center" wrapText="1"/>
      <protection/>
    </xf>
    <xf numFmtId="180" fontId="17" fillId="34" borderId="10" xfId="57" applyNumberFormat="1" applyFont="1" applyFill="1" applyBorder="1" applyAlignment="1">
      <alignment horizontal="center" vertical="center" wrapText="1"/>
      <protection/>
    </xf>
    <xf numFmtId="0" fontId="14" fillId="0" borderId="10" xfId="57" applyFont="1" applyBorder="1" applyAlignment="1">
      <alignment horizontal="left" vertical="center" wrapText="1"/>
      <protection/>
    </xf>
    <xf numFmtId="3" fontId="8" fillId="0" borderId="0" xfId="60" applyNumberFormat="1" applyFont="1" applyAlignment="1">
      <alignment vertical="center" wrapText="1"/>
      <protection/>
    </xf>
    <xf numFmtId="0" fontId="14" fillId="0" borderId="10" xfId="60" applyFont="1" applyBorder="1" applyAlignment="1">
      <alignment vertical="center" wrapText="1"/>
      <protection/>
    </xf>
    <xf numFmtId="3" fontId="62" fillId="0" borderId="0" xfId="57" applyNumberFormat="1" applyFont="1" applyFill="1">
      <alignment/>
      <protection/>
    </xf>
    <xf numFmtId="0" fontId="62" fillId="0" borderId="0" xfId="57" applyFont="1" applyFill="1">
      <alignment/>
      <protection/>
    </xf>
    <xf numFmtId="0" fontId="19" fillId="0" borderId="0" xfId="61" applyFont="1" applyFill="1">
      <alignment/>
      <protection/>
    </xf>
    <xf numFmtId="0" fontId="3" fillId="0" borderId="0" xfId="61" applyFont="1" applyFill="1" applyAlignment="1">
      <alignment vertical="center" wrapText="1"/>
      <protection/>
    </xf>
    <xf numFmtId="0" fontId="20" fillId="0" borderId="0" xfId="61" applyFont="1" applyFill="1" applyAlignment="1">
      <alignment/>
      <protection/>
    </xf>
    <xf numFmtId="0" fontId="5" fillId="0" borderId="0" xfId="61" applyFont="1" applyFill="1" applyBorder="1" applyAlignment="1">
      <alignment horizontal="center" vertical="top"/>
      <protection/>
    </xf>
    <xf numFmtId="0" fontId="21" fillId="0" borderId="0" xfId="61" applyFont="1" applyFill="1" applyAlignment="1">
      <alignment vertical="top"/>
      <protection/>
    </xf>
    <xf numFmtId="0" fontId="19" fillId="0" borderId="0" xfId="61" applyFont="1" applyFill="1" applyAlignment="1">
      <alignment horizontal="center" vertical="center" wrapText="1"/>
      <protection/>
    </xf>
    <xf numFmtId="0" fontId="7" fillId="0" borderId="10" xfId="61" applyFont="1" applyFill="1" applyBorder="1" applyAlignment="1">
      <alignment horizontal="center" vertical="center" wrapText="1"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24" fillId="0" borderId="0" xfId="61" applyFont="1" applyFill="1" applyAlignment="1">
      <alignment horizontal="center" vertical="center" wrapText="1"/>
      <protection/>
    </xf>
    <xf numFmtId="0" fontId="9" fillId="0" borderId="10" xfId="61" applyFont="1" applyFill="1" applyBorder="1" applyAlignment="1">
      <alignment horizontal="center" vertical="center" wrapText="1"/>
      <protection/>
    </xf>
    <xf numFmtId="0" fontId="9" fillId="0" borderId="0" xfId="61" applyFont="1" applyFill="1" applyAlignment="1">
      <alignment vertical="center" wrapText="1"/>
      <protection/>
    </xf>
    <xf numFmtId="3" fontId="25" fillId="34" borderId="10" xfId="55" applyNumberFormat="1" applyFont="1" applyFill="1" applyBorder="1" applyAlignment="1" applyProtection="1">
      <alignment horizontal="center" vertical="center"/>
      <protection/>
    </xf>
    <xf numFmtId="180" fontId="26" fillId="34" borderId="10" xfId="55" applyNumberFormat="1" applyFont="1" applyFill="1" applyBorder="1" applyAlignment="1" applyProtection="1">
      <alignment horizontal="center" vertical="center"/>
      <protection/>
    </xf>
    <xf numFmtId="0" fontId="24" fillId="0" borderId="0" xfId="61" applyFont="1" applyFill="1" applyAlignment="1">
      <alignment vertical="center"/>
      <protection/>
    </xf>
    <xf numFmtId="3" fontId="23" fillId="34" borderId="10" xfId="55" applyNumberFormat="1" applyFont="1" applyFill="1" applyBorder="1" applyAlignment="1" applyProtection="1">
      <alignment horizontal="center" vertical="center"/>
      <protection/>
    </xf>
    <xf numFmtId="180" fontId="27" fillId="34" borderId="10" xfId="55" applyNumberFormat="1" applyFont="1" applyFill="1" applyBorder="1" applyAlignment="1" applyProtection="1">
      <alignment horizontal="center" vertical="center"/>
      <protection/>
    </xf>
    <xf numFmtId="0" fontId="7" fillId="0" borderId="0" xfId="61" applyFont="1" applyFill="1">
      <alignment/>
      <protection/>
    </xf>
    <xf numFmtId="0" fontId="7" fillId="0" borderId="0" xfId="61" applyFont="1" applyFill="1" applyAlignment="1">
      <alignment horizontal="center" vertical="top"/>
      <protection/>
    </xf>
    <xf numFmtId="0" fontId="24" fillId="0" borderId="0" xfId="61" applyFont="1" applyFill="1">
      <alignment/>
      <protection/>
    </xf>
    <xf numFmtId="3" fontId="10" fillId="0" borderId="0" xfId="61" applyNumberFormat="1" applyFont="1" applyFill="1" applyBorder="1" applyAlignment="1">
      <alignment horizontal="center"/>
      <protection/>
    </xf>
    <xf numFmtId="0" fontId="7" fillId="0" borderId="0" xfId="58" applyFont="1" applyFill="1">
      <alignment/>
      <protection/>
    </xf>
    <xf numFmtId="0" fontId="21" fillId="0" borderId="0" xfId="61" applyFont="1" applyFill="1">
      <alignment/>
      <protection/>
    </xf>
    <xf numFmtId="0" fontId="24" fillId="0" borderId="0" xfId="61" applyFont="1" applyFill="1">
      <alignment/>
      <protection/>
    </xf>
    <xf numFmtId="0" fontId="7" fillId="0" borderId="0" xfId="58" applyFont="1" applyFill="1">
      <alignment/>
      <protection/>
    </xf>
    <xf numFmtId="0" fontId="25" fillId="0" borderId="10" xfId="59" applyFont="1" applyFill="1" applyBorder="1" applyAlignment="1">
      <alignment horizontal="left"/>
      <protection/>
    </xf>
    <xf numFmtId="0" fontId="23" fillId="33" borderId="10" xfId="52" applyFont="1" applyFill="1" applyBorder="1" applyAlignment="1">
      <alignment horizontal="left" wrapText="1"/>
      <protection/>
    </xf>
    <xf numFmtId="0" fontId="23" fillId="33" borderId="10" xfId="52" applyFont="1" applyFill="1" applyBorder="1" applyAlignment="1">
      <alignment horizontal="left"/>
      <protection/>
    </xf>
    <xf numFmtId="0" fontId="23" fillId="0" borderId="10" xfId="52" applyFont="1" applyFill="1" applyBorder="1" applyAlignment="1">
      <alignment horizontal="left"/>
      <protection/>
    </xf>
    <xf numFmtId="0" fontId="23" fillId="0" borderId="10" xfId="52" applyFont="1" applyBorder="1" applyAlignment="1">
      <alignment horizontal="left"/>
      <protection/>
    </xf>
    <xf numFmtId="3" fontId="14" fillId="34" borderId="10" xfId="57" applyNumberFormat="1" applyFont="1" applyFill="1" applyBorder="1" applyAlignment="1">
      <alignment horizontal="center" vertical="center" wrapText="1"/>
      <protection/>
    </xf>
    <xf numFmtId="3" fontId="25" fillId="34" borderId="10" xfId="56" applyNumberFormat="1" applyFont="1" applyFill="1" applyBorder="1" applyAlignment="1" applyProtection="1">
      <alignment horizontal="center" vertical="center"/>
      <protection locked="0"/>
    </xf>
    <xf numFmtId="3" fontId="23" fillId="34" borderId="10" xfId="56" applyNumberFormat="1" applyFont="1" applyFill="1" applyBorder="1" applyAlignment="1" applyProtection="1">
      <alignment horizontal="center" vertical="center"/>
      <protection locked="0"/>
    </xf>
    <xf numFmtId="180" fontId="22" fillId="34" borderId="10" xfId="61" applyNumberFormat="1" applyFont="1" applyFill="1" applyBorder="1" applyAlignment="1">
      <alignment horizontal="center" vertical="center"/>
      <protection/>
    </xf>
    <xf numFmtId="180" fontId="4" fillId="34" borderId="10" xfId="61" applyNumberFormat="1" applyFont="1" applyFill="1" applyBorder="1" applyAlignment="1">
      <alignment horizontal="center" vertical="center"/>
      <protection/>
    </xf>
    <xf numFmtId="3" fontId="22" fillId="34" borderId="10" xfId="61" applyNumberFormat="1" applyFont="1" applyFill="1" applyBorder="1" applyAlignment="1">
      <alignment horizontal="center" vertical="center"/>
      <protection/>
    </xf>
    <xf numFmtId="3" fontId="4" fillId="34" borderId="10" xfId="61" applyNumberFormat="1" applyFont="1" applyFill="1" applyBorder="1" applyAlignment="1">
      <alignment horizontal="center" vertical="center"/>
      <protection/>
    </xf>
    <xf numFmtId="0" fontId="5" fillId="34" borderId="0" xfId="61" applyFont="1" applyFill="1" applyBorder="1" applyAlignment="1">
      <alignment horizontal="center" vertical="top"/>
      <protection/>
    </xf>
    <xf numFmtId="0" fontId="6" fillId="34" borderId="10" xfId="61" applyFont="1" applyFill="1" applyBorder="1" applyAlignment="1">
      <alignment horizontal="center" vertical="center" wrapText="1"/>
      <protection/>
    </xf>
    <xf numFmtId="0" fontId="9" fillId="34" borderId="10" xfId="61" applyFont="1" applyFill="1" applyBorder="1" applyAlignment="1">
      <alignment horizontal="center" vertical="center" wrapText="1"/>
      <protection/>
    </xf>
    <xf numFmtId="0" fontId="24" fillId="34" borderId="0" xfId="61" applyFont="1" applyFill="1">
      <alignment/>
      <protection/>
    </xf>
    <xf numFmtId="0" fontId="24" fillId="34" borderId="0" xfId="61" applyFont="1" applyFill="1">
      <alignment/>
      <protection/>
    </xf>
    <xf numFmtId="0" fontId="21" fillId="34" borderId="0" xfId="61" applyFont="1" applyFill="1">
      <alignment/>
      <protection/>
    </xf>
    <xf numFmtId="3" fontId="14" fillId="34" borderId="10" xfId="56" applyNumberFormat="1" applyFont="1" applyFill="1" applyBorder="1" applyAlignment="1" applyProtection="1">
      <alignment horizontal="center" vertical="center"/>
      <protection locked="0"/>
    </xf>
    <xf numFmtId="3" fontId="14" fillId="34" borderId="10" xfId="60" applyNumberFormat="1" applyFont="1" applyFill="1" applyBorder="1" applyAlignment="1">
      <alignment horizontal="center" vertical="center" wrapText="1"/>
      <protection/>
    </xf>
    <xf numFmtId="0" fontId="8" fillId="34" borderId="0" xfId="60" applyFont="1" applyFill="1" applyAlignment="1">
      <alignment vertical="center" wrapText="1"/>
      <protection/>
    </xf>
    <xf numFmtId="3" fontId="14" fillId="34" borderId="10" xfId="54" applyNumberFormat="1" applyFont="1" applyFill="1" applyBorder="1" applyAlignment="1">
      <alignment horizontal="center" vertical="center" wrapText="1"/>
      <protection/>
    </xf>
    <xf numFmtId="0" fontId="14" fillId="34" borderId="10" xfId="60" applyFont="1" applyFill="1" applyBorder="1" applyAlignment="1">
      <alignment vertical="center" wrapText="1"/>
      <protection/>
    </xf>
    <xf numFmtId="0" fontId="14" fillId="34" borderId="10" xfId="54" applyFont="1" applyFill="1" applyBorder="1" applyAlignment="1">
      <alignment vertical="center" wrapText="1"/>
      <protection/>
    </xf>
    <xf numFmtId="180" fontId="17" fillId="34" borderId="10" xfId="54" applyNumberFormat="1" applyFont="1" applyFill="1" applyBorder="1" applyAlignment="1">
      <alignment horizontal="center" vertical="center" wrapText="1"/>
      <protection/>
    </xf>
    <xf numFmtId="180" fontId="17" fillId="34" borderId="10" xfId="54" applyNumberFormat="1" applyFont="1" applyFill="1" applyBorder="1" applyAlignment="1">
      <alignment horizontal="center" vertical="center"/>
      <protection/>
    </xf>
    <xf numFmtId="0" fontId="14" fillId="0" borderId="11" xfId="54" applyFont="1" applyFill="1" applyBorder="1" applyAlignment="1">
      <alignment horizontal="center" vertical="center" wrapText="1"/>
      <protection/>
    </xf>
    <xf numFmtId="0" fontId="14" fillId="0" borderId="12" xfId="54" applyFont="1" applyFill="1" applyBorder="1" applyAlignment="1">
      <alignment horizontal="center" vertical="center" wrapText="1"/>
      <protection/>
    </xf>
    <xf numFmtId="0" fontId="14" fillId="0" borderId="10" xfId="57" applyFont="1" applyBorder="1" applyAlignment="1">
      <alignment horizontal="center" vertical="center" wrapText="1"/>
      <protection/>
    </xf>
    <xf numFmtId="0" fontId="15" fillId="0" borderId="11" xfId="57" applyFont="1" applyBorder="1" applyAlignment="1">
      <alignment horizontal="center" vertical="center" wrapText="1"/>
      <protection/>
    </xf>
    <xf numFmtId="0" fontId="15" fillId="0" borderId="12" xfId="57" applyFont="1" applyBorder="1" applyAlignment="1">
      <alignment horizontal="center" vertical="center" wrapText="1"/>
      <protection/>
    </xf>
    <xf numFmtId="0" fontId="14" fillId="34" borderId="13" xfId="60" applyFont="1" applyFill="1" applyBorder="1" applyAlignment="1">
      <alignment horizontal="center" vertical="center" wrapText="1"/>
      <protection/>
    </xf>
    <xf numFmtId="0" fontId="14" fillId="34" borderId="14" xfId="60" applyFont="1" applyFill="1" applyBorder="1" applyAlignment="1">
      <alignment horizontal="center" vertical="center" wrapText="1"/>
      <protection/>
    </xf>
    <xf numFmtId="0" fontId="14" fillId="34" borderId="15" xfId="60" applyFont="1" applyFill="1" applyBorder="1" applyAlignment="1">
      <alignment horizontal="center" vertical="center" wrapText="1"/>
      <protection/>
    </xf>
    <xf numFmtId="0" fontId="11" fillId="0" borderId="0" xfId="57" applyFont="1" applyFill="1" applyAlignment="1">
      <alignment horizontal="right" vertical="top"/>
      <protection/>
    </xf>
    <xf numFmtId="0" fontId="12" fillId="0" borderId="0" xfId="57" applyFont="1" applyAlignment="1">
      <alignment horizontal="center" vertical="top" wrapText="1"/>
      <protection/>
    </xf>
    <xf numFmtId="0" fontId="12" fillId="0" borderId="0" xfId="60" applyFont="1" applyFill="1" applyAlignment="1">
      <alignment horizontal="center" vertical="top" wrapText="1"/>
      <protection/>
    </xf>
    <xf numFmtId="0" fontId="13" fillId="0" borderId="0" xfId="60" applyFont="1" applyFill="1" applyAlignment="1">
      <alignment horizontal="center" vertical="top" wrapText="1"/>
      <protection/>
    </xf>
    <xf numFmtId="0" fontId="14" fillId="0" borderId="10" xfId="54" applyFont="1" applyFill="1" applyBorder="1" applyAlignment="1">
      <alignment horizontal="center" vertical="center" wrapText="1"/>
      <protection/>
    </xf>
    <xf numFmtId="1" fontId="25" fillId="0" borderId="16" xfId="55" applyNumberFormat="1" applyFont="1" applyFill="1" applyBorder="1" applyAlignment="1" applyProtection="1">
      <alignment horizontal="center" vertical="center" wrapText="1"/>
      <protection locked="0"/>
    </xf>
    <xf numFmtId="1" fontId="25" fillId="0" borderId="17" xfId="55" applyNumberFormat="1" applyFont="1" applyFill="1" applyBorder="1" applyAlignment="1" applyProtection="1">
      <alignment horizontal="center" vertical="center" wrapText="1"/>
      <protection locked="0"/>
    </xf>
    <xf numFmtId="1" fontId="25" fillId="0" borderId="18" xfId="55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61" applyFont="1" applyFill="1" applyAlignment="1">
      <alignment horizontal="center" vertical="center" wrapText="1"/>
      <protection/>
    </xf>
    <xf numFmtId="0" fontId="20" fillId="0" borderId="0" xfId="61" applyFont="1" applyFill="1" applyAlignment="1">
      <alignment horizontal="center"/>
      <protection/>
    </xf>
    <xf numFmtId="1" fontId="25" fillId="0" borderId="16" xfId="56" applyNumberFormat="1" applyFont="1" applyFill="1" applyBorder="1" applyAlignment="1" applyProtection="1">
      <alignment horizontal="center" vertical="center" wrapText="1"/>
      <protection/>
    </xf>
    <xf numFmtId="1" fontId="25" fillId="0" borderId="17" xfId="56" applyNumberFormat="1" applyFont="1" applyFill="1" applyBorder="1" applyAlignment="1" applyProtection="1">
      <alignment horizontal="center" vertical="center" wrapText="1"/>
      <protection/>
    </xf>
    <xf numFmtId="1" fontId="25" fillId="0" borderId="18" xfId="56" applyNumberFormat="1" applyFont="1" applyFill="1" applyBorder="1" applyAlignment="1" applyProtection="1">
      <alignment horizontal="center" vertical="center" wrapText="1"/>
      <protection/>
    </xf>
    <xf numFmtId="0" fontId="22" fillId="0" borderId="10" xfId="61" applyFont="1" applyFill="1" applyBorder="1" applyAlignment="1">
      <alignment horizontal="center" vertical="center" wrapText="1"/>
      <protection/>
    </xf>
    <xf numFmtId="0" fontId="4" fillId="0" borderId="10" xfId="61" applyFont="1" applyFill="1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Обычный 6" xfId="54"/>
    <cellStyle name="Обычный 9" xfId="55"/>
    <cellStyle name="Обычный_06" xfId="56"/>
    <cellStyle name="Обычный_4 категории вмесмте СОЦ_УРАЗЛИВІ__ТАБО_4 категорії Квота!!!_2014 рік" xfId="57"/>
    <cellStyle name="Обычный_АктЗах_5%квот Оксана" xfId="58"/>
    <cellStyle name="Обычный_Інваліди_Лайт1111" xfId="59"/>
    <cellStyle name="Обычный_Перевірка_Молодь_до 18 років" xfId="60"/>
    <cellStyle name="Обычный_Табл. 3.15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zoomScale="50" zoomScaleNormal="50" zoomScalePageLayoutView="0" workbookViewId="0" topLeftCell="A1">
      <selection activeCell="N10" sqref="N10"/>
    </sheetView>
  </sheetViews>
  <sheetFormatPr defaultColWidth="8.00390625" defaultRowHeight="15"/>
  <cols>
    <col min="1" max="1" width="76.421875" style="1" customWidth="1"/>
    <col min="2" max="2" width="13.57421875" style="1" customWidth="1"/>
    <col min="3" max="3" width="17.28125" style="12" customWidth="1"/>
    <col min="4" max="4" width="13.00390625" style="12" customWidth="1"/>
    <col min="5" max="5" width="17.140625" style="12" customWidth="1"/>
    <col min="6" max="6" width="12.7109375" style="1" customWidth="1"/>
    <col min="7" max="16384" width="8.00390625" style="1" customWidth="1"/>
  </cols>
  <sheetData>
    <row r="1" spans="3:6" ht="8.25" customHeight="1">
      <c r="C1" s="71"/>
      <c r="D1" s="71"/>
      <c r="E1" s="71"/>
      <c r="F1" s="71"/>
    </row>
    <row r="2" spans="1:6" ht="27" customHeight="1">
      <c r="A2" s="72" t="s">
        <v>44</v>
      </c>
      <c r="B2" s="72"/>
      <c r="C2" s="72"/>
      <c r="D2" s="72"/>
      <c r="E2" s="72"/>
      <c r="F2" s="72"/>
    </row>
    <row r="3" spans="1:6" ht="28.5" customHeight="1">
      <c r="A3" s="73" t="s">
        <v>46</v>
      </c>
      <c r="B3" s="73"/>
      <c r="C3" s="73"/>
      <c r="D3" s="73"/>
      <c r="E3" s="73"/>
      <c r="F3" s="73"/>
    </row>
    <row r="4" spans="1:6" s="2" customFormat="1" ht="33.75" customHeight="1">
      <c r="A4" s="74" t="s">
        <v>0</v>
      </c>
      <c r="B4" s="74"/>
      <c r="C4" s="74"/>
      <c r="D4" s="74"/>
      <c r="E4" s="74"/>
      <c r="F4" s="74"/>
    </row>
    <row r="5" spans="1:6" s="2" customFormat="1" ht="42.75" customHeight="1">
      <c r="A5" s="75" t="s">
        <v>1</v>
      </c>
      <c r="B5" s="63" t="s">
        <v>2</v>
      </c>
      <c r="C5" s="65" t="s">
        <v>3</v>
      </c>
      <c r="D5" s="66" t="s">
        <v>4</v>
      </c>
      <c r="E5" s="65" t="s">
        <v>5</v>
      </c>
      <c r="F5" s="66" t="s">
        <v>6</v>
      </c>
    </row>
    <row r="6" spans="1:6" s="2" customFormat="1" ht="37.5" customHeight="1">
      <c r="A6" s="75"/>
      <c r="B6" s="64"/>
      <c r="C6" s="65" t="s">
        <v>3</v>
      </c>
      <c r="D6" s="67"/>
      <c r="E6" s="65" t="s">
        <v>5</v>
      </c>
      <c r="F6" s="67"/>
    </row>
    <row r="7" spans="1:6" s="5" customFormat="1" ht="18.75" customHeight="1">
      <c r="A7" s="3" t="s">
        <v>7</v>
      </c>
      <c r="B7" s="3">
        <v>1</v>
      </c>
      <c r="C7" s="4">
        <v>2</v>
      </c>
      <c r="D7" s="4">
        <v>3</v>
      </c>
      <c r="E7" s="4">
        <v>4</v>
      </c>
      <c r="F7" s="4">
        <v>5</v>
      </c>
    </row>
    <row r="8" spans="1:6" s="2" customFormat="1" ht="43.5" customHeight="1">
      <c r="A8" s="6" t="s">
        <v>8</v>
      </c>
      <c r="B8" s="55">
        <v>15195</v>
      </c>
      <c r="C8" s="42">
        <f>B8-E8</f>
        <v>6868</v>
      </c>
      <c r="D8" s="7">
        <f>100-F8</f>
        <v>45.2</v>
      </c>
      <c r="E8" s="42">
        <v>8327</v>
      </c>
      <c r="F8" s="7">
        <f>ROUND(E8/B8*100,1)</f>
        <v>54.8</v>
      </c>
    </row>
    <row r="9" spans="1:8" s="2" customFormat="1" ht="61.5" customHeight="1">
      <c r="A9" s="8" t="s">
        <v>9</v>
      </c>
      <c r="B9" s="56">
        <v>2599</v>
      </c>
      <c r="C9" s="42">
        <f>B9-E9</f>
        <v>1367</v>
      </c>
      <c r="D9" s="7">
        <f>100-F9</f>
        <v>52.6</v>
      </c>
      <c r="E9" s="42">
        <v>1232</v>
      </c>
      <c r="F9" s="7">
        <f>ROUND(E9/B9*100,1)</f>
        <v>47.4</v>
      </c>
      <c r="H9" s="9"/>
    </row>
    <row r="10" spans="1:10" s="2" customFormat="1" ht="45" customHeight="1">
      <c r="A10" s="10" t="s">
        <v>10</v>
      </c>
      <c r="B10" s="56">
        <v>1106</v>
      </c>
      <c r="C10" s="42">
        <f>B10-E10</f>
        <v>473</v>
      </c>
      <c r="D10" s="7">
        <f>100-F10</f>
        <v>42.8</v>
      </c>
      <c r="E10" s="42">
        <v>633</v>
      </c>
      <c r="F10" s="7">
        <f>ROUND(E10/B10*100,1)</f>
        <v>57.2</v>
      </c>
      <c r="J10" s="9"/>
    </row>
    <row r="11" spans="1:7" s="2" customFormat="1" ht="63" customHeight="1">
      <c r="A11" s="10" t="s">
        <v>11</v>
      </c>
      <c r="B11" s="56">
        <v>205</v>
      </c>
      <c r="C11" s="42">
        <f>B11-E11</f>
        <v>96</v>
      </c>
      <c r="D11" s="7">
        <f>100-F11</f>
        <v>46.8</v>
      </c>
      <c r="E11" s="42">
        <v>109</v>
      </c>
      <c r="F11" s="7">
        <f>ROUND(E11/B11*100,1)</f>
        <v>53.2</v>
      </c>
      <c r="G11" s="57"/>
    </row>
    <row r="12" spans="1:7" s="2" customFormat="1" ht="67.5" customHeight="1">
      <c r="A12" s="59" t="s">
        <v>12</v>
      </c>
      <c r="B12" s="56">
        <v>10266</v>
      </c>
      <c r="C12" s="42">
        <f>B12-E12</f>
        <v>4892</v>
      </c>
      <c r="D12" s="7">
        <f>100-F12</f>
        <v>47.7</v>
      </c>
      <c r="E12" s="42">
        <v>5374</v>
      </c>
      <c r="F12" s="7">
        <f>ROUND(E12/B12*100,1)</f>
        <v>52.3</v>
      </c>
      <c r="G12" s="9"/>
    </row>
    <row r="13" spans="1:7" s="2" customFormat="1" ht="27" customHeight="1">
      <c r="A13" s="59"/>
      <c r="B13" s="68" t="s">
        <v>47</v>
      </c>
      <c r="C13" s="69"/>
      <c r="D13" s="69"/>
      <c r="E13" s="69"/>
      <c r="F13" s="70"/>
      <c r="G13" s="9"/>
    </row>
    <row r="14" spans="1:7" s="2" customFormat="1" ht="51.75" customHeight="1">
      <c r="A14" s="60" t="s">
        <v>13</v>
      </c>
      <c r="B14" s="56">
        <v>13529</v>
      </c>
      <c r="C14" s="58">
        <f>B14-E14</f>
        <v>6021</v>
      </c>
      <c r="D14" s="61">
        <f>100-F14</f>
        <v>44.5</v>
      </c>
      <c r="E14" s="58">
        <v>7508</v>
      </c>
      <c r="F14" s="62">
        <f>ROUND(E14/B14*100,1)</f>
        <v>55.5</v>
      </c>
      <c r="G14" s="9"/>
    </row>
    <row r="15" spans="1:6" s="2" customFormat="1" ht="39.75" customHeight="1">
      <c r="A15" s="60" t="s">
        <v>14</v>
      </c>
      <c r="B15" s="56">
        <v>10702</v>
      </c>
      <c r="C15" s="58">
        <f>B15-E15</f>
        <v>4719</v>
      </c>
      <c r="D15" s="61">
        <f>100-F15</f>
        <v>44.1</v>
      </c>
      <c r="E15" s="58">
        <v>5983</v>
      </c>
      <c r="F15" s="62">
        <f>ROUND(E15/B15*100,1)</f>
        <v>55.9</v>
      </c>
    </row>
    <row r="16" spans="1:6" s="2" customFormat="1" ht="15.75" customHeight="1">
      <c r="A16" s="1"/>
      <c r="B16" s="1"/>
      <c r="C16" s="11"/>
      <c r="D16" s="11"/>
      <c r="E16" s="11"/>
      <c r="F16" s="1"/>
    </row>
    <row r="17" ht="15" customHeight="1">
      <c r="E17" s="11"/>
    </row>
  </sheetData>
  <sheetProtection/>
  <mergeCells count="11">
    <mergeCell ref="C1:F1"/>
    <mergeCell ref="A2:F2"/>
    <mergeCell ref="A3:F3"/>
    <mergeCell ref="A4:F4"/>
    <mergeCell ref="A5:A6"/>
    <mergeCell ref="B5:B6"/>
    <mergeCell ref="C5:C6"/>
    <mergeCell ref="D5:D6"/>
    <mergeCell ref="E5:E6"/>
    <mergeCell ref="F5:F6"/>
    <mergeCell ref="B13:F13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V82"/>
  <sheetViews>
    <sheetView tabSelected="1" view="pageBreakPreview" zoomScale="70" zoomScaleSheetLayoutView="70" zoomScalePageLayoutView="0" workbookViewId="0" topLeftCell="A1">
      <pane xSplit="1" ySplit="7" topLeftCell="B8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R8" sqref="R8:R26"/>
    </sheetView>
  </sheetViews>
  <sheetFormatPr defaultColWidth="9.140625" defaultRowHeight="15"/>
  <cols>
    <col min="1" max="1" width="23.00390625" style="34" customWidth="1"/>
    <col min="2" max="2" width="10.8515625" style="34" customWidth="1"/>
    <col min="3" max="3" width="13.421875" style="34" customWidth="1"/>
    <col min="4" max="4" width="14.140625" style="34" customWidth="1"/>
    <col min="5" max="5" width="10.00390625" style="34" customWidth="1"/>
    <col min="6" max="6" width="13.00390625" style="34" customWidth="1"/>
    <col min="7" max="7" width="14.57421875" style="34" customWidth="1"/>
    <col min="8" max="8" width="9.28125" style="34" customWidth="1"/>
    <col min="9" max="9" width="13.57421875" style="34" customWidth="1"/>
    <col min="10" max="10" width="14.28125" style="34" customWidth="1"/>
    <col min="11" max="11" width="9.140625" style="34" customWidth="1"/>
    <col min="12" max="12" width="13.7109375" style="54" customWidth="1"/>
    <col min="13" max="13" width="15.140625" style="34" customWidth="1"/>
    <col min="14" max="14" width="11.421875" style="34" customWidth="1"/>
    <col min="15" max="15" width="14.8515625" style="34" customWidth="1"/>
    <col min="16" max="16" width="13.00390625" style="34" customWidth="1"/>
    <col min="17" max="17" width="13.140625" style="34" customWidth="1"/>
    <col min="18" max="18" width="16.28125" style="34" customWidth="1"/>
    <col min="19" max="19" width="15.8515625" style="34" customWidth="1"/>
    <col min="20" max="20" width="13.8515625" style="34" customWidth="1"/>
    <col min="21" max="21" width="17.140625" style="34" customWidth="1"/>
    <col min="22" max="22" width="19.140625" style="34" customWidth="1"/>
    <col min="23" max="16384" width="9.140625" style="34" customWidth="1"/>
  </cols>
  <sheetData>
    <row r="1" spans="2:22" s="13" customFormat="1" ht="25.5" customHeight="1">
      <c r="B1" s="79" t="s">
        <v>45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14"/>
      <c r="O1" s="14"/>
      <c r="P1" s="14"/>
      <c r="Q1" s="14"/>
      <c r="R1" s="14"/>
      <c r="S1" s="14"/>
      <c r="T1" s="14"/>
      <c r="U1" s="14"/>
      <c r="V1" s="14"/>
    </row>
    <row r="2" spans="2:22" s="13" customFormat="1" ht="23.25" customHeight="1">
      <c r="B2" s="79" t="s">
        <v>46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14"/>
      <c r="O2" s="14"/>
      <c r="P2" s="14"/>
      <c r="Q2" s="14"/>
      <c r="R2" s="14"/>
      <c r="S2" s="14"/>
      <c r="T2" s="14"/>
      <c r="U2" s="14"/>
      <c r="V2" s="14"/>
    </row>
    <row r="3" spans="2:22" s="13" customFormat="1" ht="18.75" customHeight="1">
      <c r="B3" s="80" t="s">
        <v>0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15"/>
      <c r="O3" s="15"/>
      <c r="P3" s="15"/>
      <c r="Q3" s="15"/>
      <c r="R3" s="15"/>
      <c r="S3" s="15"/>
      <c r="T3" s="15"/>
      <c r="U3" s="15"/>
      <c r="V3" s="15"/>
    </row>
    <row r="4" spans="1:21" s="17" customFormat="1" ht="9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49"/>
      <c r="M4" s="16"/>
      <c r="N4" s="16"/>
      <c r="O4" s="16"/>
      <c r="P4" s="16"/>
      <c r="Q4" s="16"/>
      <c r="R4" s="16"/>
      <c r="S4" s="16"/>
      <c r="T4" s="16"/>
      <c r="U4" s="16"/>
    </row>
    <row r="5" spans="1:22" s="18" customFormat="1" ht="55.5" customHeight="1">
      <c r="A5" s="85"/>
      <c r="B5" s="84" t="s">
        <v>15</v>
      </c>
      <c r="C5" s="84"/>
      <c r="D5" s="84"/>
      <c r="E5" s="84" t="s">
        <v>24</v>
      </c>
      <c r="F5" s="84"/>
      <c r="G5" s="84"/>
      <c r="H5" s="84" t="s">
        <v>16</v>
      </c>
      <c r="I5" s="84"/>
      <c r="J5" s="84"/>
      <c r="K5" s="84" t="s">
        <v>17</v>
      </c>
      <c r="L5" s="84"/>
      <c r="M5" s="84"/>
      <c r="N5" s="84" t="s">
        <v>18</v>
      </c>
      <c r="O5" s="84"/>
      <c r="P5" s="84"/>
      <c r="Q5" s="76" t="s">
        <v>19</v>
      </c>
      <c r="R5" s="77"/>
      <c r="S5" s="78"/>
      <c r="T5" s="81" t="s">
        <v>20</v>
      </c>
      <c r="U5" s="82"/>
      <c r="V5" s="83"/>
    </row>
    <row r="6" spans="1:22" s="21" customFormat="1" ht="49.5" customHeight="1">
      <c r="A6" s="85"/>
      <c r="B6" s="19" t="s">
        <v>2</v>
      </c>
      <c r="C6" s="20" t="s">
        <v>21</v>
      </c>
      <c r="D6" s="20" t="s">
        <v>22</v>
      </c>
      <c r="E6" s="19" t="s">
        <v>2</v>
      </c>
      <c r="F6" s="20" t="s">
        <v>21</v>
      </c>
      <c r="G6" s="20" t="s">
        <v>22</v>
      </c>
      <c r="H6" s="20" t="s">
        <v>2</v>
      </c>
      <c r="I6" s="20" t="s">
        <v>21</v>
      </c>
      <c r="J6" s="20" t="s">
        <v>22</v>
      </c>
      <c r="K6" s="20" t="s">
        <v>2</v>
      </c>
      <c r="L6" s="50" t="s">
        <v>21</v>
      </c>
      <c r="M6" s="20" t="s">
        <v>22</v>
      </c>
      <c r="N6" s="19" t="s">
        <v>2</v>
      </c>
      <c r="O6" s="20" t="s">
        <v>21</v>
      </c>
      <c r="P6" s="20" t="s">
        <v>22</v>
      </c>
      <c r="Q6" s="19" t="s">
        <v>2</v>
      </c>
      <c r="R6" s="20" t="s">
        <v>21</v>
      </c>
      <c r="S6" s="20" t="s">
        <v>22</v>
      </c>
      <c r="T6" s="19" t="s">
        <v>2</v>
      </c>
      <c r="U6" s="20" t="s">
        <v>21</v>
      </c>
      <c r="V6" s="20" t="s">
        <v>22</v>
      </c>
    </row>
    <row r="7" spans="1:22" s="23" customFormat="1" ht="11.25" customHeight="1">
      <c r="A7" s="22" t="s">
        <v>23</v>
      </c>
      <c r="B7" s="22">
        <v>1</v>
      </c>
      <c r="C7" s="22">
        <v>2</v>
      </c>
      <c r="D7" s="22">
        <v>3</v>
      </c>
      <c r="E7" s="22">
        <v>1</v>
      </c>
      <c r="F7" s="22">
        <v>2</v>
      </c>
      <c r="G7" s="22">
        <v>3</v>
      </c>
      <c r="H7" s="22">
        <v>4</v>
      </c>
      <c r="I7" s="22">
        <v>5</v>
      </c>
      <c r="J7" s="22">
        <v>6</v>
      </c>
      <c r="K7" s="22">
        <v>7</v>
      </c>
      <c r="L7" s="51">
        <v>8</v>
      </c>
      <c r="M7" s="22">
        <v>9</v>
      </c>
      <c r="N7" s="22">
        <v>10</v>
      </c>
      <c r="O7" s="22">
        <v>11</v>
      </c>
      <c r="P7" s="22">
        <v>12</v>
      </c>
      <c r="Q7" s="22">
        <v>13</v>
      </c>
      <c r="R7" s="22">
        <v>14</v>
      </c>
      <c r="S7" s="22">
        <v>15</v>
      </c>
      <c r="T7" s="22">
        <v>16</v>
      </c>
      <c r="U7" s="22">
        <v>17</v>
      </c>
      <c r="V7" s="22">
        <v>18</v>
      </c>
    </row>
    <row r="8" spans="1:22" s="26" customFormat="1" ht="25.5" customHeight="1">
      <c r="A8" s="37" t="s">
        <v>25</v>
      </c>
      <c r="B8" s="43">
        <v>15195</v>
      </c>
      <c r="C8" s="45">
        <v>45.199078644290886</v>
      </c>
      <c r="D8" s="45">
        <v>54.80092135570912</v>
      </c>
      <c r="E8" s="47">
        <v>2599</v>
      </c>
      <c r="F8" s="45">
        <v>52.597152751058104</v>
      </c>
      <c r="G8" s="45">
        <v>47.4028472489419</v>
      </c>
      <c r="H8" s="47">
        <v>1106</v>
      </c>
      <c r="I8" s="45">
        <v>42.76672694394213</v>
      </c>
      <c r="J8" s="45">
        <v>57.23327305605786</v>
      </c>
      <c r="K8" s="47">
        <v>205</v>
      </c>
      <c r="L8" s="45">
        <v>46.82926829268293</v>
      </c>
      <c r="M8" s="45">
        <v>53.17073170731708</v>
      </c>
      <c r="N8" s="47">
        <v>10266</v>
      </c>
      <c r="O8" s="45">
        <v>47.6524449639587</v>
      </c>
      <c r="P8" s="45">
        <v>52.34755503604131</v>
      </c>
      <c r="Q8" s="24">
        <v>13529</v>
      </c>
      <c r="R8" s="25">
        <v>44.50439795993791</v>
      </c>
      <c r="S8" s="25">
        <v>55.49560204006209</v>
      </c>
      <c r="T8" s="24">
        <v>10702</v>
      </c>
      <c r="U8" s="25">
        <v>44.09456176415623</v>
      </c>
      <c r="V8" s="25">
        <v>55.90543823584377</v>
      </c>
    </row>
    <row r="9" spans="1:22" s="29" customFormat="1" ht="18.75" customHeight="1">
      <c r="A9" s="38" t="s">
        <v>26</v>
      </c>
      <c r="B9" s="44">
        <v>755</v>
      </c>
      <c r="C9" s="46">
        <v>27.1523178807947</v>
      </c>
      <c r="D9" s="46">
        <v>72.8476821192053</v>
      </c>
      <c r="E9" s="48">
        <v>143</v>
      </c>
      <c r="F9" s="46">
        <v>25.174825174825177</v>
      </c>
      <c r="G9" s="46">
        <v>74.82517482517483</v>
      </c>
      <c r="H9" s="48">
        <v>46</v>
      </c>
      <c r="I9" s="46">
        <v>17.391304347826086</v>
      </c>
      <c r="J9" s="46">
        <v>82.6086956521739</v>
      </c>
      <c r="K9" s="48">
        <v>5</v>
      </c>
      <c r="L9" s="46">
        <v>60</v>
      </c>
      <c r="M9" s="46">
        <v>40</v>
      </c>
      <c r="N9" s="48">
        <v>615</v>
      </c>
      <c r="O9" s="46">
        <v>26.341463414634145</v>
      </c>
      <c r="P9" s="46">
        <v>73.65853658536585</v>
      </c>
      <c r="Q9" s="27">
        <v>638</v>
      </c>
      <c r="R9" s="28">
        <v>26.175548589341695</v>
      </c>
      <c r="S9" s="28">
        <v>73.82445141065831</v>
      </c>
      <c r="T9" s="27">
        <v>460</v>
      </c>
      <c r="U9" s="28">
        <v>26.956521739130437</v>
      </c>
      <c r="V9" s="28">
        <v>73.04347826086958</v>
      </c>
    </row>
    <row r="10" spans="1:22" s="30" customFormat="1" ht="18.75" customHeight="1">
      <c r="A10" s="39" t="s">
        <v>27</v>
      </c>
      <c r="B10" s="44">
        <v>628</v>
      </c>
      <c r="C10" s="46">
        <v>25.318471337579616</v>
      </c>
      <c r="D10" s="46">
        <v>74.68152866242038</v>
      </c>
      <c r="E10" s="48">
        <v>63</v>
      </c>
      <c r="F10" s="46">
        <v>38.095238095238095</v>
      </c>
      <c r="G10" s="46">
        <v>61.904761904761905</v>
      </c>
      <c r="H10" s="48">
        <v>45</v>
      </c>
      <c r="I10" s="46">
        <v>6.666666666666666</v>
      </c>
      <c r="J10" s="46">
        <v>93.33333333333333</v>
      </c>
      <c r="K10" s="48">
        <v>4</v>
      </c>
      <c r="L10" s="46">
        <v>25</v>
      </c>
      <c r="M10" s="46">
        <v>75</v>
      </c>
      <c r="N10" s="48">
        <v>442</v>
      </c>
      <c r="O10" s="46">
        <v>26.69683257918552</v>
      </c>
      <c r="P10" s="46">
        <v>73.30316742081448</v>
      </c>
      <c r="Q10" s="27">
        <v>568</v>
      </c>
      <c r="R10" s="28">
        <v>24.647887323943664</v>
      </c>
      <c r="S10" s="28">
        <v>75.35211267605634</v>
      </c>
      <c r="T10" s="27">
        <v>457</v>
      </c>
      <c r="U10" s="28">
        <v>26.039387308533914</v>
      </c>
      <c r="V10" s="28">
        <v>73.96061269146608</v>
      </c>
    </row>
    <row r="11" spans="1:22" s="29" customFormat="1" ht="18.75" customHeight="1">
      <c r="A11" s="40" t="s">
        <v>28</v>
      </c>
      <c r="B11" s="44">
        <v>580</v>
      </c>
      <c r="C11" s="46">
        <v>34.6551724137931</v>
      </c>
      <c r="D11" s="46">
        <v>65.3448275862069</v>
      </c>
      <c r="E11" s="48">
        <v>102</v>
      </c>
      <c r="F11" s="46">
        <v>39.21568627450981</v>
      </c>
      <c r="G11" s="46">
        <v>60.78431372549019</v>
      </c>
      <c r="H11" s="48">
        <v>89</v>
      </c>
      <c r="I11" s="46">
        <v>24.719101123595504</v>
      </c>
      <c r="J11" s="46">
        <v>75.28089887640449</v>
      </c>
      <c r="K11" s="48">
        <v>7</v>
      </c>
      <c r="L11" s="46">
        <v>14.285714285714285</v>
      </c>
      <c r="M11" s="46">
        <v>85.71428571428571</v>
      </c>
      <c r="N11" s="48">
        <v>388</v>
      </c>
      <c r="O11" s="46">
        <v>37.371134020618555</v>
      </c>
      <c r="P11" s="46">
        <v>62.628865979381445</v>
      </c>
      <c r="Q11" s="27">
        <v>523</v>
      </c>
      <c r="R11" s="28">
        <v>34.41682600382409</v>
      </c>
      <c r="S11" s="28">
        <v>65.5831739961759</v>
      </c>
      <c r="T11" s="27">
        <v>434</v>
      </c>
      <c r="U11" s="28">
        <v>35.02304147465438</v>
      </c>
      <c r="V11" s="28">
        <v>64.97695852534562</v>
      </c>
    </row>
    <row r="12" spans="1:22" s="29" customFormat="1" ht="18.75" customHeight="1">
      <c r="A12" s="40" t="s">
        <v>29</v>
      </c>
      <c r="B12" s="44">
        <v>295</v>
      </c>
      <c r="C12" s="46">
        <v>15.59322033898305</v>
      </c>
      <c r="D12" s="46">
        <v>84.40677966101694</v>
      </c>
      <c r="E12" s="48">
        <v>72</v>
      </c>
      <c r="F12" s="46">
        <v>27.77777777777778</v>
      </c>
      <c r="G12" s="46">
        <v>72.22222222222223</v>
      </c>
      <c r="H12" s="48">
        <v>17</v>
      </c>
      <c r="I12" s="46">
        <v>11.76470588235294</v>
      </c>
      <c r="J12" s="46">
        <v>88.23529411764706</v>
      </c>
      <c r="K12" s="48">
        <v>6</v>
      </c>
      <c r="L12" s="46">
        <v>33.333333333333336</v>
      </c>
      <c r="M12" s="46">
        <v>66.66666666666667</v>
      </c>
      <c r="N12" s="48">
        <v>156</v>
      </c>
      <c r="O12" s="46">
        <v>15.384615384615383</v>
      </c>
      <c r="P12" s="46">
        <v>84.61538461538461</v>
      </c>
      <c r="Q12" s="27">
        <v>256</v>
      </c>
      <c r="R12" s="28">
        <v>14.0625</v>
      </c>
      <c r="S12" s="28">
        <v>85.9375</v>
      </c>
      <c r="T12" s="27">
        <v>184</v>
      </c>
      <c r="U12" s="28">
        <v>14.130434782608695</v>
      </c>
      <c r="V12" s="28">
        <v>85.8695652173913</v>
      </c>
    </row>
    <row r="13" spans="1:22" s="29" customFormat="1" ht="18.75" customHeight="1">
      <c r="A13" s="40" t="s">
        <v>30</v>
      </c>
      <c r="B13" s="44">
        <v>673</v>
      </c>
      <c r="C13" s="46">
        <v>26.448736998514114</v>
      </c>
      <c r="D13" s="46">
        <v>73.55126300148588</v>
      </c>
      <c r="E13" s="48">
        <v>99</v>
      </c>
      <c r="F13" s="46">
        <v>17.171717171717173</v>
      </c>
      <c r="G13" s="46">
        <v>82.82828282828282</v>
      </c>
      <c r="H13" s="48">
        <v>28</v>
      </c>
      <c r="I13" s="46">
        <v>21.428571428571427</v>
      </c>
      <c r="J13" s="46">
        <v>78.57142857142857</v>
      </c>
      <c r="K13" s="48">
        <v>27</v>
      </c>
      <c r="L13" s="46">
        <v>37.03703703703704</v>
      </c>
      <c r="M13" s="46">
        <v>62.96296296296296</v>
      </c>
      <c r="N13" s="48">
        <v>280</v>
      </c>
      <c r="O13" s="46">
        <v>25.714285714285715</v>
      </c>
      <c r="P13" s="46">
        <v>74.28571428571429</v>
      </c>
      <c r="Q13" s="27">
        <v>596</v>
      </c>
      <c r="R13" s="28">
        <v>26.845637583892618</v>
      </c>
      <c r="S13" s="28">
        <v>73.15436241610739</v>
      </c>
      <c r="T13" s="27">
        <v>431</v>
      </c>
      <c r="U13" s="28">
        <v>27.1461716937355</v>
      </c>
      <c r="V13" s="28">
        <v>72.8538283062645</v>
      </c>
    </row>
    <row r="14" spans="1:22" s="29" customFormat="1" ht="18.75" customHeight="1">
      <c r="A14" s="41" t="s">
        <v>31</v>
      </c>
      <c r="B14" s="44">
        <v>977</v>
      </c>
      <c r="C14" s="46">
        <v>32.54861821903787</v>
      </c>
      <c r="D14" s="46">
        <v>67.45138178096214</v>
      </c>
      <c r="E14" s="48">
        <v>30</v>
      </c>
      <c r="F14" s="46">
        <v>33.333333333333336</v>
      </c>
      <c r="G14" s="46">
        <v>66.66666666666667</v>
      </c>
      <c r="H14" s="48">
        <v>27</v>
      </c>
      <c r="I14" s="46">
        <v>7.4074074074074066</v>
      </c>
      <c r="J14" s="46">
        <v>92.59259259259258</v>
      </c>
      <c r="K14" s="48">
        <v>8</v>
      </c>
      <c r="L14" s="46">
        <v>37.5</v>
      </c>
      <c r="M14" s="46">
        <v>62.5</v>
      </c>
      <c r="N14" s="48">
        <v>422</v>
      </c>
      <c r="O14" s="46">
        <v>32.93838862559242</v>
      </c>
      <c r="P14" s="46">
        <v>67.06161137440759</v>
      </c>
      <c r="Q14" s="27">
        <v>900</v>
      </c>
      <c r="R14" s="28">
        <v>32.22222222222222</v>
      </c>
      <c r="S14" s="28">
        <v>67.77777777777777</v>
      </c>
      <c r="T14" s="27">
        <v>702</v>
      </c>
      <c r="U14" s="28">
        <v>31.1965811965812</v>
      </c>
      <c r="V14" s="28">
        <v>68.80341880341881</v>
      </c>
    </row>
    <row r="15" spans="1:22" s="29" customFormat="1" ht="18.75" customHeight="1">
      <c r="A15" s="39" t="s">
        <v>32</v>
      </c>
      <c r="B15" s="44">
        <v>1257</v>
      </c>
      <c r="C15" s="46">
        <v>49.721559268098645</v>
      </c>
      <c r="D15" s="46">
        <v>50.27844073190135</v>
      </c>
      <c r="E15" s="48">
        <v>131</v>
      </c>
      <c r="F15" s="46">
        <v>50.38167938931298</v>
      </c>
      <c r="G15" s="46">
        <v>49.61832061068702</v>
      </c>
      <c r="H15" s="48">
        <v>66</v>
      </c>
      <c r="I15" s="46">
        <v>60.6060606060606</v>
      </c>
      <c r="J15" s="46">
        <v>39.39393939393939</v>
      </c>
      <c r="K15" s="48">
        <v>5</v>
      </c>
      <c r="L15" s="46">
        <v>40</v>
      </c>
      <c r="M15" s="46">
        <v>60</v>
      </c>
      <c r="N15" s="48">
        <v>696</v>
      </c>
      <c r="O15" s="46">
        <v>48.275862068965516</v>
      </c>
      <c r="P15" s="46">
        <v>51.724137931034484</v>
      </c>
      <c r="Q15" s="27">
        <v>1133</v>
      </c>
      <c r="R15" s="28">
        <v>49.16151809355693</v>
      </c>
      <c r="S15" s="28">
        <v>50.83848190644307</v>
      </c>
      <c r="T15" s="27">
        <v>906</v>
      </c>
      <c r="U15" s="28">
        <v>48.8962472406181</v>
      </c>
      <c r="V15" s="28">
        <v>51.1037527593819</v>
      </c>
    </row>
    <row r="16" spans="1:22" s="29" customFormat="1" ht="18.75" customHeight="1">
      <c r="A16" s="41" t="s">
        <v>33</v>
      </c>
      <c r="B16" s="44">
        <v>553</v>
      </c>
      <c r="C16" s="46">
        <v>37.974683544303794</v>
      </c>
      <c r="D16" s="46">
        <v>62.0253164556962</v>
      </c>
      <c r="E16" s="48">
        <v>58</v>
      </c>
      <c r="F16" s="46">
        <v>60.344827586206904</v>
      </c>
      <c r="G16" s="46">
        <v>39.6551724137931</v>
      </c>
      <c r="H16" s="48">
        <v>50</v>
      </c>
      <c r="I16" s="46">
        <v>46</v>
      </c>
      <c r="J16" s="46">
        <v>54</v>
      </c>
      <c r="K16" s="48">
        <v>0</v>
      </c>
      <c r="L16" s="46" t="s">
        <v>48</v>
      </c>
      <c r="M16" s="46" t="s">
        <v>48</v>
      </c>
      <c r="N16" s="48">
        <v>479</v>
      </c>
      <c r="O16" s="46">
        <v>37.78705636743215</v>
      </c>
      <c r="P16" s="46">
        <v>62.21294363256785</v>
      </c>
      <c r="Q16" s="27">
        <v>496</v>
      </c>
      <c r="R16" s="28">
        <v>37.29838709677419</v>
      </c>
      <c r="S16" s="28">
        <v>62.70161290322581</v>
      </c>
      <c r="T16" s="27">
        <v>425</v>
      </c>
      <c r="U16" s="28">
        <v>36.23529411764706</v>
      </c>
      <c r="V16" s="28">
        <v>63.76470588235294</v>
      </c>
    </row>
    <row r="17" spans="1:22" s="29" customFormat="1" ht="18.75" customHeight="1">
      <c r="A17" s="39" t="s">
        <v>34</v>
      </c>
      <c r="B17" s="44">
        <v>934</v>
      </c>
      <c r="C17" s="46">
        <v>48.28693790149893</v>
      </c>
      <c r="D17" s="46">
        <v>51.71306209850107</v>
      </c>
      <c r="E17" s="48">
        <v>296</v>
      </c>
      <c r="F17" s="46">
        <v>60.810810810810814</v>
      </c>
      <c r="G17" s="46">
        <v>39.18918918918919</v>
      </c>
      <c r="H17" s="48">
        <v>75</v>
      </c>
      <c r="I17" s="46">
        <v>57.333333333333336</v>
      </c>
      <c r="J17" s="46">
        <v>42.666666666666664</v>
      </c>
      <c r="K17" s="48">
        <v>11</v>
      </c>
      <c r="L17" s="46">
        <v>72.72727272727273</v>
      </c>
      <c r="M17" s="46">
        <v>27.272727272727273</v>
      </c>
      <c r="N17" s="48">
        <v>656</v>
      </c>
      <c r="O17" s="46">
        <v>46.79878048780488</v>
      </c>
      <c r="P17" s="46">
        <v>53.201219512195124</v>
      </c>
      <c r="Q17" s="27">
        <v>796</v>
      </c>
      <c r="R17" s="28">
        <v>47.36180904522613</v>
      </c>
      <c r="S17" s="28">
        <v>52.63819095477387</v>
      </c>
      <c r="T17" s="27">
        <v>586</v>
      </c>
      <c r="U17" s="28">
        <v>44.36860068259386</v>
      </c>
      <c r="V17" s="28">
        <v>55.63139931740614</v>
      </c>
    </row>
    <row r="18" spans="1:22" s="29" customFormat="1" ht="18.75" customHeight="1">
      <c r="A18" s="40" t="s">
        <v>35</v>
      </c>
      <c r="B18" s="44">
        <v>394</v>
      </c>
      <c r="C18" s="46">
        <v>29.18781725888325</v>
      </c>
      <c r="D18" s="46">
        <v>70.81218274111676</v>
      </c>
      <c r="E18" s="48">
        <v>32</v>
      </c>
      <c r="F18" s="46">
        <v>46.875</v>
      </c>
      <c r="G18" s="46">
        <v>53.125</v>
      </c>
      <c r="H18" s="48">
        <v>21</v>
      </c>
      <c r="I18" s="46">
        <v>38.095238095238095</v>
      </c>
      <c r="J18" s="46">
        <v>61.904761904761905</v>
      </c>
      <c r="K18" s="48">
        <v>5</v>
      </c>
      <c r="L18" s="46">
        <v>40</v>
      </c>
      <c r="M18" s="46">
        <v>60</v>
      </c>
      <c r="N18" s="48">
        <v>223</v>
      </c>
      <c r="O18" s="46">
        <v>25.56053811659193</v>
      </c>
      <c r="P18" s="46">
        <v>74.43946188340807</v>
      </c>
      <c r="Q18" s="27">
        <v>362</v>
      </c>
      <c r="R18" s="28">
        <v>27.34806629834254</v>
      </c>
      <c r="S18" s="28">
        <v>72.65193370165746</v>
      </c>
      <c r="T18" s="27">
        <v>312</v>
      </c>
      <c r="U18" s="28">
        <v>26.28205128205128</v>
      </c>
      <c r="V18" s="28">
        <v>73.71794871794872</v>
      </c>
    </row>
    <row r="19" spans="1:22" s="29" customFormat="1" ht="18.75" customHeight="1">
      <c r="A19" s="39" t="s">
        <v>36</v>
      </c>
      <c r="B19" s="44">
        <v>483</v>
      </c>
      <c r="C19" s="46">
        <v>35.40372670807454</v>
      </c>
      <c r="D19" s="46">
        <v>64.59627329192547</v>
      </c>
      <c r="E19" s="48">
        <v>65</v>
      </c>
      <c r="F19" s="46">
        <v>52.30769230769231</v>
      </c>
      <c r="G19" s="46">
        <v>47.69230769230769</v>
      </c>
      <c r="H19" s="48">
        <v>54</v>
      </c>
      <c r="I19" s="46">
        <v>29.629629629629626</v>
      </c>
      <c r="J19" s="46">
        <v>70.37037037037037</v>
      </c>
      <c r="K19" s="48">
        <v>8</v>
      </c>
      <c r="L19" s="46">
        <v>37.5</v>
      </c>
      <c r="M19" s="46">
        <v>62.5</v>
      </c>
      <c r="N19" s="48">
        <v>305</v>
      </c>
      <c r="O19" s="46">
        <v>35.40983606557377</v>
      </c>
      <c r="P19" s="46">
        <v>64.59016393442623</v>
      </c>
      <c r="Q19" s="27">
        <v>431</v>
      </c>
      <c r="R19" s="28">
        <v>35.26682134570766</v>
      </c>
      <c r="S19" s="28">
        <v>64.73317865429235</v>
      </c>
      <c r="T19" s="27">
        <v>328</v>
      </c>
      <c r="U19" s="28">
        <v>34.75609756097561</v>
      </c>
      <c r="V19" s="28">
        <v>65.2439024390244</v>
      </c>
    </row>
    <row r="20" spans="1:22" s="29" customFormat="1" ht="18.75" customHeight="1">
      <c r="A20" s="39" t="s">
        <v>37</v>
      </c>
      <c r="B20" s="44">
        <v>742</v>
      </c>
      <c r="C20" s="46">
        <v>38.40970350404313</v>
      </c>
      <c r="D20" s="46">
        <v>61.59029649595687</v>
      </c>
      <c r="E20" s="48">
        <v>81</v>
      </c>
      <c r="F20" s="46">
        <v>56.79012345679012</v>
      </c>
      <c r="G20" s="46">
        <v>43.20987654320987</v>
      </c>
      <c r="H20" s="48">
        <v>63</v>
      </c>
      <c r="I20" s="46">
        <v>22.22222222222222</v>
      </c>
      <c r="J20" s="46">
        <v>77.77777777777777</v>
      </c>
      <c r="K20" s="48">
        <v>5</v>
      </c>
      <c r="L20" s="46">
        <v>60</v>
      </c>
      <c r="M20" s="46">
        <v>40</v>
      </c>
      <c r="N20" s="48">
        <v>447</v>
      </c>
      <c r="O20" s="46">
        <v>35.57046979865772</v>
      </c>
      <c r="P20" s="46">
        <v>64.42953020134229</v>
      </c>
      <c r="Q20" s="27">
        <v>664</v>
      </c>
      <c r="R20" s="28">
        <v>37.95180722891566</v>
      </c>
      <c r="S20" s="28">
        <v>62.04819277108434</v>
      </c>
      <c r="T20" s="27">
        <v>569</v>
      </c>
      <c r="U20" s="28">
        <v>37.78558875219684</v>
      </c>
      <c r="V20" s="28">
        <v>62.214411247803156</v>
      </c>
    </row>
    <row r="21" spans="1:22" s="29" customFormat="1" ht="18.75" customHeight="1">
      <c r="A21" s="39" t="s">
        <v>38</v>
      </c>
      <c r="B21" s="44">
        <v>838</v>
      </c>
      <c r="C21" s="46">
        <v>34.12887828162291</v>
      </c>
      <c r="D21" s="46">
        <v>65.87112171837708</v>
      </c>
      <c r="E21" s="48">
        <v>123</v>
      </c>
      <c r="F21" s="46">
        <v>36.58536585365854</v>
      </c>
      <c r="G21" s="46">
        <v>63.41463414634146</v>
      </c>
      <c r="H21" s="48">
        <v>69</v>
      </c>
      <c r="I21" s="46">
        <v>30.434782608695656</v>
      </c>
      <c r="J21" s="46">
        <v>69.56521739130436</v>
      </c>
      <c r="K21" s="48">
        <v>14</v>
      </c>
      <c r="L21" s="46">
        <v>14.285714285714285</v>
      </c>
      <c r="M21" s="46">
        <v>85.71428571428571</v>
      </c>
      <c r="N21" s="48">
        <v>600</v>
      </c>
      <c r="O21" s="46">
        <v>34.5</v>
      </c>
      <c r="P21" s="46">
        <v>65.5</v>
      </c>
      <c r="Q21" s="27">
        <v>732</v>
      </c>
      <c r="R21" s="28">
        <v>33.87978142076503</v>
      </c>
      <c r="S21" s="28">
        <v>66.12021857923497</v>
      </c>
      <c r="T21" s="27">
        <v>587</v>
      </c>
      <c r="U21" s="28">
        <v>34.582623509369675</v>
      </c>
      <c r="V21" s="28">
        <v>65.41737649063032</v>
      </c>
    </row>
    <row r="22" spans="1:22" s="29" customFormat="1" ht="18.75" customHeight="1">
      <c r="A22" s="40" t="s">
        <v>39</v>
      </c>
      <c r="B22" s="44">
        <v>911</v>
      </c>
      <c r="C22" s="46">
        <v>15.367727771679474</v>
      </c>
      <c r="D22" s="46">
        <v>84.63227222832053</v>
      </c>
      <c r="E22" s="48">
        <v>190</v>
      </c>
      <c r="F22" s="46">
        <v>63.684210526315795</v>
      </c>
      <c r="G22" s="46">
        <v>36.31578947368421</v>
      </c>
      <c r="H22" s="48">
        <v>48</v>
      </c>
      <c r="I22" s="46">
        <v>20.833333333333336</v>
      </c>
      <c r="J22" s="46">
        <v>79.16666666666667</v>
      </c>
      <c r="K22" s="48">
        <v>11</v>
      </c>
      <c r="L22" s="46">
        <v>18.181818181818183</v>
      </c>
      <c r="M22" s="46">
        <v>81.81818181818181</v>
      </c>
      <c r="N22" s="48">
        <v>675</v>
      </c>
      <c r="O22" s="46">
        <v>14.518518518518519</v>
      </c>
      <c r="P22" s="46">
        <v>85.48148148148148</v>
      </c>
      <c r="Q22" s="27">
        <v>842</v>
      </c>
      <c r="R22" s="28">
        <v>15.320665083135392</v>
      </c>
      <c r="S22" s="28">
        <v>84.6793349168646</v>
      </c>
      <c r="T22" s="27">
        <v>706</v>
      </c>
      <c r="U22" s="28">
        <v>15.439093484419264</v>
      </c>
      <c r="V22" s="28">
        <v>84.56090651558074</v>
      </c>
    </row>
    <row r="23" spans="1:22" s="29" customFormat="1" ht="18.75" customHeight="1">
      <c r="A23" s="41" t="s">
        <v>40</v>
      </c>
      <c r="B23" s="44">
        <v>1211</v>
      </c>
      <c r="C23" s="46">
        <v>26.176713459950456</v>
      </c>
      <c r="D23" s="46">
        <v>73.82328654004955</v>
      </c>
      <c r="E23" s="48">
        <v>318</v>
      </c>
      <c r="F23" s="46">
        <v>17.61006289308176</v>
      </c>
      <c r="G23" s="46">
        <v>82.38993710691824</v>
      </c>
      <c r="H23" s="48">
        <v>63</v>
      </c>
      <c r="I23" s="46">
        <v>19.047619047619047</v>
      </c>
      <c r="J23" s="46">
        <v>80.95238095238095</v>
      </c>
      <c r="K23" s="48">
        <v>5</v>
      </c>
      <c r="L23" s="46">
        <v>0</v>
      </c>
      <c r="M23" s="46">
        <v>100</v>
      </c>
      <c r="N23" s="48">
        <v>732</v>
      </c>
      <c r="O23" s="46">
        <v>26.63934426229508</v>
      </c>
      <c r="P23" s="46">
        <v>73.36065573770492</v>
      </c>
      <c r="Q23" s="27">
        <v>1102</v>
      </c>
      <c r="R23" s="28">
        <v>25.862068965517242</v>
      </c>
      <c r="S23" s="28">
        <v>74.13793103448276</v>
      </c>
      <c r="T23" s="27">
        <v>818</v>
      </c>
      <c r="U23" s="28">
        <v>25.550122249388753</v>
      </c>
      <c r="V23" s="28">
        <v>74.44987775061125</v>
      </c>
    </row>
    <row r="24" spans="1:22" s="29" customFormat="1" ht="18.75" customHeight="1">
      <c r="A24" s="39" t="s">
        <v>41</v>
      </c>
      <c r="B24" s="44">
        <v>852</v>
      </c>
      <c r="C24" s="46">
        <v>47.06572769953052</v>
      </c>
      <c r="D24" s="46">
        <v>52.93427230046949</v>
      </c>
      <c r="E24" s="48">
        <v>99</v>
      </c>
      <c r="F24" s="46">
        <v>51.515151515151516</v>
      </c>
      <c r="G24" s="46">
        <v>48.484848484848484</v>
      </c>
      <c r="H24" s="48">
        <v>109</v>
      </c>
      <c r="I24" s="46">
        <v>33.027522935779814</v>
      </c>
      <c r="J24" s="46">
        <v>66.97247706422017</v>
      </c>
      <c r="K24" s="48">
        <v>28</v>
      </c>
      <c r="L24" s="46">
        <v>57.14285714285714</v>
      </c>
      <c r="M24" s="46">
        <v>42.857142857142854</v>
      </c>
      <c r="N24" s="48">
        <v>472</v>
      </c>
      <c r="O24" s="46">
        <v>44.70338983050848</v>
      </c>
      <c r="P24" s="46">
        <v>55.29661016949153</v>
      </c>
      <c r="Q24" s="27">
        <v>784</v>
      </c>
      <c r="R24" s="28">
        <v>46.30102040816327</v>
      </c>
      <c r="S24" s="28">
        <v>53.69897959183674</v>
      </c>
      <c r="T24" s="27">
        <v>672</v>
      </c>
      <c r="U24" s="28">
        <v>44.79166666666667</v>
      </c>
      <c r="V24" s="28">
        <v>55.208333333333336</v>
      </c>
    </row>
    <row r="25" spans="1:22" s="29" customFormat="1" ht="18.75" customHeight="1">
      <c r="A25" s="40" t="s">
        <v>42</v>
      </c>
      <c r="B25" s="44">
        <v>613</v>
      </c>
      <c r="C25" s="46">
        <v>79.7716150081566</v>
      </c>
      <c r="D25" s="46">
        <v>20.228384991843395</v>
      </c>
      <c r="E25" s="48">
        <v>123</v>
      </c>
      <c r="F25" s="46">
        <v>82.92682926829268</v>
      </c>
      <c r="G25" s="46">
        <v>17.073170731707318</v>
      </c>
      <c r="H25" s="48">
        <v>52</v>
      </c>
      <c r="I25" s="46">
        <v>78.84615384615384</v>
      </c>
      <c r="J25" s="46">
        <v>21.153846153846153</v>
      </c>
      <c r="K25" s="48">
        <v>13</v>
      </c>
      <c r="L25" s="46">
        <v>69.23076923076923</v>
      </c>
      <c r="M25" s="46">
        <v>30.769230769230766</v>
      </c>
      <c r="N25" s="48">
        <v>552</v>
      </c>
      <c r="O25" s="46">
        <v>79.52898550724639</v>
      </c>
      <c r="P25" s="46">
        <v>20.471014492753625</v>
      </c>
      <c r="Q25" s="27">
        <v>495</v>
      </c>
      <c r="R25" s="28">
        <v>79.19191919191918</v>
      </c>
      <c r="S25" s="28">
        <v>20.808080808080806</v>
      </c>
      <c r="T25" s="27">
        <v>372</v>
      </c>
      <c r="U25" s="28">
        <v>75.80645161290322</v>
      </c>
      <c r="V25" s="28">
        <v>24.193548387096772</v>
      </c>
    </row>
    <row r="26" spans="1:22" s="29" customFormat="1" ht="18.75" customHeight="1">
      <c r="A26" s="40" t="s">
        <v>43</v>
      </c>
      <c r="B26" s="44">
        <v>2499</v>
      </c>
      <c r="C26" s="46">
        <v>90.8763505402161</v>
      </c>
      <c r="D26" s="46">
        <v>9.123649459783914</v>
      </c>
      <c r="E26" s="48">
        <v>574</v>
      </c>
      <c r="F26" s="46">
        <v>81.70731707317073</v>
      </c>
      <c r="G26" s="46">
        <v>18.29268292682927</v>
      </c>
      <c r="H26" s="48">
        <v>184</v>
      </c>
      <c r="I26" s="46">
        <v>90.21739130434783</v>
      </c>
      <c r="J26" s="46">
        <v>9.782608695652174</v>
      </c>
      <c r="K26" s="48">
        <v>43</v>
      </c>
      <c r="L26" s="46">
        <v>67.44186046511628</v>
      </c>
      <c r="M26" s="46">
        <v>32.55813953488372</v>
      </c>
      <c r="N26" s="48">
        <v>2126</v>
      </c>
      <c r="O26" s="46">
        <v>90.96895578551269</v>
      </c>
      <c r="P26" s="46">
        <v>9.031044214487299</v>
      </c>
      <c r="Q26" s="27">
        <v>2211</v>
      </c>
      <c r="R26" s="28">
        <v>90.86386250565356</v>
      </c>
      <c r="S26" s="28">
        <v>9.13613749434645</v>
      </c>
      <c r="T26" s="27">
        <v>1753</v>
      </c>
      <c r="U26" s="28">
        <v>90.70165430690244</v>
      </c>
      <c r="V26" s="28">
        <v>9.298345693097547</v>
      </c>
    </row>
    <row r="27" spans="1:21" ht="1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52"/>
      <c r="M27" s="31"/>
      <c r="N27" s="31"/>
      <c r="O27" s="32"/>
      <c r="P27" s="31"/>
      <c r="Q27" s="31"/>
      <c r="R27" s="31"/>
      <c r="S27" s="33"/>
      <c r="T27" s="33"/>
      <c r="U27" s="33"/>
    </row>
    <row r="28" spans="1:21" ht="14.2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53"/>
      <c r="M28" s="35"/>
      <c r="N28" s="35"/>
      <c r="O28" s="35"/>
      <c r="P28" s="35"/>
      <c r="Q28" s="35"/>
      <c r="R28" s="35"/>
      <c r="S28" s="36"/>
      <c r="T28" s="36"/>
      <c r="U28" s="36"/>
    </row>
    <row r="29" spans="1:21" ht="14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53"/>
      <c r="M29" s="35"/>
      <c r="N29" s="35"/>
      <c r="O29" s="35"/>
      <c r="P29" s="35"/>
      <c r="Q29" s="35"/>
      <c r="R29" s="35"/>
      <c r="S29" s="36"/>
      <c r="T29" s="36"/>
      <c r="U29" s="36"/>
    </row>
    <row r="30" spans="1:21" ht="14.2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53"/>
      <c r="M30" s="35"/>
      <c r="N30" s="35"/>
      <c r="O30" s="35"/>
      <c r="P30" s="35"/>
      <c r="Q30" s="35"/>
      <c r="R30" s="35"/>
      <c r="S30" s="36"/>
      <c r="T30" s="36"/>
      <c r="U30" s="36"/>
    </row>
    <row r="31" spans="19:21" ht="14.25">
      <c r="S31" s="36"/>
      <c r="T31" s="36"/>
      <c r="U31" s="36"/>
    </row>
    <row r="32" spans="19:21" ht="14.25">
      <c r="S32" s="36"/>
      <c r="T32" s="36"/>
      <c r="U32" s="36"/>
    </row>
    <row r="33" spans="19:21" ht="14.25">
      <c r="S33" s="36"/>
      <c r="T33" s="36"/>
      <c r="U33" s="36"/>
    </row>
    <row r="34" spans="19:21" ht="14.25">
      <c r="S34" s="36"/>
      <c r="T34" s="36"/>
      <c r="U34" s="36"/>
    </row>
    <row r="35" spans="19:21" ht="14.25">
      <c r="S35" s="36"/>
      <c r="T35" s="36"/>
      <c r="U35" s="36"/>
    </row>
    <row r="36" spans="19:21" ht="14.25">
      <c r="S36" s="36"/>
      <c r="T36" s="36"/>
      <c r="U36" s="36"/>
    </row>
    <row r="37" spans="19:21" ht="14.25">
      <c r="S37" s="36"/>
      <c r="T37" s="36"/>
      <c r="U37" s="36"/>
    </row>
    <row r="38" spans="19:21" ht="14.25">
      <c r="S38" s="36"/>
      <c r="T38" s="36"/>
      <c r="U38" s="36"/>
    </row>
    <row r="39" spans="19:21" ht="14.25">
      <c r="S39" s="36"/>
      <c r="T39" s="36"/>
      <c r="U39" s="36"/>
    </row>
    <row r="40" spans="19:21" ht="14.25">
      <c r="S40" s="36"/>
      <c r="T40" s="36"/>
      <c r="U40" s="36"/>
    </row>
    <row r="41" spans="19:21" ht="14.25">
      <c r="S41" s="36"/>
      <c r="T41" s="36"/>
      <c r="U41" s="36"/>
    </row>
    <row r="42" spans="19:21" ht="14.25">
      <c r="S42" s="36"/>
      <c r="T42" s="36"/>
      <c r="U42" s="36"/>
    </row>
    <row r="43" spans="19:21" ht="14.25">
      <c r="S43" s="36"/>
      <c r="T43" s="36"/>
      <c r="U43" s="36"/>
    </row>
    <row r="44" spans="19:21" ht="14.25">
      <c r="S44" s="36"/>
      <c r="T44" s="36"/>
      <c r="U44" s="36"/>
    </row>
    <row r="45" spans="19:21" ht="14.25">
      <c r="S45" s="36"/>
      <c r="T45" s="36"/>
      <c r="U45" s="36"/>
    </row>
    <row r="46" spans="19:21" ht="14.25">
      <c r="S46" s="36"/>
      <c r="T46" s="36"/>
      <c r="U46" s="36"/>
    </row>
    <row r="47" spans="19:21" ht="14.25">
      <c r="S47" s="36"/>
      <c r="T47" s="36"/>
      <c r="U47" s="36"/>
    </row>
    <row r="48" spans="19:21" ht="14.25">
      <c r="S48" s="36"/>
      <c r="T48" s="36"/>
      <c r="U48" s="36"/>
    </row>
    <row r="49" spans="19:21" ht="14.25">
      <c r="S49" s="36"/>
      <c r="T49" s="36"/>
      <c r="U49" s="36"/>
    </row>
    <row r="50" spans="19:21" ht="14.25">
      <c r="S50" s="36"/>
      <c r="T50" s="36"/>
      <c r="U50" s="36"/>
    </row>
    <row r="51" spans="19:21" ht="14.25">
      <c r="S51" s="36"/>
      <c r="T51" s="36"/>
      <c r="U51" s="36"/>
    </row>
    <row r="52" spans="19:21" ht="14.25">
      <c r="S52" s="36"/>
      <c r="T52" s="36"/>
      <c r="U52" s="36"/>
    </row>
    <row r="53" spans="19:21" ht="14.25">
      <c r="S53" s="36"/>
      <c r="T53" s="36"/>
      <c r="U53" s="36"/>
    </row>
    <row r="54" spans="19:21" ht="14.25">
      <c r="S54" s="36"/>
      <c r="T54" s="36"/>
      <c r="U54" s="36"/>
    </row>
    <row r="55" spans="19:21" ht="14.25">
      <c r="S55" s="36"/>
      <c r="T55" s="36"/>
      <c r="U55" s="36"/>
    </row>
    <row r="56" spans="19:21" ht="14.25">
      <c r="S56" s="36"/>
      <c r="T56" s="36"/>
      <c r="U56" s="36"/>
    </row>
    <row r="57" spans="19:21" ht="14.25">
      <c r="S57" s="36"/>
      <c r="T57" s="36"/>
      <c r="U57" s="36"/>
    </row>
    <row r="58" spans="19:21" ht="14.25">
      <c r="S58" s="36"/>
      <c r="T58" s="36"/>
      <c r="U58" s="36"/>
    </row>
    <row r="59" spans="19:21" ht="14.25">
      <c r="S59" s="36"/>
      <c r="T59" s="36"/>
      <c r="U59" s="36"/>
    </row>
    <row r="60" spans="19:21" ht="14.25">
      <c r="S60" s="36"/>
      <c r="T60" s="36"/>
      <c r="U60" s="36"/>
    </row>
    <row r="61" spans="19:21" ht="14.25">
      <c r="S61" s="36"/>
      <c r="T61" s="36"/>
      <c r="U61" s="36"/>
    </row>
    <row r="62" spans="19:21" ht="14.25">
      <c r="S62" s="36"/>
      <c r="T62" s="36"/>
      <c r="U62" s="36"/>
    </row>
    <row r="63" spans="19:21" ht="14.25">
      <c r="S63" s="36"/>
      <c r="T63" s="36"/>
      <c r="U63" s="36"/>
    </row>
    <row r="64" spans="19:21" ht="14.25">
      <c r="S64" s="36"/>
      <c r="T64" s="36"/>
      <c r="U64" s="36"/>
    </row>
    <row r="65" spans="19:21" ht="14.25">
      <c r="S65" s="36"/>
      <c r="T65" s="36"/>
      <c r="U65" s="36"/>
    </row>
    <row r="66" spans="19:21" ht="14.25">
      <c r="S66" s="36"/>
      <c r="T66" s="36"/>
      <c r="U66" s="36"/>
    </row>
    <row r="67" spans="19:21" ht="14.25">
      <c r="S67" s="36"/>
      <c r="T67" s="36"/>
      <c r="U67" s="36"/>
    </row>
    <row r="68" spans="19:21" ht="14.25">
      <c r="S68" s="36"/>
      <c r="T68" s="36"/>
      <c r="U68" s="36"/>
    </row>
    <row r="69" spans="19:21" ht="14.25">
      <c r="S69" s="36"/>
      <c r="T69" s="36"/>
      <c r="U69" s="36"/>
    </row>
    <row r="70" spans="19:21" ht="14.25">
      <c r="S70" s="36"/>
      <c r="T70" s="36"/>
      <c r="U70" s="36"/>
    </row>
    <row r="71" spans="19:21" ht="14.25">
      <c r="S71" s="36"/>
      <c r="T71" s="36"/>
      <c r="U71" s="36"/>
    </row>
    <row r="72" spans="19:21" ht="14.25">
      <c r="S72" s="36"/>
      <c r="T72" s="36"/>
      <c r="U72" s="36"/>
    </row>
    <row r="73" spans="19:21" ht="14.25">
      <c r="S73" s="36"/>
      <c r="T73" s="36"/>
      <c r="U73" s="36"/>
    </row>
    <row r="74" spans="19:21" ht="14.25">
      <c r="S74" s="36"/>
      <c r="T74" s="36"/>
      <c r="U74" s="36"/>
    </row>
    <row r="75" spans="19:21" ht="14.25">
      <c r="S75" s="36"/>
      <c r="T75" s="36"/>
      <c r="U75" s="36"/>
    </row>
    <row r="76" spans="19:21" ht="14.25">
      <c r="S76" s="36"/>
      <c r="T76" s="36"/>
      <c r="U76" s="36"/>
    </row>
    <row r="77" spans="19:21" ht="14.25">
      <c r="S77" s="36"/>
      <c r="T77" s="36"/>
      <c r="U77" s="36"/>
    </row>
    <row r="78" spans="19:21" ht="14.25">
      <c r="S78" s="36"/>
      <c r="T78" s="36"/>
      <c r="U78" s="36"/>
    </row>
    <row r="79" spans="19:21" ht="14.25">
      <c r="S79" s="36"/>
      <c r="T79" s="36"/>
      <c r="U79" s="36"/>
    </row>
    <row r="80" spans="19:21" ht="14.25">
      <c r="S80" s="36"/>
      <c r="T80" s="36"/>
      <c r="U80" s="36"/>
    </row>
    <row r="81" spans="19:21" ht="14.25">
      <c r="S81" s="36"/>
      <c r="T81" s="36"/>
      <c r="U81" s="36"/>
    </row>
    <row r="82" spans="19:21" ht="14.25">
      <c r="S82" s="36"/>
      <c r="T82" s="36"/>
      <c r="U82" s="36"/>
    </row>
  </sheetData>
  <sheetProtection/>
  <mergeCells count="11">
    <mergeCell ref="A5:A6"/>
    <mergeCell ref="B5:D5"/>
    <mergeCell ref="E5:G5"/>
    <mergeCell ref="H5:J5"/>
    <mergeCell ref="K5:M5"/>
    <mergeCell ref="Q5:S5"/>
    <mergeCell ref="B1:M1"/>
    <mergeCell ref="B2:M2"/>
    <mergeCell ref="B3:M3"/>
    <mergeCell ref="T5:V5"/>
    <mergeCell ref="N5:P5"/>
  </mergeCells>
  <printOptions horizontalCentered="1"/>
  <pageMargins left="0" right="0" top="0.3937007874015748" bottom="0" header="0.2362204724409449" footer="0.1968503937007874"/>
  <pageSetup horizontalDpi="600" verticalDpi="600" orientation="landscape" paperSize="9" scale="80" r:id="rId1"/>
  <colBreaks count="1" manualBreakCount="1">
    <brk id="13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fortecja</cp:lastModifiedBy>
  <cp:lastPrinted>2018-02-19T10:21:21Z</cp:lastPrinted>
  <dcterms:created xsi:type="dcterms:W3CDTF">2017-12-13T08:08:22Z</dcterms:created>
  <dcterms:modified xsi:type="dcterms:W3CDTF">2018-02-22T14:35:47Z</dcterms:modified>
  <cp:category/>
  <cp:version/>
  <cp:contentType/>
  <cp:contentStatus/>
</cp:coreProperties>
</file>