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0" windowHeight="760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'2'!$A$1:$J$24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<sst xmlns="http://schemas.openxmlformats.org/spreadsheetml/2006/main" count="68" uniqueCount="63">
  <si>
    <t>Усього</t>
  </si>
  <si>
    <t>х</t>
  </si>
  <si>
    <t>Мали статус безробітного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</si>
  <si>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</si>
  <si>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</si>
  <si>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</si>
  <si>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</si>
  <si>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</si>
  <si>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</si>
  <si>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</si>
  <si>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</si>
  <si>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</si>
  <si>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</si>
  <si>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АТО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</si>
  <si>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</si>
  <si>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</si>
  <si>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</si>
  <si>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</si>
  <si>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</si>
  <si>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</si>
  <si>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</si>
  <si>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</si>
  <si>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</si>
  <si>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</si>
  <si>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</si>
  <si>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</si>
  <si>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</si>
  <si>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Березнівський РЦЗ</t>
  </si>
  <si>
    <t>Володимирецький РЦЗ</t>
  </si>
  <si>
    <t>Гощанський РЦЗ</t>
  </si>
  <si>
    <t>Демидівський РЦЗ</t>
  </si>
  <si>
    <t>Дубровицький РЦЗ</t>
  </si>
  <si>
    <t>Зарічненський РЦЗ</t>
  </si>
  <si>
    <t>Корецький РЦЗ</t>
  </si>
  <si>
    <t>Млинівський РЦЗ</t>
  </si>
  <si>
    <t>Острозький МРЦЗ</t>
  </si>
  <si>
    <t>Радивилівський РЦЗ</t>
  </si>
  <si>
    <t>Рівненський РЦЗ</t>
  </si>
  <si>
    <t>Рокитнівський РЦЗ</t>
  </si>
  <si>
    <t>Сарненський РЦЗ</t>
  </si>
  <si>
    <t>Дубенський МРЦЗ</t>
  </si>
  <si>
    <t>Кузнецовський МЦЗ</t>
  </si>
  <si>
    <t>Рівненський МЦЗ</t>
  </si>
  <si>
    <t>осіб</t>
  </si>
  <si>
    <t xml:space="preserve">Станом на: </t>
  </si>
  <si>
    <t>1 січня 2016 р.</t>
  </si>
  <si>
    <t>1 січня 2017 р.</t>
  </si>
  <si>
    <t>1 січня 2018 р.</t>
  </si>
  <si>
    <t>у 1,3 р.</t>
  </si>
  <si>
    <t>у 3,1 р.</t>
  </si>
  <si>
    <t>-</t>
  </si>
  <si>
    <t xml:space="preserve"> + 431 грн</t>
  </si>
  <si>
    <t>Усього за                       2015 - 2018 рр.</t>
  </si>
  <si>
    <t>Інформація про надання послуг Рівненською обласною службою зайнятості</t>
  </si>
  <si>
    <t>Здолбунівський РЦЗ</t>
  </si>
  <si>
    <t>Костопільський РЦЗ</t>
  </si>
  <si>
    <t>Інформація щодо надання послуг Рівненською обласною службою зайнятості учасникам АТО у  січні-березні 2018 р.</t>
  </si>
  <si>
    <t xml:space="preserve">січень-березень 2018 р. </t>
  </si>
  <si>
    <t>1 квітня 2018 р.</t>
  </si>
  <si>
    <t xml:space="preserve">січень-березень 2017 р. </t>
  </si>
  <si>
    <t>1 квітня 2017 р.</t>
  </si>
  <si>
    <t>3383</t>
  </si>
  <si>
    <t xml:space="preserve"> + 511 грн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</si>
</sst>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  <numFmt numFmtId="179" formatCode="[$-422]d\ mmmm\ yyyy&quot; р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u val="single"/>
      <sz val="11"/>
      <color indexed="12"/>
      <name val="Calibri"/>
      <family val="2"/>
    </font>
    <font>
      <sz val="20"/>
      <color indexed="8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20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4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5" fillId="0" borderId="0" xfId="451" applyFont="1">
      <alignment/>
      <protection/>
    </xf>
    <xf numFmtId="0" fontId="23" fillId="0" borderId="0" xfId="451" applyFont="1" applyAlignment="1">
      <alignment horizontal="center" vertical="center" wrapText="1"/>
      <protection/>
    </xf>
    <xf numFmtId="0" fontId="27" fillId="51" borderId="3" xfId="452" applyFont="1" applyFill="1" applyBorder="1" applyAlignment="1">
      <alignment horizontal="left" vertical="center" wrapText="1"/>
      <protection/>
    </xf>
    <xf numFmtId="0" fontId="30" fillId="0" borderId="0" xfId="452" applyFont="1" applyAlignment="1">
      <alignment vertical="center" wrapText="1"/>
      <protection/>
    </xf>
    <xf numFmtId="0" fontId="25" fillId="0" borderId="0" xfId="452" applyFont="1" applyAlignment="1">
      <alignment vertical="center" wrapText="1"/>
      <protection/>
    </xf>
    <xf numFmtId="3" fontId="25" fillId="0" borderId="0" xfId="451" applyNumberFormat="1" applyFont="1">
      <alignment/>
      <protection/>
    </xf>
    <xf numFmtId="0" fontId="23" fillId="0" borderId="3" xfId="451" applyFont="1" applyBorder="1" applyAlignment="1">
      <alignment horizontal="center" vertical="center" wrapText="1"/>
      <protection/>
    </xf>
    <xf numFmtId="0" fontId="46" fillId="0" borderId="0" xfId="451" applyFont="1" applyFill="1" applyAlignment="1">
      <alignment vertical="top"/>
      <protection/>
    </xf>
    <xf numFmtId="0" fontId="49" fillId="0" borderId="0" xfId="451" applyFont="1" applyAlignment="1">
      <alignment horizontal="right" wrapText="1"/>
      <protection/>
    </xf>
    <xf numFmtId="0" fontId="23" fillId="0" borderId="20" xfId="451" applyFont="1" applyBorder="1" applyAlignment="1">
      <alignment horizontal="center" vertical="center" wrapText="1"/>
      <protection/>
    </xf>
    <xf numFmtId="0" fontId="31" fillId="0" borderId="3" xfId="451" applyFont="1" applyBorder="1" applyAlignment="1">
      <alignment horizontal="center" vertical="center" wrapText="1"/>
      <protection/>
    </xf>
    <xf numFmtId="0" fontId="27" fillId="51" borderId="20" xfId="452" applyFont="1" applyFill="1" applyBorder="1" applyAlignment="1">
      <alignment horizontal="center" vertical="center" wrapText="1"/>
      <protection/>
    </xf>
    <xf numFmtId="177" fontId="32" fillId="0" borderId="21" xfId="452" applyNumberFormat="1" applyFont="1" applyBorder="1" applyAlignment="1">
      <alignment horizontal="center" vertical="center" wrapText="1"/>
      <protection/>
    </xf>
    <xf numFmtId="177" fontId="32" fillId="0" borderId="3" xfId="452" applyNumberFormat="1" applyFont="1" applyBorder="1" applyAlignment="1">
      <alignment horizontal="center" vertical="center" wrapText="1"/>
      <protection/>
    </xf>
    <xf numFmtId="0" fontId="32" fillId="51" borderId="3" xfId="452" applyFont="1" applyFill="1" applyBorder="1" applyAlignment="1">
      <alignment horizontal="left" vertical="center" wrapText="1" indent="2"/>
      <protection/>
    </xf>
    <xf numFmtId="0" fontId="33" fillId="51" borderId="20" xfId="452" applyFont="1" applyFill="1" applyBorder="1" applyAlignment="1">
      <alignment horizontal="center" vertical="center" wrapText="1"/>
      <protection/>
    </xf>
    <xf numFmtId="0" fontId="50" fillId="51" borderId="3" xfId="452" applyFont="1" applyFill="1" applyBorder="1" applyAlignment="1">
      <alignment horizontal="left" vertical="center" wrapText="1"/>
      <protection/>
    </xf>
    <xf numFmtId="0" fontId="23" fillId="51" borderId="3" xfId="452" applyFont="1" applyFill="1" applyBorder="1" applyAlignment="1">
      <alignment vertical="center" wrapText="1"/>
      <protection/>
    </xf>
    <xf numFmtId="0" fontId="23" fillId="51" borderId="0" xfId="452" applyFont="1" applyFill="1" applyBorder="1" applyAlignment="1">
      <alignment vertical="center" wrapText="1"/>
      <protection/>
    </xf>
    <xf numFmtId="178" fontId="23" fillId="51" borderId="3" xfId="452" applyNumberFormat="1" applyFont="1" applyFill="1" applyBorder="1" applyAlignment="1">
      <alignment horizontal="center" vertical="center" wrapText="1"/>
      <protection/>
    </xf>
    <xf numFmtId="0" fontId="31" fillId="51" borderId="20" xfId="452" applyFont="1" applyFill="1" applyBorder="1" applyAlignment="1">
      <alignment horizontal="center" vertical="center" wrapText="1"/>
      <protection/>
    </xf>
    <xf numFmtId="0" fontId="23" fillId="51" borderId="3" xfId="451" applyFont="1" applyFill="1" applyBorder="1" applyAlignment="1">
      <alignment horizontal="center" vertical="center"/>
      <protection/>
    </xf>
    <xf numFmtId="0" fontId="29" fillId="51" borderId="21" xfId="451" applyFont="1" applyFill="1" applyBorder="1" applyAlignment="1">
      <alignment horizontal="center" vertical="center"/>
      <protection/>
    </xf>
    <xf numFmtId="177" fontId="29" fillId="51" borderId="3" xfId="451" applyNumberFormat="1" applyFont="1" applyFill="1" applyBorder="1" applyAlignment="1">
      <alignment horizontal="center" vertical="center"/>
      <protection/>
    </xf>
    <xf numFmtId="3" fontId="23" fillId="51" borderId="3" xfId="451" applyNumberFormat="1" applyFont="1" applyFill="1" applyBorder="1" applyAlignment="1">
      <alignment horizontal="center" vertical="center" wrapText="1"/>
      <protection/>
    </xf>
    <xf numFmtId="3" fontId="23" fillId="51" borderId="3" xfId="451" applyNumberFormat="1" applyFont="1" applyFill="1" applyBorder="1" applyAlignment="1">
      <alignment horizontal="center" vertical="center"/>
      <protection/>
    </xf>
    <xf numFmtId="49" fontId="29" fillId="51" borderId="21" xfId="451" applyNumberFormat="1" applyFont="1" applyFill="1" applyBorder="1" applyAlignment="1">
      <alignment horizontal="center" vertical="center"/>
      <protection/>
    </xf>
    <xf numFmtId="49" fontId="51" fillId="51" borderId="3" xfId="451" applyNumberFormat="1" applyFont="1" applyFill="1" applyBorder="1" applyAlignment="1">
      <alignment horizontal="center" vertical="center"/>
      <protection/>
    </xf>
    <xf numFmtId="1" fontId="52" fillId="0" borderId="0" xfId="448" applyNumberFormat="1" applyFont="1" applyFill="1" applyBorder="1" applyAlignment="1" applyProtection="1">
      <alignment/>
      <protection locked="0"/>
    </xf>
    <xf numFmtId="1" fontId="25" fillId="0" borderId="0" xfId="448" applyNumberFormat="1" applyFont="1" applyFill="1" applyProtection="1">
      <alignment/>
      <protection locked="0"/>
    </xf>
    <xf numFmtId="1" fontId="55" fillId="0" borderId="0" xfId="448" applyNumberFormat="1" applyFont="1" applyFill="1" applyProtection="1">
      <alignment/>
      <protection locked="0"/>
    </xf>
    <xf numFmtId="1" fontId="22" fillId="0" borderId="0" xfId="448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8" applyNumberFormat="1" applyFont="1" applyFill="1" applyBorder="1" applyAlignment="1" applyProtection="1">
      <alignment horizontal="right"/>
      <protection locked="0"/>
    </xf>
    <xf numFmtId="1" fontId="22" fillId="0" borderId="0" xfId="448" applyNumberFormat="1" applyFont="1" applyFill="1" applyBorder="1" applyAlignment="1" applyProtection="1">
      <alignment horizontal="right"/>
      <protection locked="0"/>
    </xf>
    <xf numFmtId="3" fontId="22" fillId="51" borderId="0" xfId="448" applyNumberFormat="1" applyFont="1" applyFill="1" applyBorder="1" applyAlignment="1" applyProtection="1">
      <alignment horizontal="right"/>
      <protection locked="0"/>
    </xf>
    <xf numFmtId="1" fontId="53" fillId="51" borderId="0" xfId="448" applyNumberFormat="1" applyFont="1" applyFill="1" applyBorder="1" applyAlignment="1" applyProtection="1">
      <alignment/>
      <protection locked="0"/>
    </xf>
    <xf numFmtId="1" fontId="25" fillId="51" borderId="0" xfId="448" applyNumberFormat="1" applyFont="1" applyFill="1" applyBorder="1" applyAlignment="1" applyProtection="1">
      <alignment horizontal="center"/>
      <protection locked="0"/>
    </xf>
    <xf numFmtId="1" fontId="56" fillId="0" borderId="0" xfId="448" applyNumberFormat="1" applyFont="1" applyFill="1" applyProtection="1">
      <alignment/>
      <protection locked="0"/>
    </xf>
    <xf numFmtId="1" fontId="50" fillId="0" borderId="0" xfId="448" applyNumberFormat="1" applyFont="1" applyFill="1" applyProtection="1">
      <alignment/>
      <protection locked="0"/>
    </xf>
    <xf numFmtId="1" fontId="50" fillId="0" borderId="0" xfId="448" applyNumberFormat="1" applyFont="1" applyFill="1" applyBorder="1" applyAlignment="1" applyProtection="1">
      <alignment horizontal="right"/>
      <protection locked="0"/>
    </xf>
    <xf numFmtId="1" fontId="27" fillId="0" borderId="0" xfId="448" applyNumberFormat="1" applyFont="1" applyFill="1" applyBorder="1" applyAlignment="1" applyProtection="1">
      <alignment vertical="center"/>
      <protection locked="0"/>
    </xf>
    <xf numFmtId="1" fontId="55" fillId="0" borderId="3" xfId="448" applyNumberFormat="1" applyFont="1" applyFill="1" applyBorder="1" applyAlignment="1" applyProtection="1">
      <alignment horizontal="center"/>
      <protection/>
    </xf>
    <xf numFmtId="1" fontId="55" fillId="51" borderId="3" xfId="448" applyNumberFormat="1" applyFont="1" applyFill="1" applyBorder="1" applyAlignment="1" applyProtection="1">
      <alignment horizontal="center"/>
      <protection/>
    </xf>
    <xf numFmtId="1" fontId="57" fillId="0" borderId="3" xfId="448" applyNumberFormat="1" applyFont="1" applyFill="1" applyBorder="1" applyAlignment="1" applyProtection="1">
      <alignment horizontal="center" vertical="center" wrapText="1"/>
      <protection/>
    </xf>
    <xf numFmtId="1" fontId="57" fillId="0" borderId="3" xfId="448" applyNumberFormat="1" applyFont="1" applyFill="1" applyBorder="1" applyAlignment="1" applyProtection="1">
      <alignment horizontal="center" vertical="center" wrapText="1"/>
      <protection locked="0"/>
    </xf>
    <xf numFmtId="1" fontId="57" fillId="0" borderId="3" xfId="449" applyNumberFormat="1" applyFont="1" applyFill="1" applyBorder="1" applyAlignment="1" applyProtection="1">
      <alignment horizontal="center" vertical="center" wrapText="1"/>
      <protection/>
    </xf>
    <xf numFmtId="0" fontId="27" fillId="51" borderId="3" xfId="452" applyFont="1" applyFill="1" applyBorder="1" applyAlignment="1">
      <alignment vertical="center" wrapText="1"/>
      <protection/>
    </xf>
    <xf numFmtId="0" fontId="50" fillId="51" borderId="3" xfId="452" applyFont="1" applyFill="1" applyBorder="1" applyAlignment="1">
      <alignment vertical="center" wrapText="1"/>
      <protection/>
    </xf>
    <xf numFmtId="3" fontId="50" fillId="0" borderId="3" xfId="452" applyNumberFormat="1" applyFont="1" applyFill="1" applyBorder="1" applyAlignment="1">
      <alignment horizontal="center" vertical="center" wrapText="1"/>
      <protection/>
    </xf>
    <xf numFmtId="177" fontId="25" fillId="0" borderId="0" xfId="452" applyNumberFormat="1" applyFont="1" applyAlignment="1">
      <alignment vertical="center" wrapText="1"/>
      <protection/>
    </xf>
    <xf numFmtId="1" fontId="27" fillId="51" borderId="20" xfId="452" applyNumberFormat="1" applyFont="1" applyFill="1" applyBorder="1" applyAlignment="1">
      <alignment horizontal="center" vertical="center" wrapText="1"/>
      <protection/>
    </xf>
    <xf numFmtId="3" fontId="27" fillId="0" borderId="22" xfId="452" applyNumberFormat="1" applyFont="1" applyFill="1" applyBorder="1" applyAlignment="1">
      <alignment horizontal="center" vertical="center" wrapText="1"/>
      <protection/>
    </xf>
    <xf numFmtId="3" fontId="27" fillId="0" borderId="3" xfId="452" applyNumberFormat="1" applyFont="1" applyFill="1" applyBorder="1" applyAlignment="1">
      <alignment horizontal="center" vertical="center" wrapText="1"/>
      <protection/>
    </xf>
    <xf numFmtId="3" fontId="23" fillId="0" borderId="3" xfId="452" applyNumberFormat="1" applyFont="1" applyFill="1" applyBorder="1" applyAlignment="1">
      <alignment horizontal="center" vertical="center" wrapText="1"/>
      <protection/>
    </xf>
    <xf numFmtId="0" fontId="46" fillId="0" borderId="0" xfId="453" applyFont="1" applyFill="1" applyBorder="1" applyAlignment="1">
      <alignment horizontal="left"/>
      <protection/>
    </xf>
    <xf numFmtId="3" fontId="57" fillId="51" borderId="0" xfId="448" applyNumberFormat="1" applyFont="1" applyFill="1" applyBorder="1" applyAlignment="1" applyProtection="1">
      <alignment horizontal="center" vertical="center"/>
      <protection locked="0"/>
    </xf>
    <xf numFmtId="3" fontId="57" fillId="51" borderId="0" xfId="448" applyNumberFormat="1" applyFont="1" applyFill="1" applyBorder="1" applyAlignment="1" applyProtection="1">
      <alignment horizontal="center" vertical="center"/>
      <protection/>
    </xf>
    <xf numFmtId="0" fontId="46" fillId="0" borderId="0" xfId="450" applyFont="1" applyFill="1" applyBorder="1" applyAlignment="1">
      <alignment horizontal="left"/>
      <protection/>
    </xf>
    <xf numFmtId="0" fontId="46" fillId="0" borderId="0" xfId="450" applyFont="1" applyFill="1" applyBorder="1" applyAlignment="1">
      <alignment horizontal="left" wrapText="1"/>
      <protection/>
    </xf>
    <xf numFmtId="3" fontId="32" fillId="0" borderId="3" xfId="452" applyNumberFormat="1" applyFont="1" applyFill="1" applyBorder="1" applyAlignment="1">
      <alignment horizontal="center" vertical="center" wrapText="1"/>
      <protection/>
    </xf>
    <xf numFmtId="0" fontId="23" fillId="0" borderId="23" xfId="451" applyFont="1" applyFill="1" applyBorder="1" applyAlignment="1">
      <alignment horizontal="center" vertical="center" wrapText="1"/>
      <protection/>
    </xf>
    <xf numFmtId="3" fontId="50" fillId="0" borderId="22" xfId="452" applyNumberFormat="1" applyFont="1" applyFill="1" applyBorder="1" applyAlignment="1">
      <alignment horizontal="center" vertical="center" wrapText="1"/>
      <protection/>
    </xf>
    <xf numFmtId="3" fontId="23" fillId="0" borderId="22" xfId="452" applyNumberFormat="1" applyFont="1" applyFill="1" applyBorder="1" applyAlignment="1">
      <alignment horizontal="center" vertical="center" wrapText="1"/>
      <protection/>
    </xf>
    <xf numFmtId="1" fontId="23" fillId="51" borderId="3" xfId="451" applyNumberFormat="1" applyFont="1" applyFill="1" applyBorder="1" applyAlignment="1">
      <alignment horizontal="center" vertical="center"/>
      <protection/>
    </xf>
    <xf numFmtId="1" fontId="27" fillId="0" borderId="3" xfId="448" applyNumberFormat="1" applyFont="1" applyFill="1" applyBorder="1" applyAlignment="1" applyProtection="1">
      <alignment horizontal="center"/>
      <protection locked="0"/>
    </xf>
    <xf numFmtId="1" fontId="24" fillId="51" borderId="0" xfId="448" applyNumberFormat="1" applyFont="1" applyFill="1" applyBorder="1" applyAlignment="1" applyProtection="1">
      <alignment wrapText="1"/>
      <protection locked="0"/>
    </xf>
    <xf numFmtId="1" fontId="25" fillId="0" borderId="0" xfId="448" applyNumberFormat="1" applyFont="1" applyFill="1" applyBorder="1" applyProtection="1">
      <alignment/>
      <protection locked="0"/>
    </xf>
    <xf numFmtId="1" fontId="54" fillId="0" borderId="0" xfId="448" applyNumberFormat="1" applyFont="1" applyFill="1" applyBorder="1" applyAlignment="1" applyProtection="1">
      <alignment horizontal="center"/>
      <protection locked="0"/>
    </xf>
    <xf numFmtId="1" fontId="31" fillId="51" borderId="0" xfId="448" applyNumberFormat="1" applyFont="1" applyFill="1" applyBorder="1" applyAlignment="1" applyProtection="1">
      <alignment horizontal="right"/>
      <protection locked="0"/>
    </xf>
    <xf numFmtId="178" fontId="28" fillId="51" borderId="22" xfId="452" applyNumberFormat="1" applyFont="1" applyFill="1" applyBorder="1" applyAlignment="1">
      <alignment horizontal="center" vertical="center" wrapText="1"/>
      <protection/>
    </xf>
    <xf numFmtId="3" fontId="23" fillId="0" borderId="24" xfId="452" applyNumberFormat="1" applyFont="1" applyFill="1" applyBorder="1" applyAlignment="1">
      <alignment horizontal="center" vertical="center" wrapText="1"/>
      <protection/>
    </xf>
    <xf numFmtId="178" fontId="23" fillId="51" borderId="25" xfId="452" applyNumberFormat="1" applyFont="1" applyFill="1" applyBorder="1" applyAlignment="1">
      <alignment horizontal="center" vertical="center" wrapText="1"/>
      <protection/>
    </xf>
    <xf numFmtId="0" fontId="31" fillId="51" borderId="25" xfId="452" applyFont="1" applyFill="1" applyBorder="1" applyAlignment="1">
      <alignment horizontal="center" vertical="center" wrapText="1"/>
      <protection/>
    </xf>
    <xf numFmtId="3" fontId="32" fillId="0" borderId="22" xfId="452" applyNumberFormat="1" applyFont="1" applyFill="1" applyBorder="1" applyAlignment="1">
      <alignment horizontal="center" vertical="center" wrapText="1"/>
      <protection/>
    </xf>
    <xf numFmtId="3" fontId="27" fillId="51" borderId="20" xfId="452" applyNumberFormat="1" applyFont="1" applyFill="1" applyBorder="1" applyAlignment="1">
      <alignment horizontal="center" vertical="center" wrapText="1"/>
      <protection/>
    </xf>
    <xf numFmtId="49" fontId="23" fillId="0" borderId="21" xfId="451" applyNumberFormat="1" applyFont="1" applyBorder="1" applyAlignment="1">
      <alignment horizontal="center" vertical="center" wrapText="1"/>
      <protection/>
    </xf>
    <xf numFmtId="1" fontId="23" fillId="0" borderId="21" xfId="452" applyNumberFormat="1" applyFont="1" applyBorder="1" applyAlignment="1">
      <alignment horizontal="center" vertical="center" wrapText="1"/>
      <protection/>
    </xf>
    <xf numFmtId="1" fontId="32" fillId="0" borderId="21" xfId="452" applyNumberFormat="1" applyFont="1" applyBorder="1" applyAlignment="1">
      <alignment horizontal="center" vertical="center" wrapText="1"/>
      <protection/>
    </xf>
    <xf numFmtId="1" fontId="50" fillId="0" borderId="21" xfId="452" applyNumberFormat="1" applyFont="1" applyBorder="1" applyAlignment="1">
      <alignment horizontal="center" vertical="center" wrapText="1"/>
      <protection/>
    </xf>
    <xf numFmtId="1" fontId="23" fillId="0" borderId="26" xfId="452" applyNumberFormat="1" applyFont="1" applyBorder="1" applyAlignment="1">
      <alignment horizontal="center" vertical="center" wrapText="1"/>
      <protection/>
    </xf>
    <xf numFmtId="0" fontId="23" fillId="51" borderId="27" xfId="452" applyFont="1" applyFill="1" applyBorder="1" applyAlignment="1">
      <alignment horizontal="center" vertical="center" wrapText="1"/>
      <protection/>
    </xf>
    <xf numFmtId="0" fontId="23" fillId="51" borderId="21" xfId="451" applyFont="1" applyFill="1" applyBorder="1" applyAlignment="1">
      <alignment horizontal="center" vertical="center"/>
      <protection/>
    </xf>
    <xf numFmtId="3" fontId="27" fillId="0" borderId="21" xfId="452" applyNumberFormat="1" applyFont="1" applyFill="1" applyBorder="1" applyAlignment="1">
      <alignment horizontal="center" vertical="center" wrapText="1"/>
      <protection/>
    </xf>
    <xf numFmtId="3" fontId="32" fillId="0" borderId="21" xfId="452" applyNumberFormat="1" applyFont="1" applyFill="1" applyBorder="1" applyAlignment="1">
      <alignment horizontal="center" vertical="center" wrapText="1"/>
      <protection/>
    </xf>
    <xf numFmtId="3" fontId="50" fillId="0" borderId="21" xfId="452" applyNumberFormat="1" applyFont="1" applyFill="1" applyBorder="1" applyAlignment="1">
      <alignment horizontal="center" vertical="center" wrapText="1"/>
      <protection/>
    </xf>
    <xf numFmtId="3" fontId="23" fillId="0" borderId="21" xfId="452" applyNumberFormat="1" applyFont="1" applyFill="1" applyBorder="1" applyAlignment="1">
      <alignment horizontal="center" vertical="center" wrapText="1"/>
      <protection/>
    </xf>
    <xf numFmtId="1" fontId="23" fillId="51" borderId="21" xfId="451" applyNumberFormat="1" applyFont="1" applyFill="1" applyBorder="1" applyAlignment="1">
      <alignment horizontal="center" vertical="center"/>
      <protection/>
    </xf>
    <xf numFmtId="3" fontId="23" fillId="51" borderId="21" xfId="451" applyNumberFormat="1" applyFont="1" applyFill="1" applyBorder="1" applyAlignment="1">
      <alignment horizontal="center" vertical="center"/>
      <protection/>
    </xf>
    <xf numFmtId="49" fontId="23" fillId="51" borderId="21" xfId="451" applyNumberFormat="1" applyFont="1" applyFill="1" applyBorder="1" applyAlignment="1">
      <alignment horizontal="center" vertical="center"/>
      <protection/>
    </xf>
    <xf numFmtId="0" fontId="31" fillId="0" borderId="21" xfId="451" applyFont="1" applyFill="1" applyBorder="1" applyAlignment="1">
      <alignment horizontal="center" vertical="center" wrapText="1"/>
      <protection/>
    </xf>
    <xf numFmtId="3" fontId="58" fillId="51" borderId="3" xfId="448" applyNumberFormat="1" applyFont="1" applyFill="1" applyBorder="1" applyAlignment="1" applyProtection="1">
      <alignment horizontal="center" vertical="center"/>
      <protection/>
    </xf>
    <xf numFmtId="3" fontId="56" fillId="51" borderId="3" xfId="448" applyNumberFormat="1" applyFont="1" applyFill="1" applyBorder="1" applyAlignment="1" applyProtection="1">
      <alignment horizontal="center" vertical="center"/>
      <protection locked="0"/>
    </xf>
    <xf numFmtId="3" fontId="56" fillId="51" borderId="3" xfId="448" applyNumberFormat="1" applyFont="1" applyFill="1" applyBorder="1" applyAlignment="1" applyProtection="1">
      <alignment horizontal="center" vertical="center"/>
      <protection/>
    </xf>
    <xf numFmtId="1" fontId="27" fillId="0" borderId="20" xfId="452" applyNumberFormat="1" applyFont="1" applyFill="1" applyBorder="1" applyAlignment="1">
      <alignment horizontal="center" vertical="center" wrapText="1"/>
      <protection/>
    </xf>
    <xf numFmtId="1" fontId="50" fillId="0" borderId="20" xfId="452" applyNumberFormat="1" applyFont="1" applyFill="1" applyBorder="1" applyAlignment="1">
      <alignment horizontal="center" vertical="center" wrapText="1"/>
      <protection/>
    </xf>
    <xf numFmtId="0" fontId="48" fillId="0" borderId="3" xfId="436" applyFont="1" applyFill="1" applyBorder="1" applyAlignment="1">
      <alignment horizontal="left" vertical="center" wrapText="1"/>
      <protection/>
    </xf>
    <xf numFmtId="1" fontId="46" fillId="51" borderId="3" xfId="449" applyNumberFormat="1" applyFont="1" applyFill="1" applyBorder="1" applyProtection="1">
      <alignment/>
      <protection locked="0"/>
    </xf>
    <xf numFmtId="1" fontId="46" fillId="51" borderId="3" xfId="449" applyNumberFormat="1" applyFont="1" applyFill="1" applyBorder="1" applyAlignment="1" applyProtection="1">
      <alignment horizontal="left"/>
      <protection locked="0"/>
    </xf>
    <xf numFmtId="1" fontId="63" fillId="51" borderId="3" xfId="449" applyNumberFormat="1" applyFont="1" applyFill="1" applyBorder="1" applyAlignment="1" applyProtection="1">
      <alignment horizontal="left"/>
      <protection locked="0"/>
    </xf>
    <xf numFmtId="1" fontId="63" fillId="51" borderId="3" xfId="449" applyNumberFormat="1" applyFont="1" applyFill="1" applyBorder="1" applyProtection="1">
      <alignment/>
      <protection locked="0"/>
    </xf>
    <xf numFmtId="0" fontId="23" fillId="0" borderId="21" xfId="451" applyFont="1" applyBorder="1" applyAlignment="1">
      <alignment horizontal="left" vertical="center"/>
      <protection/>
    </xf>
    <xf numFmtId="0" fontId="23" fillId="0" borderId="23" xfId="451" applyFont="1" applyBorder="1" applyAlignment="1">
      <alignment horizontal="left" vertical="center"/>
      <protection/>
    </xf>
    <xf numFmtId="0" fontId="23" fillId="0" borderId="21" xfId="451" applyFont="1" applyBorder="1" applyAlignment="1">
      <alignment horizontal="left" vertical="center" wrapText="1"/>
      <protection/>
    </xf>
    <xf numFmtId="0" fontId="23" fillId="0" borderId="23" xfId="451" applyFont="1" applyBorder="1" applyAlignment="1">
      <alignment horizontal="left" vertical="center" wrapText="1"/>
      <protection/>
    </xf>
    <xf numFmtId="0" fontId="47" fillId="0" borderId="0" xfId="451" applyFont="1" applyAlignment="1">
      <alignment horizontal="right" vertical="center"/>
      <protection/>
    </xf>
    <xf numFmtId="0" fontId="48" fillId="0" borderId="0" xfId="451" applyFont="1" applyAlignment="1">
      <alignment horizontal="center" vertical="center" wrapText="1"/>
      <protection/>
    </xf>
    <xf numFmtId="178" fontId="28" fillId="51" borderId="22" xfId="452" applyNumberFormat="1" applyFont="1" applyFill="1" applyBorder="1" applyAlignment="1">
      <alignment horizontal="center" vertical="center" wrapText="1"/>
      <protection/>
    </xf>
    <xf numFmtId="0" fontId="28" fillId="0" borderId="22" xfId="452" applyFont="1" applyBorder="1" applyAlignment="1">
      <alignment horizontal="center" vertical="center" wrapText="1"/>
      <protection/>
    </xf>
    <xf numFmtId="0" fontId="23" fillId="51" borderId="21" xfId="452" applyFont="1" applyFill="1" applyBorder="1" applyAlignment="1">
      <alignment horizontal="center" vertical="center" wrapText="1"/>
      <protection/>
    </xf>
    <xf numFmtId="0" fontId="23" fillId="51" borderId="23" xfId="452" applyFont="1" applyFill="1" applyBorder="1" applyAlignment="1">
      <alignment horizontal="center" vertical="center" wrapText="1"/>
      <protection/>
    </xf>
    <xf numFmtId="1" fontId="47" fillId="0" borderId="0" xfId="448" applyNumberFormat="1" applyFont="1" applyFill="1" applyBorder="1" applyAlignment="1" applyProtection="1">
      <alignment horizontal="center" vertical="center" wrapText="1"/>
      <protection locked="0"/>
    </xf>
  </cellXfs>
  <cellStyles count="483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12" xfId="436"/>
    <cellStyle name="Обычный 2" xfId="437"/>
    <cellStyle name="Обычный 2 2" xfId="438"/>
    <cellStyle name="Обычный 2 3" xfId="439"/>
    <cellStyle name="Обычный 2 4" xfId="440"/>
    <cellStyle name="Обычный 3" xfId="441"/>
    <cellStyle name="Обычный 3 2" xfId="442"/>
    <cellStyle name="Обычный 4" xfId="443"/>
    <cellStyle name="Обычный 5" xfId="444"/>
    <cellStyle name="Обычный 6" xfId="445"/>
    <cellStyle name="Обычный 7" xfId="446"/>
    <cellStyle name="Обычный 8" xfId="447"/>
    <cellStyle name="Обычный 9" xfId="448"/>
    <cellStyle name="Обычный_06" xfId="449"/>
    <cellStyle name="Обычный_12 Зинкевич" xfId="450"/>
    <cellStyle name="Обычный_4 категории вмесмте СОЦ_УРАЗЛИВІ__ТАБО_4 категорії Квота!!!_2014 рік" xfId="451"/>
    <cellStyle name="Обычный_Перевірка_Молодь_до 18 років" xfId="452"/>
    <cellStyle name="Обычный_Укомплектування_11_2013" xfId="453"/>
    <cellStyle name="Підсумок" xfId="454"/>
    <cellStyle name="Підсумок 2" xfId="455"/>
    <cellStyle name="Підсумок_П_1" xfId="456"/>
    <cellStyle name="Плохой" xfId="457"/>
    <cellStyle name="Плохой 2" xfId="458"/>
    <cellStyle name="Плохой 3" xfId="459"/>
    <cellStyle name="Поганий" xfId="460"/>
    <cellStyle name="Поганий 2" xfId="461"/>
    <cellStyle name="Пояснение" xfId="462"/>
    <cellStyle name="Пояснение 2" xfId="463"/>
    <cellStyle name="Пояснение 3" xfId="464"/>
    <cellStyle name="Примечание" xfId="465"/>
    <cellStyle name="Примечание 2" xfId="466"/>
    <cellStyle name="Примечание 3" xfId="467"/>
    <cellStyle name="Примечание_П_1" xfId="468"/>
    <cellStyle name="Примітка" xfId="469"/>
    <cellStyle name="Примітка 2" xfId="470"/>
    <cellStyle name="Примітка_П_1" xfId="471"/>
    <cellStyle name="Percent" xfId="472"/>
    <cellStyle name="Результат" xfId="473"/>
    <cellStyle name="Связанная ячейка" xfId="474"/>
    <cellStyle name="Связанная ячейка 2" xfId="475"/>
    <cellStyle name="Связанная ячейка 3" xfId="476"/>
    <cellStyle name="Связанная ячейка_П_1" xfId="477"/>
    <cellStyle name="Середній" xfId="478"/>
    <cellStyle name="Середній 2" xfId="479"/>
    <cellStyle name="Стиль 1" xfId="480"/>
    <cellStyle name="Стиль 1 2" xfId="481"/>
    <cellStyle name="Текст попередження" xfId="482"/>
    <cellStyle name="Текст попередження 2" xfId="483"/>
    <cellStyle name="Текст пояснення" xfId="484"/>
    <cellStyle name="Текст пояснення 2" xfId="485"/>
    <cellStyle name="Текст предупреждения" xfId="486"/>
    <cellStyle name="Текст предупреждения 2" xfId="487"/>
    <cellStyle name="Текст предупреждения 3" xfId="488"/>
    <cellStyle name="Тысячи [0]_Анализ" xfId="489"/>
    <cellStyle name="Тысячи_Анализ" xfId="490"/>
    <cellStyle name="Comma" xfId="491"/>
    <cellStyle name="Comma [0]" xfId="492"/>
    <cellStyle name="ФинᎰнсовый_Лист1 (3)_1" xfId="493"/>
    <cellStyle name="Хороший" xfId="494"/>
    <cellStyle name="Хороший 2" xfId="495"/>
    <cellStyle name="Хороший 3" xfId="4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tabSelected="1" view="pageBreakPreview" zoomScale="74" zoomScaleNormal="72" zoomScaleSheetLayoutView="74" zoomScalePageLayoutView="0" workbookViewId="0" topLeftCell="A1">
      <selection activeCell="L13" sqref="L13"/>
    </sheetView>
  </sheetViews>
  <sheetFormatPr defaultColWidth="9.25390625" defaultRowHeight="12.75"/>
  <cols>
    <col min="1" max="1" width="50.25390625" style="1" customWidth="1"/>
    <col min="2" max="2" width="14.875" style="1" customWidth="1"/>
    <col min="3" max="3" width="11.00390625" style="1" customWidth="1"/>
    <col min="4" max="5" width="12.875" style="1" customWidth="1"/>
    <col min="6" max="7" width="15.25390625" style="1" customWidth="1"/>
    <col min="8" max="8" width="14.25390625" style="1" customWidth="1"/>
    <col min="9" max="9" width="15.75390625" style="1" customWidth="1"/>
    <col min="10" max="11" width="9.25390625" style="1" customWidth="1"/>
    <col min="12" max="12" width="11.625" style="1" bestFit="1" customWidth="1"/>
    <col min="13" max="16384" width="9.25390625" style="1" customWidth="1"/>
  </cols>
  <sheetData>
    <row r="1" spans="2:9" ht="29.25" customHeight="1">
      <c r="B1" s="8"/>
      <c r="C1" s="8"/>
      <c r="H1" s="105" t="s">
        <v>13</v>
      </c>
      <c r="I1" s="105"/>
    </row>
    <row r="2" spans="1:9" ht="25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</row>
    <row r="3" spans="1:9" ht="25.5" customHeight="1">
      <c r="A3" s="106" t="s">
        <v>3</v>
      </c>
      <c r="B3" s="106"/>
      <c r="C3" s="106"/>
      <c r="D3" s="106"/>
      <c r="E3" s="106"/>
      <c r="F3" s="106"/>
      <c r="G3" s="106"/>
      <c r="H3" s="106"/>
      <c r="I3" s="106"/>
    </row>
    <row r="4" spans="1:5" ht="9.75" customHeight="1">
      <c r="A4" s="2"/>
      <c r="B4" s="2"/>
      <c r="C4" s="2"/>
      <c r="D4" s="9"/>
      <c r="E4" s="9"/>
    </row>
    <row r="5" spans="1:9" ht="60.75">
      <c r="A5" s="7"/>
      <c r="B5" s="10" t="s">
        <v>52</v>
      </c>
      <c r="C5" s="61" t="s">
        <v>10</v>
      </c>
      <c r="D5" s="7" t="s">
        <v>11</v>
      </c>
      <c r="E5" s="7" t="s">
        <v>12</v>
      </c>
      <c r="F5" s="90" t="s">
        <v>14</v>
      </c>
      <c r="G5" s="76" t="s">
        <v>59</v>
      </c>
      <c r="H5" s="76" t="s">
        <v>57</v>
      </c>
      <c r="I5" s="11" t="s">
        <v>14</v>
      </c>
    </row>
    <row r="6" spans="1:9" s="4" customFormat="1" ht="22.5">
      <c r="A6" s="3" t="s">
        <v>2</v>
      </c>
      <c r="B6" s="12">
        <v>3948</v>
      </c>
      <c r="C6" s="52">
        <v>950</v>
      </c>
      <c r="D6" s="53">
        <v>2863</v>
      </c>
      <c r="E6" s="83">
        <v>2402</v>
      </c>
      <c r="F6" s="13">
        <v>83.9</v>
      </c>
      <c r="G6" s="77">
        <v>1867</v>
      </c>
      <c r="H6" s="53">
        <v>656</v>
      </c>
      <c r="I6" s="14">
        <f>H6/G6*100</f>
        <v>35.13658275307981</v>
      </c>
    </row>
    <row r="7" spans="1:9" s="4" customFormat="1" ht="23.25">
      <c r="A7" s="15" t="s">
        <v>4</v>
      </c>
      <c r="B7" s="16" t="s">
        <v>1</v>
      </c>
      <c r="C7" s="74">
        <v>950</v>
      </c>
      <c r="D7" s="60">
        <v>2100</v>
      </c>
      <c r="E7" s="84">
        <v>735</v>
      </c>
      <c r="F7" s="13">
        <v>35</v>
      </c>
      <c r="G7" s="78">
        <v>200</v>
      </c>
      <c r="H7" s="60">
        <v>163</v>
      </c>
      <c r="I7" s="14">
        <f aca="true" t="shared" si="0" ref="I7:I13">H7/G7*100</f>
        <v>81.5</v>
      </c>
    </row>
    <row r="8" spans="1:9" s="4" customFormat="1" ht="20.25">
      <c r="A8" s="17" t="s">
        <v>5</v>
      </c>
      <c r="B8" s="95">
        <v>3854</v>
      </c>
      <c r="C8" s="62">
        <v>919</v>
      </c>
      <c r="D8" s="49">
        <v>2775</v>
      </c>
      <c r="E8" s="85">
        <v>2285</v>
      </c>
      <c r="F8" s="13">
        <v>82.3</v>
      </c>
      <c r="G8" s="78">
        <v>1773</v>
      </c>
      <c r="H8" s="49">
        <v>516</v>
      </c>
      <c r="I8" s="14">
        <f t="shared" si="0"/>
        <v>29.103214890016922</v>
      </c>
    </row>
    <row r="9" spans="1:9" s="5" customFormat="1" ht="68.25" customHeight="1">
      <c r="A9" s="47" t="s">
        <v>24</v>
      </c>
      <c r="B9" s="51">
        <v>1419</v>
      </c>
      <c r="C9" s="52">
        <v>141</v>
      </c>
      <c r="D9" s="53">
        <v>529</v>
      </c>
      <c r="E9" s="83">
        <v>672</v>
      </c>
      <c r="F9" s="13" t="s">
        <v>48</v>
      </c>
      <c r="G9" s="77">
        <v>146</v>
      </c>
      <c r="H9" s="54">
        <v>77</v>
      </c>
      <c r="I9" s="14">
        <f t="shared" si="0"/>
        <v>52.73972602739726</v>
      </c>
    </row>
    <row r="10" spans="1:12" s="5" customFormat="1" ht="49.5" customHeight="1">
      <c r="A10" s="48" t="s">
        <v>25</v>
      </c>
      <c r="B10" s="75">
        <v>102</v>
      </c>
      <c r="C10" s="62">
        <v>62</v>
      </c>
      <c r="D10" s="49">
        <v>26</v>
      </c>
      <c r="E10" s="85">
        <v>12</v>
      </c>
      <c r="F10" s="13">
        <f>ROUND(E10/D10*100,1)</f>
        <v>46.2</v>
      </c>
      <c r="G10" s="79">
        <v>0</v>
      </c>
      <c r="H10" s="49">
        <v>2</v>
      </c>
      <c r="I10" s="14" t="s">
        <v>50</v>
      </c>
      <c r="L10" s="50"/>
    </row>
    <row r="11" spans="1:9" s="5" customFormat="1" ht="69.75" customHeight="1">
      <c r="A11" s="18" t="s">
        <v>26</v>
      </c>
      <c r="B11" s="51">
        <v>54</v>
      </c>
      <c r="C11" s="52">
        <v>2</v>
      </c>
      <c r="D11" s="53">
        <v>12</v>
      </c>
      <c r="E11" s="83">
        <v>37</v>
      </c>
      <c r="F11" s="13" t="s">
        <v>49</v>
      </c>
      <c r="G11" s="77">
        <v>12</v>
      </c>
      <c r="H11" s="54">
        <v>3</v>
      </c>
      <c r="I11" s="14">
        <f t="shared" si="0"/>
        <v>25</v>
      </c>
    </row>
    <row r="12" spans="1:9" s="5" customFormat="1" ht="33" customHeight="1">
      <c r="A12" s="18" t="s">
        <v>6</v>
      </c>
      <c r="B12" s="94">
        <v>748</v>
      </c>
      <c r="C12" s="63">
        <v>148</v>
      </c>
      <c r="D12" s="54">
        <v>362</v>
      </c>
      <c r="E12" s="86">
        <v>375</v>
      </c>
      <c r="F12" s="13">
        <f>ROUND(E12/D12*100,1)</f>
        <v>103.6</v>
      </c>
      <c r="G12" s="77">
        <v>237</v>
      </c>
      <c r="H12" s="54">
        <v>64</v>
      </c>
      <c r="I12" s="14">
        <f t="shared" si="0"/>
        <v>27.004219409282697</v>
      </c>
    </row>
    <row r="13" spans="1:9" s="5" customFormat="1" ht="63" customHeight="1">
      <c r="A13" s="18" t="s">
        <v>9</v>
      </c>
      <c r="B13" s="94">
        <v>310</v>
      </c>
      <c r="C13" s="63">
        <v>50</v>
      </c>
      <c r="D13" s="54">
        <v>133</v>
      </c>
      <c r="E13" s="86">
        <v>108</v>
      </c>
      <c r="F13" s="13">
        <f>ROUND(E13/D13*100,1)</f>
        <v>81.2</v>
      </c>
      <c r="G13" s="80">
        <v>26</v>
      </c>
      <c r="H13" s="71">
        <v>19</v>
      </c>
      <c r="I13" s="14">
        <f t="shared" si="0"/>
        <v>73.07692307692307</v>
      </c>
    </row>
    <row r="14" spans="1:9" s="5" customFormat="1" ht="22.5">
      <c r="A14" s="19"/>
      <c r="C14" s="107" t="s">
        <v>44</v>
      </c>
      <c r="D14" s="107"/>
      <c r="E14" s="107"/>
      <c r="F14" s="107"/>
      <c r="G14" s="70"/>
      <c r="H14" s="108"/>
      <c r="I14" s="108"/>
    </row>
    <row r="15" spans="1:9" s="5" customFormat="1" ht="47.25">
      <c r="A15" s="109"/>
      <c r="B15" s="110"/>
      <c r="C15" s="20" t="s">
        <v>45</v>
      </c>
      <c r="D15" s="20" t="s">
        <v>46</v>
      </c>
      <c r="E15" s="72" t="s">
        <v>47</v>
      </c>
      <c r="F15" s="21" t="s">
        <v>14</v>
      </c>
      <c r="G15" s="81" t="s">
        <v>60</v>
      </c>
      <c r="H15" s="72" t="s">
        <v>58</v>
      </c>
      <c r="I15" s="73" t="s">
        <v>14</v>
      </c>
    </row>
    <row r="16" spans="1:9" ht="20.25">
      <c r="A16" s="101" t="s">
        <v>7</v>
      </c>
      <c r="B16" s="102"/>
      <c r="C16" s="22">
        <v>763</v>
      </c>
      <c r="D16" s="64">
        <v>1667</v>
      </c>
      <c r="E16" s="87">
        <v>493</v>
      </c>
      <c r="F16" s="23">
        <f>ROUND(E16/D16*100,1)</f>
        <v>29.6</v>
      </c>
      <c r="G16" s="82">
        <v>1523</v>
      </c>
      <c r="H16" s="64">
        <v>414</v>
      </c>
      <c r="I16" s="24">
        <f>H16/G16*100</f>
        <v>27.183191070256076</v>
      </c>
    </row>
    <row r="17" spans="1:9" ht="20.25">
      <c r="A17" s="101" t="s">
        <v>8</v>
      </c>
      <c r="B17" s="102"/>
      <c r="C17" s="64">
        <v>731</v>
      </c>
      <c r="D17" s="64">
        <v>1558</v>
      </c>
      <c r="E17" s="87">
        <v>352</v>
      </c>
      <c r="F17" s="23">
        <f>ROUND(E17/D17*100,1)</f>
        <v>22.6</v>
      </c>
      <c r="G17" s="82">
        <v>1418</v>
      </c>
      <c r="H17" s="64">
        <v>348</v>
      </c>
      <c r="I17" s="24">
        <f>H17/G17*100</f>
        <v>24.541607898448518</v>
      </c>
    </row>
    <row r="18" spans="1:11" ht="20.25">
      <c r="A18" s="103" t="s">
        <v>15</v>
      </c>
      <c r="B18" s="104"/>
      <c r="C18" s="25">
        <v>2351</v>
      </c>
      <c r="D18" s="26">
        <v>3158</v>
      </c>
      <c r="E18" s="88">
        <v>3589</v>
      </c>
      <c r="F18" s="27" t="s">
        <v>51</v>
      </c>
      <c r="G18" s="89" t="s">
        <v>61</v>
      </c>
      <c r="H18" s="26">
        <v>3894</v>
      </c>
      <c r="I18" s="28" t="s">
        <v>62</v>
      </c>
      <c r="K18" s="6"/>
    </row>
  </sheetData>
  <sheetProtection/>
  <mergeCells count="9">
    <mergeCell ref="A16:B16"/>
    <mergeCell ref="A17:B17"/>
    <mergeCell ref="A18:B18"/>
    <mergeCell ref="H1:I1"/>
    <mergeCell ref="A2:I2"/>
    <mergeCell ref="A3:I3"/>
    <mergeCell ref="C14:F14"/>
    <mergeCell ref="H14:I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2"/>
  <sheetViews>
    <sheetView view="pageBreakPreview" zoomScale="55" zoomScaleSheetLayoutView="55" zoomScalePageLayoutView="0" workbookViewId="0" topLeftCell="A1">
      <selection activeCell="C7" sqref="C7:C24"/>
    </sheetView>
  </sheetViews>
  <sheetFormatPr defaultColWidth="9.00390625" defaultRowHeight="12.75"/>
  <cols>
    <col min="1" max="1" width="38.875" style="32" customWidth="1"/>
    <col min="2" max="2" width="26.75390625" style="33" customWidth="1"/>
    <col min="3" max="3" width="23.625" style="33" customWidth="1"/>
    <col min="4" max="4" width="25.75390625" style="33" customWidth="1"/>
    <col min="5" max="5" width="32.75390625" style="33" customWidth="1"/>
    <col min="6" max="6" width="25.75390625" style="33" customWidth="1"/>
    <col min="7" max="7" width="32.75390625" style="33" customWidth="1"/>
    <col min="8" max="10" width="25.75390625" style="33" customWidth="1"/>
    <col min="11" max="218" width="9.125" style="34" customWidth="1"/>
    <col min="219" max="219" width="15.25390625" style="34" customWidth="1"/>
    <col min="220" max="220" width="8.75390625" style="34" customWidth="1"/>
    <col min="221" max="221" width="8.25390625" style="34" customWidth="1"/>
    <col min="222" max="222" width="6.125" style="34" customWidth="1"/>
    <col min="223" max="223" width="8.25390625" style="34" customWidth="1"/>
    <col min="224" max="224" width="8.625" style="34" customWidth="1"/>
    <col min="225" max="225" width="6.375" style="34" customWidth="1"/>
    <col min="226" max="226" width="8.25390625" style="34" customWidth="1"/>
    <col min="227" max="227" width="8.625" style="34" customWidth="1"/>
    <col min="228" max="228" width="6.00390625" style="34" customWidth="1"/>
    <col min="229" max="229" width="7.125" style="34" customWidth="1"/>
    <col min="230" max="230" width="7.00390625" style="34" customWidth="1"/>
    <col min="231" max="231" width="6.25390625" style="34" customWidth="1"/>
    <col min="232" max="232" width="7.625" style="34" customWidth="1"/>
    <col min="233" max="233" width="7.00390625" style="34" customWidth="1"/>
    <col min="234" max="234" width="6.375" style="34" customWidth="1"/>
    <col min="235" max="235" width="7.125" style="34" customWidth="1"/>
    <col min="236" max="236" width="7.25390625" style="34" customWidth="1"/>
    <col min="237" max="237" width="6.75390625" style="34" customWidth="1"/>
    <col min="238" max="238" width="8.75390625" style="34" customWidth="1"/>
    <col min="239" max="239" width="8.625" style="34" customWidth="1"/>
    <col min="240" max="240" width="6.625" style="34" customWidth="1"/>
    <col min="241" max="241" width="9.00390625" style="34" customWidth="1"/>
    <col min="242" max="242" width="8.25390625" style="34" customWidth="1"/>
    <col min="243" max="243" width="6.00390625" style="34" customWidth="1"/>
    <col min="244" max="244" width="8.25390625" style="34" customWidth="1"/>
    <col min="245" max="245" width="8.875" style="34" customWidth="1"/>
    <col min="246" max="246" width="6.375" style="34" customWidth="1"/>
    <col min="247" max="247" width="8.375" style="34" customWidth="1"/>
    <col min="248" max="248" width="8.25390625" style="34" customWidth="1"/>
    <col min="249" max="249" width="6.25390625" style="34" customWidth="1"/>
    <col min="250" max="250" width="8.375" style="34" customWidth="1"/>
    <col min="251" max="251" width="8.25390625" style="34" customWidth="1"/>
    <col min="252" max="252" width="6.125" style="34" customWidth="1"/>
    <col min="253" max="253" width="8.625" style="34" customWidth="1"/>
    <col min="254" max="254" width="8.375" style="34" customWidth="1"/>
    <col min="255" max="255" width="6.25390625" style="34" customWidth="1"/>
    <col min="256" max="16384" width="9.125" style="34" customWidth="1"/>
  </cols>
  <sheetData>
    <row r="1" spans="1:10" s="30" customFormat="1" ht="15.75" customHeight="1">
      <c r="A1" s="29"/>
      <c r="B1" s="66"/>
      <c r="C1" s="66"/>
      <c r="D1" s="66"/>
      <c r="E1" s="66"/>
      <c r="F1" s="66"/>
      <c r="G1" s="66"/>
      <c r="H1" s="66"/>
      <c r="I1" s="66"/>
      <c r="J1" s="66"/>
    </row>
    <row r="2" spans="1:10" s="38" customFormat="1" ht="63" customHeight="1">
      <c r="A2" s="111" t="s">
        <v>56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s="30" customFormat="1" ht="15" customHeight="1">
      <c r="A3" s="67"/>
      <c r="B3" s="36"/>
      <c r="C3" s="36"/>
      <c r="D3" s="36"/>
      <c r="E3" s="68"/>
      <c r="F3" s="67"/>
      <c r="G3" s="37"/>
      <c r="H3" s="36"/>
      <c r="I3" s="67"/>
      <c r="J3" s="69" t="s">
        <v>43</v>
      </c>
    </row>
    <row r="4" spans="1:10" s="39" customFormat="1" ht="123" customHeight="1">
      <c r="A4" s="65"/>
      <c r="B4" s="44" t="s">
        <v>16</v>
      </c>
      <c r="C4" s="44" t="s">
        <v>20</v>
      </c>
      <c r="D4" s="44" t="s">
        <v>21</v>
      </c>
      <c r="E4" s="44" t="s">
        <v>23</v>
      </c>
      <c r="F4" s="44" t="s">
        <v>6</v>
      </c>
      <c r="G4" s="44" t="s">
        <v>9</v>
      </c>
      <c r="H4" s="45" t="s">
        <v>17</v>
      </c>
      <c r="I4" s="46" t="s">
        <v>18</v>
      </c>
      <c r="J4" s="46" t="s">
        <v>22</v>
      </c>
    </row>
    <row r="5" spans="1:10" s="31" customFormat="1" ht="18" customHeight="1">
      <c r="A5" s="42" t="s">
        <v>19</v>
      </c>
      <c r="B5" s="43">
        <v>1</v>
      </c>
      <c r="C5" s="43">
        <v>2</v>
      </c>
      <c r="D5" s="43">
        <v>3</v>
      </c>
      <c r="E5" s="43">
        <v>4</v>
      </c>
      <c r="F5" s="43">
        <v>5</v>
      </c>
      <c r="G5" s="43">
        <v>6</v>
      </c>
      <c r="H5" s="43">
        <v>7</v>
      </c>
      <c r="I5" s="43">
        <v>8</v>
      </c>
      <c r="J5" s="43">
        <v>9</v>
      </c>
    </row>
    <row r="6" spans="1:10" s="41" customFormat="1" ht="49.5" customHeight="1">
      <c r="A6" s="96" t="s">
        <v>0</v>
      </c>
      <c r="B6" s="91">
        <f aca="true" t="shared" si="0" ref="B6:I6">SUM(B7:B31)</f>
        <v>656</v>
      </c>
      <c r="C6" s="91">
        <f t="shared" si="0"/>
        <v>163</v>
      </c>
      <c r="D6" s="91">
        <f t="shared" si="0"/>
        <v>516</v>
      </c>
      <c r="E6" s="91">
        <f t="shared" si="0"/>
        <v>77</v>
      </c>
      <c r="F6" s="91">
        <f t="shared" si="0"/>
        <v>64</v>
      </c>
      <c r="G6" s="91">
        <f t="shared" si="0"/>
        <v>19</v>
      </c>
      <c r="H6" s="91">
        <f t="shared" si="0"/>
        <v>414</v>
      </c>
      <c r="I6" s="91">
        <f t="shared" si="0"/>
        <v>348</v>
      </c>
      <c r="J6" s="91">
        <v>3894</v>
      </c>
    </row>
    <row r="7" spans="1:10" s="40" customFormat="1" ht="45" customHeight="1">
      <c r="A7" s="97" t="s">
        <v>27</v>
      </c>
      <c r="B7" s="92">
        <v>41</v>
      </c>
      <c r="C7" s="93">
        <v>9</v>
      </c>
      <c r="D7" s="92">
        <v>26</v>
      </c>
      <c r="E7" s="92">
        <v>4</v>
      </c>
      <c r="F7" s="93">
        <v>5</v>
      </c>
      <c r="G7" s="93">
        <v>1</v>
      </c>
      <c r="H7" s="93">
        <v>19</v>
      </c>
      <c r="I7" s="92">
        <v>15</v>
      </c>
      <c r="J7" s="92">
        <v>3512</v>
      </c>
    </row>
    <row r="8" spans="1:10" s="40" customFormat="1" ht="45" customHeight="1">
      <c r="A8" s="97" t="s">
        <v>28</v>
      </c>
      <c r="B8" s="92">
        <v>15</v>
      </c>
      <c r="C8" s="93">
        <v>2</v>
      </c>
      <c r="D8" s="92">
        <v>13</v>
      </c>
      <c r="E8" s="92">
        <v>3</v>
      </c>
      <c r="F8" s="93">
        <v>0</v>
      </c>
      <c r="G8" s="93">
        <v>1</v>
      </c>
      <c r="H8" s="93">
        <v>10</v>
      </c>
      <c r="I8" s="92">
        <v>9</v>
      </c>
      <c r="J8" s="92">
        <v>3028</v>
      </c>
    </row>
    <row r="9" spans="1:10" s="40" customFormat="1" ht="45" customHeight="1">
      <c r="A9" s="97" t="s">
        <v>29</v>
      </c>
      <c r="B9" s="92">
        <v>44</v>
      </c>
      <c r="C9" s="93">
        <v>11</v>
      </c>
      <c r="D9" s="92">
        <v>29</v>
      </c>
      <c r="E9" s="92">
        <v>7</v>
      </c>
      <c r="F9" s="93">
        <v>6</v>
      </c>
      <c r="G9" s="93">
        <v>2</v>
      </c>
      <c r="H9" s="93">
        <v>29</v>
      </c>
      <c r="I9" s="92">
        <v>23</v>
      </c>
      <c r="J9" s="92">
        <v>3872</v>
      </c>
    </row>
    <row r="10" spans="1:10" s="40" customFormat="1" ht="45" customHeight="1">
      <c r="A10" s="97" t="s">
        <v>30</v>
      </c>
      <c r="B10" s="92">
        <v>28</v>
      </c>
      <c r="C10" s="93">
        <v>6</v>
      </c>
      <c r="D10" s="92">
        <v>21</v>
      </c>
      <c r="E10" s="92">
        <v>5</v>
      </c>
      <c r="F10" s="93">
        <v>2</v>
      </c>
      <c r="G10" s="93">
        <v>4</v>
      </c>
      <c r="H10" s="93">
        <v>21</v>
      </c>
      <c r="I10" s="92">
        <v>17</v>
      </c>
      <c r="J10" s="92">
        <v>3668</v>
      </c>
    </row>
    <row r="11" spans="1:10" s="40" customFormat="1" ht="45" customHeight="1">
      <c r="A11" s="97" t="s">
        <v>31</v>
      </c>
      <c r="B11" s="92">
        <v>27</v>
      </c>
      <c r="C11" s="93">
        <v>7</v>
      </c>
      <c r="D11" s="92">
        <v>23</v>
      </c>
      <c r="E11" s="92">
        <v>2</v>
      </c>
      <c r="F11" s="93">
        <v>1</v>
      </c>
      <c r="G11" s="93">
        <v>0</v>
      </c>
      <c r="H11" s="93">
        <v>17</v>
      </c>
      <c r="I11" s="92">
        <v>14</v>
      </c>
      <c r="J11" s="92">
        <v>3417</v>
      </c>
    </row>
    <row r="12" spans="1:10" s="40" customFormat="1" ht="45" customHeight="1">
      <c r="A12" s="97" t="s">
        <v>32</v>
      </c>
      <c r="B12" s="92">
        <v>9</v>
      </c>
      <c r="C12" s="93">
        <v>3</v>
      </c>
      <c r="D12" s="92">
        <v>8</v>
      </c>
      <c r="E12" s="92">
        <v>1</v>
      </c>
      <c r="F12" s="93">
        <v>0</v>
      </c>
      <c r="G12" s="93">
        <v>0</v>
      </c>
      <c r="H12" s="93">
        <v>7</v>
      </c>
      <c r="I12" s="92">
        <v>5</v>
      </c>
      <c r="J12" s="92">
        <v>2897</v>
      </c>
    </row>
    <row r="13" spans="1:10" s="40" customFormat="1" ht="45" customHeight="1">
      <c r="A13" s="98" t="s">
        <v>54</v>
      </c>
      <c r="B13" s="92">
        <v>56</v>
      </c>
      <c r="C13" s="93">
        <v>15</v>
      </c>
      <c r="D13" s="92">
        <v>48</v>
      </c>
      <c r="E13" s="92">
        <v>8</v>
      </c>
      <c r="F13" s="93">
        <v>16</v>
      </c>
      <c r="G13" s="93">
        <v>1</v>
      </c>
      <c r="H13" s="93">
        <v>43</v>
      </c>
      <c r="I13" s="92">
        <v>37</v>
      </c>
      <c r="J13" s="92">
        <v>3616</v>
      </c>
    </row>
    <row r="14" spans="1:10" s="40" customFormat="1" ht="45" customHeight="1">
      <c r="A14" s="97" t="s">
        <v>33</v>
      </c>
      <c r="B14" s="92">
        <v>16</v>
      </c>
      <c r="C14" s="93">
        <v>1</v>
      </c>
      <c r="D14" s="92">
        <v>14</v>
      </c>
      <c r="E14" s="92">
        <v>1</v>
      </c>
      <c r="F14" s="93">
        <v>2</v>
      </c>
      <c r="G14" s="93">
        <v>1</v>
      </c>
      <c r="H14" s="93">
        <v>8</v>
      </c>
      <c r="I14" s="92">
        <v>8</v>
      </c>
      <c r="J14" s="92">
        <v>3716</v>
      </c>
    </row>
    <row r="15" spans="1:10" s="40" customFormat="1" ht="45" customHeight="1">
      <c r="A15" s="97" t="s">
        <v>55</v>
      </c>
      <c r="B15" s="92">
        <v>50</v>
      </c>
      <c r="C15" s="93">
        <v>7</v>
      </c>
      <c r="D15" s="92">
        <v>19</v>
      </c>
      <c r="E15" s="92">
        <v>8</v>
      </c>
      <c r="F15" s="93">
        <v>0</v>
      </c>
      <c r="G15" s="93">
        <v>0</v>
      </c>
      <c r="H15" s="93">
        <v>17</v>
      </c>
      <c r="I15" s="92">
        <v>13</v>
      </c>
      <c r="J15" s="92">
        <v>5089</v>
      </c>
    </row>
    <row r="16" spans="1:10" s="40" customFormat="1" ht="45" customHeight="1">
      <c r="A16" s="99" t="s">
        <v>34</v>
      </c>
      <c r="B16" s="92">
        <v>24</v>
      </c>
      <c r="C16" s="93">
        <v>9</v>
      </c>
      <c r="D16" s="92">
        <v>20</v>
      </c>
      <c r="E16" s="92">
        <v>6</v>
      </c>
      <c r="F16" s="93">
        <v>2</v>
      </c>
      <c r="G16" s="93">
        <v>0</v>
      </c>
      <c r="H16" s="93">
        <v>10</v>
      </c>
      <c r="I16" s="92">
        <v>9</v>
      </c>
      <c r="J16" s="92">
        <v>2992</v>
      </c>
    </row>
    <row r="17" spans="1:10" s="40" customFormat="1" ht="45" customHeight="1">
      <c r="A17" s="100" t="s">
        <v>35</v>
      </c>
      <c r="B17" s="92">
        <v>31</v>
      </c>
      <c r="C17" s="93">
        <v>7</v>
      </c>
      <c r="D17" s="92">
        <v>23</v>
      </c>
      <c r="E17" s="92">
        <v>0</v>
      </c>
      <c r="F17" s="93">
        <v>7</v>
      </c>
      <c r="G17" s="93">
        <v>2</v>
      </c>
      <c r="H17" s="93">
        <v>19</v>
      </c>
      <c r="I17" s="92">
        <v>17</v>
      </c>
      <c r="J17" s="92">
        <v>2961</v>
      </c>
    </row>
    <row r="18" spans="1:10" s="40" customFormat="1" ht="45" customHeight="1">
      <c r="A18" s="100" t="s">
        <v>36</v>
      </c>
      <c r="B18" s="92">
        <v>22</v>
      </c>
      <c r="C18" s="93">
        <v>5</v>
      </c>
      <c r="D18" s="92">
        <v>17</v>
      </c>
      <c r="E18" s="92">
        <v>1</v>
      </c>
      <c r="F18" s="93">
        <v>1</v>
      </c>
      <c r="G18" s="93">
        <v>0</v>
      </c>
      <c r="H18" s="93">
        <v>12</v>
      </c>
      <c r="I18" s="92">
        <v>9</v>
      </c>
      <c r="J18" s="92">
        <v>3861</v>
      </c>
    </row>
    <row r="19" spans="1:10" s="40" customFormat="1" ht="45" customHeight="1">
      <c r="A19" s="100" t="s">
        <v>37</v>
      </c>
      <c r="B19" s="92">
        <v>50</v>
      </c>
      <c r="C19" s="93">
        <v>15</v>
      </c>
      <c r="D19" s="92">
        <v>42</v>
      </c>
      <c r="E19" s="92">
        <v>2</v>
      </c>
      <c r="F19" s="93">
        <v>1</v>
      </c>
      <c r="G19" s="93">
        <v>2</v>
      </c>
      <c r="H19" s="93">
        <v>34</v>
      </c>
      <c r="I19" s="92">
        <v>31</v>
      </c>
      <c r="J19" s="92">
        <v>3916</v>
      </c>
    </row>
    <row r="20" spans="1:10" s="40" customFormat="1" ht="45" customHeight="1">
      <c r="A20" s="100" t="s">
        <v>38</v>
      </c>
      <c r="B20" s="92">
        <v>13</v>
      </c>
      <c r="C20" s="93">
        <v>5</v>
      </c>
      <c r="D20" s="92">
        <v>12</v>
      </c>
      <c r="E20" s="92">
        <v>2</v>
      </c>
      <c r="F20" s="93">
        <v>1</v>
      </c>
      <c r="G20" s="93">
        <v>2</v>
      </c>
      <c r="H20" s="93">
        <v>10</v>
      </c>
      <c r="I20" s="92">
        <v>7</v>
      </c>
      <c r="J20" s="92">
        <v>3531</v>
      </c>
    </row>
    <row r="21" spans="1:10" s="40" customFormat="1" ht="45" customHeight="1">
      <c r="A21" s="100" t="s">
        <v>39</v>
      </c>
      <c r="B21" s="92">
        <v>41</v>
      </c>
      <c r="C21" s="93">
        <v>11</v>
      </c>
      <c r="D21" s="92">
        <v>32</v>
      </c>
      <c r="E21" s="92">
        <v>8</v>
      </c>
      <c r="F21" s="93">
        <v>5</v>
      </c>
      <c r="G21" s="93">
        <v>1</v>
      </c>
      <c r="H21" s="93">
        <v>25</v>
      </c>
      <c r="I21" s="92">
        <v>21</v>
      </c>
      <c r="J21" s="92">
        <v>4788</v>
      </c>
    </row>
    <row r="22" spans="1:10" s="40" customFormat="1" ht="45" customHeight="1">
      <c r="A22" s="100" t="s">
        <v>40</v>
      </c>
      <c r="B22" s="92">
        <v>56</v>
      </c>
      <c r="C22" s="93">
        <v>9</v>
      </c>
      <c r="D22" s="92">
        <v>50</v>
      </c>
      <c r="E22" s="92">
        <v>7</v>
      </c>
      <c r="F22" s="93">
        <v>4</v>
      </c>
      <c r="G22" s="93">
        <v>0</v>
      </c>
      <c r="H22" s="93">
        <v>37</v>
      </c>
      <c r="I22" s="92">
        <v>32</v>
      </c>
      <c r="J22" s="92">
        <v>3996</v>
      </c>
    </row>
    <row r="23" spans="1:10" s="40" customFormat="1" ht="45" customHeight="1">
      <c r="A23" s="100" t="s">
        <v>41</v>
      </c>
      <c r="B23" s="92">
        <v>28</v>
      </c>
      <c r="C23" s="93">
        <v>12</v>
      </c>
      <c r="D23" s="92">
        <v>24</v>
      </c>
      <c r="E23" s="92">
        <v>6</v>
      </c>
      <c r="F23" s="93">
        <v>1</v>
      </c>
      <c r="G23" s="93">
        <v>0</v>
      </c>
      <c r="H23" s="93">
        <v>17</v>
      </c>
      <c r="I23" s="92">
        <v>13</v>
      </c>
      <c r="J23" s="92">
        <v>3917</v>
      </c>
    </row>
    <row r="24" spans="1:10" s="40" customFormat="1" ht="45" customHeight="1">
      <c r="A24" s="100" t="s">
        <v>42</v>
      </c>
      <c r="B24" s="92">
        <v>105</v>
      </c>
      <c r="C24" s="93">
        <v>29</v>
      </c>
      <c r="D24" s="92">
        <v>95</v>
      </c>
      <c r="E24" s="92">
        <v>6</v>
      </c>
      <c r="F24" s="93">
        <v>10</v>
      </c>
      <c r="G24" s="93">
        <v>2</v>
      </c>
      <c r="H24" s="93">
        <v>79</v>
      </c>
      <c r="I24" s="92">
        <v>68</v>
      </c>
      <c r="J24" s="92">
        <v>4329</v>
      </c>
    </row>
    <row r="25" spans="1:10" s="40" customFormat="1" ht="35.25" customHeight="1">
      <c r="A25" s="55"/>
      <c r="B25" s="56"/>
      <c r="C25" s="57"/>
      <c r="D25" s="56"/>
      <c r="E25" s="56"/>
      <c r="F25" s="57"/>
      <c r="G25" s="57"/>
      <c r="H25" s="57"/>
      <c r="I25" s="56"/>
      <c r="J25" s="56"/>
    </row>
    <row r="26" spans="1:10" s="40" customFormat="1" ht="35.25" customHeight="1">
      <c r="A26" s="55"/>
      <c r="B26" s="56"/>
      <c r="C26" s="57"/>
      <c r="D26" s="56"/>
      <c r="E26" s="56"/>
      <c r="F26" s="57"/>
      <c r="G26" s="57"/>
      <c r="H26" s="57"/>
      <c r="I26" s="56"/>
      <c r="J26" s="56"/>
    </row>
    <row r="27" spans="1:10" s="40" customFormat="1" ht="35.25" customHeight="1">
      <c r="A27" s="55"/>
      <c r="B27" s="56"/>
      <c r="C27" s="57"/>
      <c r="D27" s="56"/>
      <c r="E27" s="56"/>
      <c r="F27" s="57"/>
      <c r="G27" s="57"/>
      <c r="H27" s="57"/>
      <c r="I27" s="56"/>
      <c r="J27" s="56"/>
    </row>
    <row r="28" spans="1:10" s="40" customFormat="1" ht="35.25" customHeight="1">
      <c r="A28" s="55"/>
      <c r="B28" s="56"/>
      <c r="C28" s="57"/>
      <c r="D28" s="56"/>
      <c r="E28" s="56"/>
      <c r="F28" s="57"/>
      <c r="G28" s="57"/>
      <c r="H28" s="57"/>
      <c r="I28" s="56"/>
      <c r="J28" s="56"/>
    </row>
    <row r="29" spans="1:10" s="40" customFormat="1" ht="35.25" customHeight="1">
      <c r="A29" s="58"/>
      <c r="B29" s="56"/>
      <c r="C29" s="57"/>
      <c r="D29" s="56"/>
      <c r="E29" s="56"/>
      <c r="F29" s="57"/>
      <c r="G29" s="57"/>
      <c r="H29" s="57"/>
      <c r="I29" s="56"/>
      <c r="J29" s="56"/>
    </row>
    <row r="30" spans="1:10" s="40" customFormat="1" ht="35.25" customHeight="1">
      <c r="A30" s="59"/>
      <c r="B30" s="56"/>
      <c r="C30" s="57"/>
      <c r="D30" s="56"/>
      <c r="E30" s="56"/>
      <c r="F30" s="57"/>
      <c r="G30" s="57"/>
      <c r="H30" s="57"/>
      <c r="I30" s="56"/>
      <c r="J30" s="56"/>
    </row>
    <row r="31" spans="1:10" s="40" customFormat="1" ht="35.25" customHeight="1">
      <c r="A31" s="59"/>
      <c r="B31" s="56"/>
      <c r="C31" s="57"/>
      <c r="D31" s="56"/>
      <c r="E31" s="56"/>
      <c r="F31" s="57"/>
      <c r="G31" s="57"/>
      <c r="H31" s="57"/>
      <c r="I31" s="56"/>
      <c r="J31" s="56"/>
    </row>
    <row r="32" ht="15.75">
      <c r="H32" s="35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employee</cp:lastModifiedBy>
  <cp:lastPrinted>2018-04-17T07:30:26Z</cp:lastPrinted>
  <dcterms:created xsi:type="dcterms:W3CDTF">2015-02-25T13:00:12Z</dcterms:created>
  <dcterms:modified xsi:type="dcterms:W3CDTF">2018-05-21T07:36:08Z</dcterms:modified>
  <cp:category/>
  <cp:version/>
  <cp:contentType/>
  <cp:contentStatus/>
</cp:coreProperties>
</file>