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2\ВЕБ-САЙТ\РОБОЧА\Розрахунок_Ситуація\"/>
    </mc:Choice>
  </mc:AlternateContent>
  <bookViews>
    <workbookView xWindow="0" yWindow="0" windowWidth="28800" windowHeight="12300" tabRatio="895" activeTab="18"/>
  </bookViews>
  <sheets>
    <sheet name="1" sheetId="74" r:id="rId1"/>
    <sheet name="2" sheetId="75" r:id="rId2"/>
    <sheet name="3" sheetId="76" r:id="rId3"/>
    <sheet name="4 " sheetId="83" r:id="rId4"/>
    <sheet name="5 " sheetId="84" r:id="rId5"/>
    <sheet name="6 " sheetId="85" r:id="rId6"/>
    <sheet name="7 " sheetId="86" r:id="rId7"/>
    <sheet name="8 " sheetId="87" r:id="rId8"/>
    <sheet name="9 " sheetId="88" r:id="rId9"/>
    <sheet name="10 " sheetId="89" r:id="rId10"/>
    <sheet name="11" sheetId="90" r:id="rId11"/>
    <sheet name="12" sheetId="64" r:id="rId12"/>
    <sheet name="13" sheetId="65" r:id="rId13"/>
    <sheet name="14" sheetId="66" r:id="rId14"/>
    <sheet name="15" sheetId="67" r:id="rId15"/>
    <sheet name="16" sheetId="91" r:id="rId16"/>
    <sheet name="17" sheetId="68" r:id="rId17"/>
    <sheet name="18" sheetId="92" r:id="rId18"/>
    <sheet name="19" sheetId="93" r:id="rId19"/>
    <sheet name="20" sheetId="77" r:id="rId20"/>
    <sheet name="21" sheetId="78" r:id="rId21"/>
    <sheet name="22" sheetId="79" r:id="rId22"/>
    <sheet name="23" sheetId="80" r:id="rId23"/>
    <sheet name="24" sheetId="94" r:id="rId24"/>
    <sheet name="25" sheetId="95" r:id="rId25"/>
    <sheet name="26" sheetId="96" r:id="rId26"/>
    <sheet name="27" sheetId="81" r:id="rId27"/>
    <sheet name="28" sheetId="82" r:id="rId28"/>
    <sheet name="29" sheetId="69" r:id="rId29"/>
    <sheet name="30" sheetId="70" r:id="rId30"/>
    <sheet name="31" sheetId="71" r:id="rId31"/>
    <sheet name="32" sheetId="97" r:id="rId32"/>
    <sheet name="33" sheetId="98" r:id="rId33"/>
    <sheet name="34" sheetId="72" r:id="rId34"/>
    <sheet name="35" sheetId="7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'22'!$B$1:$B$49</definedName>
    <definedName name="_xlnm._FilterDatabase" localSheetId="22" hidden="1">'23'!#REF!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'31'!$B$1:$B$48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'35'!$B$1:$B$49</definedName>
    <definedName name="_xlnm._FilterDatabase" localSheetId="6" hidden="1">'7 '!$B$1:$B$53</definedName>
    <definedName name="_xlnm._FilterDatabase" localSheetId="7" hidden="1">'8 '!$F$1:$F$147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[14]Sheet3!$A$3</definedName>
    <definedName name="hjj" localSheetId="18">[14]Sheet3!$A$3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[14]Sheet3!$A$3</definedName>
    <definedName name="hjj" localSheetId="7">[14]Sheet3!$A$3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27">#REF!</definedName>
    <definedName name="jkddft">#REF!</definedName>
    <definedName name="jklopoi" localSheetId="27">'[3]Sheet1 (2)'!#REF!</definedName>
    <definedName name="jklopoi">'[3]Sheet1 (2)'!#REF!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 localSheetId="27">#REF!</definedName>
    <definedName name="rdate">#REF!</definedName>
    <definedName name="rto" localSheetId="27">#REF!</definedName>
    <definedName name="rto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 localSheetId="27">#REF!</definedName>
    <definedName name="ty_0">#REF!</definedName>
    <definedName name="uiop" localSheetId="27">'[8]17'!#REF!</definedName>
    <definedName name="uiop">'[8]17'!#REF!</definedName>
    <definedName name="vghjnk" localSheetId="27">#REF!</definedName>
    <definedName name="vghjnk">#REF!</definedName>
    <definedName name="wer" localSheetId="27">#REF!</definedName>
    <definedName name="wer">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27">#REF!</definedName>
    <definedName name="zs">#REF!</definedName>
    <definedName name="А1" localSheetId="27">#REF!</definedName>
    <definedName name="А1">#REF!</definedName>
    <definedName name="А4" localSheetId="27">#REF!</definedName>
    <definedName name="А4">#REF!</definedName>
    <definedName name="А5" localSheetId="27">#REF!</definedName>
    <definedName name="А5">#REF!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 localSheetId="27">#REF!</definedName>
    <definedName name="апра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 localSheetId="27">'[2]Sheet1 (2)'!#REF!</definedName>
    <definedName name="ен">'[2]Sheet1 (2)'!#REF!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'22'!$3:$3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27">#REF!</definedName>
    <definedName name="кен">#REF!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 localSheetId="27">'[1]Sheet1 (2)'!#REF!</definedName>
    <definedName name="нк">'[1]Sheet1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'21'!$A$1:$C$150</definedName>
    <definedName name="_xlnm.Print_Area" localSheetId="21">'22'!$A$1:$D$53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7">'28'!$A$1:$BJ$28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'!$A$1:$G$146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лолол" localSheetId="27">#REF!</definedName>
    <definedName name="ололол">#REF!</definedName>
    <definedName name="оо" localSheetId="27">'[2]Sheet1 (2)'!#REF!</definedName>
    <definedName name="оо">'[2]Sheet1 (2)'!#REF!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оцз" localSheetId="27">'[3]Sheet1 (2)'!#REF!</definedName>
    <definedName name="оцз">'[3]Sheet1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" localSheetId="27">'[1]Sheet1 (2)'!#REF!</definedName>
    <definedName name="про">'[1]Sheet1 (2)'!#REF!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 localSheetId="27">'[2]Sheet1 (2)'!#REF!</definedName>
    <definedName name="р">'[2]Sheet1 (2)'!#REF!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7">'[2]Sheet1 (2)'!#REF!</definedName>
    <definedName name="рпа" localSheetId="28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1">'[2]Sheet1 (3)'!#REF!</definedName>
    <definedName name="ррррау" localSheetId="32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5">[10]Sheet3!$A$2</definedName>
    <definedName name="ц" localSheetId="16">[10]Sheet3!$A$2</definedName>
    <definedName name="ц" localSheetId="17">[15]Sheet3!$A$2</definedName>
    <definedName name="ц" localSheetId="18">[15]Sheet3!$A$2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7">[11]Sheet3!$A$2</definedName>
    <definedName name="ц" localSheetId="31">[9]Sheet3!$A$2</definedName>
    <definedName name="ц" localSheetId="32">[9]Sheet3!$A$2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6">[15]Sheet3!$A$2</definedName>
    <definedName name="ц" localSheetId="7">[15]Sheet3!$A$2</definedName>
    <definedName name="ц" localSheetId="8">[9]Sheet3!$A$2</definedName>
    <definedName name="ц">[12]Sheet3!$A$2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6" l="1"/>
  <c r="D16" i="96"/>
  <c r="D15" i="96"/>
  <c r="D14" i="96"/>
  <c r="D13" i="96"/>
  <c r="D12" i="96"/>
  <c r="D11" i="96"/>
  <c r="D10" i="96"/>
  <c r="D9" i="96"/>
  <c r="D7" i="96"/>
  <c r="D31" i="95"/>
  <c r="D29" i="95"/>
  <c r="D27" i="95"/>
  <c r="D26" i="95"/>
  <c r="D23" i="95"/>
  <c r="D21" i="95"/>
  <c r="D20" i="95"/>
  <c r="D18" i="95"/>
  <c r="D15" i="95"/>
  <c r="D14" i="95"/>
  <c r="D13" i="95"/>
  <c r="D12" i="95"/>
  <c r="D11" i="95"/>
  <c r="D8" i="95"/>
  <c r="D7" i="95"/>
  <c r="C7" i="95"/>
  <c r="B7" i="95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7" i="94"/>
  <c r="B7" i="94"/>
  <c r="G151" i="93"/>
  <c r="D151" i="93"/>
  <c r="G150" i="93"/>
  <c r="D150" i="93"/>
  <c r="G149" i="93"/>
  <c r="D149" i="93"/>
  <c r="G148" i="93"/>
  <c r="D148" i="93"/>
  <c r="G147" i="93"/>
  <c r="D147" i="93"/>
  <c r="G146" i="93"/>
  <c r="D146" i="93"/>
  <c r="G145" i="93"/>
  <c r="D145" i="93"/>
  <c r="G144" i="93"/>
  <c r="D144" i="93"/>
  <c r="G143" i="93"/>
  <c r="D143" i="93"/>
  <c r="G142" i="93"/>
  <c r="D142" i="93"/>
  <c r="G141" i="93"/>
  <c r="D141" i="93"/>
  <c r="G140" i="93"/>
  <c r="D140" i="93"/>
  <c r="G139" i="93"/>
  <c r="D139" i="93"/>
  <c r="G138" i="93"/>
  <c r="D138" i="93"/>
  <c r="G137" i="93"/>
  <c r="D137" i="93"/>
  <c r="G135" i="93"/>
  <c r="D135" i="93"/>
  <c r="G134" i="93"/>
  <c r="D134" i="93"/>
  <c r="G133" i="93"/>
  <c r="D133" i="93"/>
  <c r="G132" i="93"/>
  <c r="D132" i="93"/>
  <c r="G131" i="93"/>
  <c r="D131" i="93"/>
  <c r="G130" i="93"/>
  <c r="D130" i="93"/>
  <c r="G129" i="93"/>
  <c r="D129" i="93"/>
  <c r="G128" i="93"/>
  <c r="D128" i="93"/>
  <c r="G127" i="93"/>
  <c r="D127" i="93"/>
  <c r="G126" i="93"/>
  <c r="D126" i="93"/>
  <c r="G125" i="93"/>
  <c r="D125" i="93"/>
  <c r="G124" i="93"/>
  <c r="D124" i="93"/>
  <c r="G123" i="93"/>
  <c r="D123" i="93"/>
  <c r="G122" i="93"/>
  <c r="D122" i="93"/>
  <c r="G121" i="93"/>
  <c r="D121" i="93"/>
  <c r="G119" i="93"/>
  <c r="D119" i="93"/>
  <c r="G118" i="93"/>
  <c r="D118" i="93"/>
  <c r="G117" i="93"/>
  <c r="D117" i="93"/>
  <c r="G116" i="93"/>
  <c r="D116" i="93"/>
  <c r="G115" i="93"/>
  <c r="D115" i="93"/>
  <c r="G114" i="93"/>
  <c r="D114" i="93"/>
  <c r="G113" i="93"/>
  <c r="D113" i="93"/>
  <c r="G112" i="93"/>
  <c r="D112" i="93"/>
  <c r="G111" i="93"/>
  <c r="D111" i="93"/>
  <c r="G110" i="93"/>
  <c r="D110" i="93"/>
  <c r="G109" i="93"/>
  <c r="D109" i="93"/>
  <c r="G108" i="93"/>
  <c r="D108" i="93"/>
  <c r="G107" i="93"/>
  <c r="D107" i="93"/>
  <c r="G106" i="93"/>
  <c r="D106" i="93"/>
  <c r="G105" i="93"/>
  <c r="D105" i="93"/>
  <c r="G103" i="93"/>
  <c r="D103" i="93"/>
  <c r="G102" i="93"/>
  <c r="D102" i="93"/>
  <c r="G101" i="93"/>
  <c r="D101" i="93"/>
  <c r="G100" i="93"/>
  <c r="D100" i="93"/>
  <c r="G99" i="93"/>
  <c r="D99" i="93"/>
  <c r="G98" i="93"/>
  <c r="D98" i="93"/>
  <c r="G97" i="93"/>
  <c r="D97" i="93"/>
  <c r="G96" i="93"/>
  <c r="D96" i="93"/>
  <c r="G95" i="93"/>
  <c r="D95" i="93"/>
  <c r="G94" i="93"/>
  <c r="D94" i="93"/>
  <c r="G93" i="93"/>
  <c r="D93" i="93"/>
  <c r="G92" i="93"/>
  <c r="D92" i="93"/>
  <c r="G91" i="93"/>
  <c r="D91" i="93"/>
  <c r="G90" i="93"/>
  <c r="D90" i="93"/>
  <c r="G89" i="93"/>
  <c r="D89" i="93"/>
  <c r="G87" i="93"/>
  <c r="D87" i="93"/>
  <c r="G86" i="93"/>
  <c r="D86" i="93"/>
  <c r="G85" i="93"/>
  <c r="D85" i="93"/>
  <c r="G84" i="93"/>
  <c r="D84" i="93"/>
  <c r="G83" i="93"/>
  <c r="D83" i="93"/>
  <c r="G82" i="93"/>
  <c r="D82" i="93"/>
  <c r="G81" i="93"/>
  <c r="D81" i="93"/>
  <c r="G80" i="93"/>
  <c r="D80" i="93"/>
  <c r="G79" i="93"/>
  <c r="D79" i="93"/>
  <c r="G78" i="93"/>
  <c r="D78" i="93"/>
  <c r="G77" i="93"/>
  <c r="D77" i="93"/>
  <c r="G76" i="93"/>
  <c r="D76" i="93"/>
  <c r="G75" i="93"/>
  <c r="D75" i="93"/>
  <c r="G74" i="93"/>
  <c r="D74" i="93"/>
  <c r="G73" i="93"/>
  <c r="D73" i="93"/>
  <c r="G71" i="93"/>
  <c r="D71" i="93"/>
  <c r="G70" i="93"/>
  <c r="D70" i="93"/>
  <c r="G69" i="93"/>
  <c r="D69" i="93"/>
  <c r="G68" i="93"/>
  <c r="D68" i="93"/>
  <c r="G67" i="93"/>
  <c r="D67" i="93"/>
  <c r="G66" i="93"/>
  <c r="D66" i="93"/>
  <c r="G65" i="93"/>
  <c r="D65" i="93"/>
  <c r="G64" i="93"/>
  <c r="D64" i="93"/>
  <c r="G63" i="93"/>
  <c r="D63" i="93"/>
  <c r="G62" i="93"/>
  <c r="D62" i="93"/>
  <c r="G61" i="93"/>
  <c r="D61" i="93"/>
  <c r="G60" i="93"/>
  <c r="D60" i="93"/>
  <c r="G59" i="93"/>
  <c r="D59" i="93"/>
  <c r="G58" i="93"/>
  <c r="D58" i="93"/>
  <c r="G57" i="93"/>
  <c r="D57" i="93"/>
  <c r="G55" i="93"/>
  <c r="D55" i="93"/>
  <c r="G54" i="93"/>
  <c r="D54" i="93"/>
  <c r="G53" i="93"/>
  <c r="D53" i="93"/>
  <c r="G52" i="93"/>
  <c r="D52" i="93"/>
  <c r="G51" i="93"/>
  <c r="D51" i="93"/>
  <c r="G50" i="93"/>
  <c r="D50" i="93"/>
  <c r="G49" i="93"/>
  <c r="D49" i="93"/>
  <c r="G48" i="93"/>
  <c r="D48" i="93"/>
  <c r="G47" i="93"/>
  <c r="D47" i="93"/>
  <c r="G46" i="93"/>
  <c r="D46" i="93"/>
  <c r="G45" i="93"/>
  <c r="D45" i="93"/>
  <c r="G44" i="93"/>
  <c r="D44" i="93"/>
  <c r="G43" i="93"/>
  <c r="D43" i="93"/>
  <c r="G42" i="93"/>
  <c r="D42" i="93"/>
  <c r="G41" i="93"/>
  <c r="D41" i="93"/>
  <c r="G39" i="93"/>
  <c r="D39" i="93"/>
  <c r="G38" i="93"/>
  <c r="D38" i="93"/>
  <c r="G37" i="93"/>
  <c r="D37" i="93"/>
  <c r="G36" i="93"/>
  <c r="D36" i="93"/>
  <c r="G35" i="93"/>
  <c r="D35" i="93"/>
  <c r="G34" i="93"/>
  <c r="D34" i="93"/>
  <c r="G33" i="93"/>
  <c r="D33" i="93"/>
  <c r="G32" i="93"/>
  <c r="D32" i="93"/>
  <c r="G31" i="93"/>
  <c r="D31" i="93"/>
  <c r="G30" i="93"/>
  <c r="D30" i="93"/>
  <c r="G29" i="93"/>
  <c r="D29" i="93"/>
  <c r="G28" i="93"/>
  <c r="D28" i="93"/>
  <c r="G27" i="93"/>
  <c r="D27" i="93"/>
  <c r="G26" i="93"/>
  <c r="D26" i="93"/>
  <c r="G25" i="93"/>
  <c r="D25" i="93"/>
  <c r="G23" i="93"/>
  <c r="D23" i="93"/>
  <c r="G22" i="93"/>
  <c r="D22" i="93"/>
  <c r="G21" i="93"/>
  <c r="D21" i="93"/>
  <c r="G20" i="93"/>
  <c r="D20" i="93"/>
  <c r="G19" i="93"/>
  <c r="D19" i="93"/>
  <c r="G18" i="93"/>
  <c r="D18" i="93"/>
  <c r="G17" i="93"/>
  <c r="D17" i="93"/>
  <c r="G16" i="93"/>
  <c r="D16" i="93"/>
  <c r="G15" i="93"/>
  <c r="D15" i="93"/>
  <c r="G14" i="93"/>
  <c r="D14" i="93"/>
  <c r="G13" i="93"/>
  <c r="D13" i="93"/>
  <c r="G12" i="93"/>
  <c r="D12" i="93"/>
  <c r="G11" i="93"/>
  <c r="D11" i="93"/>
  <c r="G10" i="93"/>
  <c r="D10" i="93"/>
  <c r="G9" i="93"/>
  <c r="D9" i="93"/>
  <c r="H57" i="92"/>
  <c r="E57" i="92"/>
  <c r="H56" i="92"/>
  <c r="E56" i="92"/>
  <c r="H55" i="92"/>
  <c r="E55" i="92"/>
  <c r="H54" i="92"/>
  <c r="E54" i="92"/>
  <c r="H53" i="92"/>
  <c r="E53" i="92"/>
  <c r="H52" i="92"/>
  <c r="E52" i="92"/>
  <c r="H51" i="92"/>
  <c r="E51" i="92"/>
  <c r="H50" i="92"/>
  <c r="E50" i="92"/>
  <c r="H49" i="92"/>
  <c r="E49" i="92"/>
  <c r="H48" i="92"/>
  <c r="E48" i="92"/>
  <c r="H47" i="92"/>
  <c r="E47" i="92"/>
  <c r="H46" i="92"/>
  <c r="E46" i="92"/>
  <c r="H45" i="92"/>
  <c r="E45" i="92"/>
  <c r="H44" i="92"/>
  <c r="E44" i="92"/>
  <c r="H43" i="92"/>
  <c r="E43" i="92"/>
  <c r="H42" i="92"/>
  <c r="E42" i="92"/>
  <c r="H41" i="92"/>
  <c r="E41" i="92"/>
  <c r="H40" i="92"/>
  <c r="E40" i="92"/>
  <c r="H39" i="92"/>
  <c r="E39" i="92"/>
  <c r="H38" i="92"/>
  <c r="E38" i="92"/>
  <c r="H37" i="92"/>
  <c r="E37" i="92"/>
  <c r="H36" i="92"/>
  <c r="E36" i="92"/>
  <c r="H35" i="92"/>
  <c r="E35" i="92"/>
  <c r="H34" i="92"/>
  <c r="E34" i="92"/>
  <c r="H33" i="92"/>
  <c r="E33" i="92"/>
  <c r="H32" i="92"/>
  <c r="E32" i="92"/>
  <c r="H31" i="92"/>
  <c r="E31" i="92"/>
  <c r="H30" i="92"/>
  <c r="E30" i="92"/>
  <c r="H29" i="92"/>
  <c r="E29" i="92"/>
  <c r="H28" i="92"/>
  <c r="E28" i="92"/>
  <c r="H27" i="92"/>
  <c r="E27" i="92"/>
  <c r="H26" i="92"/>
  <c r="E26" i="92"/>
  <c r="H25" i="92"/>
  <c r="E25" i="92"/>
  <c r="H24" i="92"/>
  <c r="E24" i="92"/>
  <c r="H23" i="92"/>
  <c r="E23" i="92"/>
  <c r="H22" i="92"/>
  <c r="E22" i="92"/>
  <c r="H21" i="92"/>
  <c r="E21" i="92"/>
  <c r="H20" i="92"/>
  <c r="E20" i="92"/>
  <c r="H19" i="92"/>
  <c r="E19" i="92"/>
  <c r="H18" i="92"/>
  <c r="E18" i="92"/>
  <c r="H17" i="92"/>
  <c r="E17" i="92"/>
  <c r="H16" i="92"/>
  <c r="E16" i="92"/>
  <c r="H15" i="92"/>
  <c r="E15" i="92"/>
  <c r="H14" i="92"/>
  <c r="E14" i="92"/>
  <c r="H13" i="92"/>
  <c r="E13" i="92"/>
  <c r="H12" i="92"/>
  <c r="E12" i="92"/>
  <c r="H11" i="92"/>
  <c r="E11" i="92"/>
  <c r="H10" i="92"/>
  <c r="E10" i="92"/>
  <c r="H9" i="92"/>
  <c r="E9" i="92"/>
  <c r="H8" i="92"/>
  <c r="E8" i="92"/>
  <c r="G15" i="91"/>
  <c r="D15" i="91"/>
  <c r="G14" i="91"/>
  <c r="D14" i="91"/>
  <c r="G13" i="91"/>
  <c r="D13" i="91"/>
  <c r="G12" i="91"/>
  <c r="D12" i="91"/>
  <c r="G11" i="91"/>
  <c r="D11" i="91"/>
  <c r="G10" i="91"/>
  <c r="D10" i="91"/>
  <c r="G9" i="91"/>
  <c r="D9" i="91"/>
  <c r="G8" i="91"/>
  <c r="D8" i="91"/>
  <c r="G7" i="91"/>
  <c r="D7" i="91"/>
  <c r="G5" i="91"/>
  <c r="D5" i="91"/>
  <c r="G29" i="90"/>
  <c r="D29" i="90"/>
  <c r="G28" i="90"/>
  <c r="D28" i="90"/>
  <c r="G27" i="90"/>
  <c r="D27" i="90"/>
  <c r="G26" i="90"/>
  <c r="G25" i="90"/>
  <c r="D25" i="90"/>
  <c r="G24" i="90"/>
  <c r="D24" i="90"/>
  <c r="G23" i="90"/>
  <c r="D23" i="90"/>
  <c r="G22" i="90"/>
  <c r="D22" i="90"/>
  <c r="G21" i="90"/>
  <c r="D21" i="90"/>
  <c r="G20" i="90"/>
  <c r="D20" i="90"/>
  <c r="G19" i="90"/>
  <c r="D19" i="90"/>
  <c r="G18" i="90"/>
  <c r="D18" i="90"/>
  <c r="G16" i="90"/>
  <c r="D16" i="90"/>
  <c r="D15" i="90"/>
  <c r="G14" i="90"/>
  <c r="D14" i="90"/>
  <c r="G12" i="90"/>
  <c r="D12" i="90"/>
  <c r="D11" i="90"/>
  <c r="G10" i="90"/>
  <c r="D10" i="90"/>
  <c r="G9" i="90"/>
  <c r="D9" i="90"/>
  <c r="G7" i="90"/>
  <c r="D7" i="90"/>
  <c r="G6" i="90"/>
  <c r="D6" i="90"/>
  <c r="G5" i="90"/>
  <c r="F5" i="90"/>
  <c r="E5" i="90"/>
  <c r="D5" i="90"/>
  <c r="C5" i="90"/>
  <c r="B5" i="90"/>
  <c r="G26" i="88"/>
  <c r="D26" i="88"/>
  <c r="G25" i="88"/>
  <c r="D25" i="88"/>
  <c r="G24" i="88"/>
  <c r="D24" i="88"/>
  <c r="G23" i="88"/>
  <c r="D23" i="88"/>
  <c r="G22" i="88"/>
  <c r="D22" i="88"/>
  <c r="G21" i="88"/>
  <c r="D21" i="88"/>
  <c r="G20" i="88"/>
  <c r="D20" i="88"/>
  <c r="G19" i="88"/>
  <c r="D19" i="88"/>
  <c r="G18" i="88"/>
  <c r="D18" i="88"/>
  <c r="G17" i="88"/>
  <c r="D17" i="88"/>
  <c r="G16" i="88"/>
  <c r="D16" i="88"/>
  <c r="G15" i="88"/>
  <c r="D15" i="88"/>
  <c r="G14" i="88"/>
  <c r="D14" i="88"/>
  <c r="G13" i="88"/>
  <c r="D13" i="88"/>
  <c r="G12" i="88"/>
  <c r="D12" i="88"/>
  <c r="G11" i="88"/>
  <c r="D11" i="88"/>
  <c r="G10" i="88"/>
  <c r="D10" i="88"/>
  <c r="G9" i="88"/>
  <c r="D9" i="88"/>
  <c r="G8" i="88"/>
  <c r="D8" i="88"/>
  <c r="G6" i="88"/>
  <c r="F6" i="88"/>
  <c r="D6" i="88"/>
  <c r="C6" i="88"/>
  <c r="G5" i="88"/>
  <c r="D5" i="88"/>
  <c r="G146" i="87"/>
  <c r="D146" i="87"/>
  <c r="G145" i="87"/>
  <c r="D145" i="87"/>
  <c r="G144" i="87"/>
  <c r="D144" i="87"/>
  <c r="G143" i="87"/>
  <c r="D143" i="87"/>
  <c r="G142" i="87"/>
  <c r="D142" i="87"/>
  <c r="G141" i="87"/>
  <c r="D141" i="87"/>
  <c r="G140" i="87"/>
  <c r="D140" i="87"/>
  <c r="G139" i="87"/>
  <c r="D139" i="87"/>
  <c r="G138" i="87"/>
  <c r="D138" i="87"/>
  <c r="G137" i="87"/>
  <c r="D137" i="87"/>
  <c r="G136" i="87"/>
  <c r="D136" i="87"/>
  <c r="G135" i="87"/>
  <c r="D135" i="87"/>
  <c r="G134" i="87"/>
  <c r="D134" i="87"/>
  <c r="G133" i="87"/>
  <c r="D133" i="87"/>
  <c r="G132" i="87"/>
  <c r="D132" i="87"/>
  <c r="G130" i="87"/>
  <c r="D130" i="87"/>
  <c r="G129" i="87"/>
  <c r="D129" i="87"/>
  <c r="G128" i="87"/>
  <c r="D128" i="87"/>
  <c r="G127" i="87"/>
  <c r="D127" i="87"/>
  <c r="G126" i="87"/>
  <c r="D126" i="87"/>
  <c r="G125" i="87"/>
  <c r="D125" i="87"/>
  <c r="G124" i="87"/>
  <c r="D124" i="87"/>
  <c r="G123" i="87"/>
  <c r="D123" i="87"/>
  <c r="G122" i="87"/>
  <c r="D122" i="87"/>
  <c r="G121" i="87"/>
  <c r="D121" i="87"/>
  <c r="G120" i="87"/>
  <c r="D120" i="87"/>
  <c r="G119" i="87"/>
  <c r="D119" i="87"/>
  <c r="G118" i="87"/>
  <c r="D118" i="87"/>
  <c r="G117" i="87"/>
  <c r="D117" i="87"/>
  <c r="G116" i="87"/>
  <c r="D116" i="87"/>
  <c r="G114" i="87"/>
  <c r="D114" i="87"/>
  <c r="G113" i="87"/>
  <c r="D113" i="87"/>
  <c r="G112" i="87"/>
  <c r="D112" i="87"/>
  <c r="G111" i="87"/>
  <c r="D111" i="87"/>
  <c r="G110" i="87"/>
  <c r="D110" i="87"/>
  <c r="G109" i="87"/>
  <c r="D109" i="87"/>
  <c r="G108" i="87"/>
  <c r="D108" i="87"/>
  <c r="G107" i="87"/>
  <c r="D107" i="87"/>
  <c r="G106" i="87"/>
  <c r="D106" i="87"/>
  <c r="G105" i="87"/>
  <c r="D105" i="87"/>
  <c r="G104" i="87"/>
  <c r="D104" i="87"/>
  <c r="G103" i="87"/>
  <c r="D103" i="87"/>
  <c r="G102" i="87"/>
  <c r="D102" i="87"/>
  <c r="G101" i="87"/>
  <c r="D101" i="87"/>
  <c r="G100" i="87"/>
  <c r="D100" i="87"/>
  <c r="G98" i="87"/>
  <c r="D98" i="87"/>
  <c r="G97" i="87"/>
  <c r="D97" i="87"/>
  <c r="G96" i="87"/>
  <c r="D96" i="87"/>
  <c r="G95" i="87"/>
  <c r="D95" i="87"/>
  <c r="G94" i="87"/>
  <c r="D94" i="87"/>
  <c r="G93" i="87"/>
  <c r="D93" i="87"/>
  <c r="G92" i="87"/>
  <c r="D92" i="87"/>
  <c r="G91" i="87"/>
  <c r="D91" i="87"/>
  <c r="G90" i="87"/>
  <c r="D90" i="87"/>
  <c r="G89" i="87"/>
  <c r="D89" i="87"/>
  <c r="G87" i="87"/>
  <c r="D87" i="87"/>
  <c r="G86" i="87"/>
  <c r="D86" i="87"/>
  <c r="G85" i="87"/>
  <c r="D85" i="87"/>
  <c r="G84" i="87"/>
  <c r="D84" i="87"/>
  <c r="G83" i="87"/>
  <c r="D83" i="87"/>
  <c r="G82" i="87"/>
  <c r="D82" i="87"/>
  <c r="G81" i="87"/>
  <c r="D81" i="87"/>
  <c r="G80" i="87"/>
  <c r="D80" i="87"/>
  <c r="G79" i="87"/>
  <c r="D79" i="87"/>
  <c r="G78" i="87"/>
  <c r="D78" i="87"/>
  <c r="G77" i="87"/>
  <c r="D77" i="87"/>
  <c r="G76" i="87"/>
  <c r="D76" i="87"/>
  <c r="G75" i="87"/>
  <c r="D75" i="87"/>
  <c r="G74" i="87"/>
  <c r="D74" i="87"/>
  <c r="G73" i="87"/>
  <c r="D73" i="87"/>
  <c r="G71" i="87"/>
  <c r="D71" i="87"/>
  <c r="G70" i="87"/>
  <c r="D70" i="87"/>
  <c r="G69" i="87"/>
  <c r="D69" i="87"/>
  <c r="G68" i="87"/>
  <c r="D68" i="87"/>
  <c r="G67" i="87"/>
  <c r="D67" i="87"/>
  <c r="G66" i="87"/>
  <c r="D66" i="87"/>
  <c r="G65" i="87"/>
  <c r="D65" i="87"/>
  <c r="G64" i="87"/>
  <c r="D64" i="87"/>
  <c r="G63" i="87"/>
  <c r="D63" i="87"/>
  <c r="G62" i="87"/>
  <c r="D62" i="87"/>
  <c r="G61" i="87"/>
  <c r="D61" i="87"/>
  <c r="G60" i="87"/>
  <c r="D60" i="87"/>
  <c r="G59" i="87"/>
  <c r="D59" i="87"/>
  <c r="G58" i="87"/>
  <c r="D58" i="87"/>
  <c r="G57" i="87"/>
  <c r="D57" i="87"/>
  <c r="G55" i="87"/>
  <c r="D55" i="87"/>
  <c r="G54" i="87"/>
  <c r="D54" i="87"/>
  <c r="G53" i="87"/>
  <c r="D53" i="87"/>
  <c r="G52" i="87"/>
  <c r="D52" i="87"/>
  <c r="G51" i="87"/>
  <c r="D51" i="87"/>
  <c r="G50" i="87"/>
  <c r="D50" i="87"/>
  <c r="G49" i="87"/>
  <c r="D49" i="87"/>
  <c r="G48" i="87"/>
  <c r="D48" i="87"/>
  <c r="G47" i="87"/>
  <c r="D47" i="87"/>
  <c r="G46" i="87"/>
  <c r="D46" i="87"/>
  <c r="G45" i="87"/>
  <c r="D45" i="87"/>
  <c r="G44" i="87"/>
  <c r="D44" i="87"/>
  <c r="G43" i="87"/>
  <c r="D43" i="87"/>
  <c r="G42" i="87"/>
  <c r="D42" i="87"/>
  <c r="G41" i="87"/>
  <c r="D41" i="87"/>
  <c r="G39" i="87"/>
  <c r="D39" i="87"/>
  <c r="G38" i="87"/>
  <c r="D38" i="87"/>
  <c r="G37" i="87"/>
  <c r="D37" i="87"/>
  <c r="G36" i="87"/>
  <c r="D36" i="87"/>
  <c r="G35" i="87"/>
  <c r="D35" i="87"/>
  <c r="G34" i="87"/>
  <c r="D34" i="87"/>
  <c r="G33" i="87"/>
  <c r="D33" i="87"/>
  <c r="G32" i="87"/>
  <c r="D32" i="87"/>
  <c r="G31" i="87"/>
  <c r="D31" i="87"/>
  <c r="G30" i="87"/>
  <c r="D30" i="87"/>
  <c r="G29" i="87"/>
  <c r="D29" i="87"/>
  <c r="G28" i="87"/>
  <c r="D28" i="87"/>
  <c r="G27" i="87"/>
  <c r="D27" i="87"/>
  <c r="G26" i="87"/>
  <c r="D26" i="87"/>
  <c r="G25" i="87"/>
  <c r="D25" i="87"/>
  <c r="G23" i="87"/>
  <c r="D23" i="87"/>
  <c r="G22" i="87"/>
  <c r="D22" i="87"/>
  <c r="G21" i="87"/>
  <c r="D21" i="87"/>
  <c r="G20" i="87"/>
  <c r="D20" i="87"/>
  <c r="G19" i="87"/>
  <c r="D19" i="87"/>
  <c r="G18" i="87"/>
  <c r="D18" i="87"/>
  <c r="G17" i="87"/>
  <c r="D17" i="87"/>
  <c r="G16" i="87"/>
  <c r="D16" i="87"/>
  <c r="G15" i="87"/>
  <c r="D15" i="87"/>
  <c r="G14" i="87"/>
  <c r="D14" i="87"/>
  <c r="G13" i="87"/>
  <c r="D13" i="87"/>
  <c r="G12" i="87"/>
  <c r="D12" i="87"/>
  <c r="G11" i="87"/>
  <c r="D11" i="87"/>
  <c r="G10" i="87"/>
  <c r="D10" i="87"/>
  <c r="G9" i="87"/>
  <c r="D9" i="87"/>
  <c r="H57" i="86"/>
  <c r="E57" i="86"/>
  <c r="H56" i="86"/>
  <c r="E56" i="86"/>
  <c r="H55" i="86"/>
  <c r="E55" i="86"/>
  <c r="H54" i="86"/>
  <c r="E54" i="86"/>
  <c r="H53" i="86"/>
  <c r="E53" i="86"/>
  <c r="H52" i="86"/>
  <c r="E52" i="86"/>
  <c r="H51" i="86"/>
  <c r="E51" i="86"/>
  <c r="H50" i="86"/>
  <c r="E50" i="86"/>
  <c r="H49" i="86"/>
  <c r="E49" i="86"/>
  <c r="H48" i="86"/>
  <c r="E48" i="86"/>
  <c r="H47" i="86"/>
  <c r="E47" i="86"/>
  <c r="H46" i="86"/>
  <c r="E46" i="86"/>
  <c r="H45" i="86"/>
  <c r="E45" i="86"/>
  <c r="H44" i="86"/>
  <c r="E44" i="86"/>
  <c r="H43" i="86"/>
  <c r="E43" i="86"/>
  <c r="H42" i="86"/>
  <c r="E42" i="86"/>
  <c r="H41" i="86"/>
  <c r="E41" i="86"/>
  <c r="H40" i="86"/>
  <c r="E40" i="86"/>
  <c r="H39" i="86"/>
  <c r="E39" i="86"/>
  <c r="H38" i="86"/>
  <c r="E38" i="86"/>
  <c r="H37" i="86"/>
  <c r="E37" i="86"/>
  <c r="H36" i="86"/>
  <c r="E36" i="86"/>
  <c r="H35" i="86"/>
  <c r="E35" i="86"/>
  <c r="H34" i="86"/>
  <c r="E34" i="86"/>
  <c r="H33" i="86"/>
  <c r="E33" i="86"/>
  <c r="H32" i="86"/>
  <c r="E32" i="86"/>
  <c r="H31" i="86"/>
  <c r="E31" i="86"/>
  <c r="H30" i="86"/>
  <c r="E30" i="86"/>
  <c r="H29" i="86"/>
  <c r="E29" i="86"/>
  <c r="H28" i="86"/>
  <c r="E28" i="86"/>
  <c r="H27" i="86"/>
  <c r="E27" i="86"/>
  <c r="H26" i="86"/>
  <c r="E26" i="86"/>
  <c r="H25" i="86"/>
  <c r="E25" i="86"/>
  <c r="H24" i="86"/>
  <c r="E24" i="86"/>
  <c r="H23" i="86"/>
  <c r="E23" i="86"/>
  <c r="H22" i="86"/>
  <c r="E22" i="86"/>
  <c r="H21" i="86"/>
  <c r="E21" i="86"/>
  <c r="H20" i="86"/>
  <c r="E20" i="86"/>
  <c r="H19" i="86"/>
  <c r="E19" i="86"/>
  <c r="H18" i="86"/>
  <c r="E18" i="86"/>
  <c r="H17" i="86"/>
  <c r="E17" i="86"/>
  <c r="H16" i="86"/>
  <c r="E16" i="86"/>
  <c r="H15" i="86"/>
  <c r="E15" i="86"/>
  <c r="H14" i="86"/>
  <c r="E14" i="86"/>
  <c r="H13" i="86"/>
  <c r="E13" i="86"/>
  <c r="H12" i="86"/>
  <c r="E12" i="86"/>
  <c r="H11" i="86"/>
  <c r="E11" i="86"/>
  <c r="H10" i="86"/>
  <c r="E10" i="86"/>
  <c r="H9" i="86"/>
  <c r="E9" i="86"/>
  <c r="H8" i="86"/>
  <c r="E8" i="86"/>
  <c r="G15" i="85"/>
  <c r="D15" i="85"/>
  <c r="G14" i="85"/>
  <c r="D14" i="85"/>
  <c r="G13" i="85"/>
  <c r="D13" i="85"/>
  <c r="G12" i="85"/>
  <c r="D12" i="85"/>
  <c r="G11" i="85"/>
  <c r="D11" i="85"/>
  <c r="G10" i="85"/>
  <c r="D10" i="85"/>
  <c r="G9" i="85"/>
  <c r="D9" i="85"/>
  <c r="G8" i="85"/>
  <c r="D8" i="85"/>
  <c r="G7" i="85"/>
  <c r="D7" i="85"/>
  <c r="G5" i="85"/>
  <c r="F5" i="85"/>
  <c r="E5" i="85"/>
  <c r="D5" i="85"/>
  <c r="C5" i="85"/>
  <c r="B5" i="85"/>
  <c r="G29" i="84"/>
  <c r="D29" i="84"/>
  <c r="G28" i="84"/>
  <c r="D28" i="84"/>
  <c r="G27" i="84"/>
  <c r="D27" i="84"/>
  <c r="D26" i="84"/>
  <c r="G25" i="84"/>
  <c r="D25" i="84"/>
  <c r="G24" i="84"/>
  <c r="D24" i="84"/>
  <c r="G23" i="84"/>
  <c r="D23" i="84"/>
  <c r="D22" i="84"/>
  <c r="G21" i="84"/>
  <c r="D21" i="84"/>
  <c r="D20" i="84"/>
  <c r="G19" i="84"/>
  <c r="D19" i="84"/>
  <c r="G18" i="84"/>
  <c r="D18" i="84"/>
  <c r="D17" i="84"/>
  <c r="G16" i="84"/>
  <c r="D16" i="84"/>
  <c r="D15" i="84"/>
  <c r="G14" i="84"/>
  <c r="D14" i="84"/>
  <c r="G13" i="84"/>
  <c r="D13" i="84"/>
  <c r="G12" i="84"/>
  <c r="D12" i="84"/>
  <c r="D11" i="84"/>
  <c r="G10" i="84"/>
  <c r="D10" i="84"/>
  <c r="G9" i="84"/>
  <c r="D9" i="84"/>
  <c r="G7" i="84"/>
  <c r="D7" i="84"/>
  <c r="G6" i="84"/>
  <c r="D6" i="84"/>
  <c r="G5" i="84"/>
  <c r="F5" i="84"/>
  <c r="E5" i="84"/>
  <c r="D5" i="84"/>
  <c r="C5" i="84"/>
  <c r="B5" i="84"/>
  <c r="G25" i="83"/>
  <c r="D25" i="83"/>
  <c r="G24" i="83"/>
  <c r="D24" i="83"/>
  <c r="G23" i="83"/>
  <c r="D23" i="83"/>
  <c r="G22" i="83"/>
  <c r="D22" i="83"/>
  <c r="G21" i="83"/>
  <c r="D21" i="83"/>
  <c r="G20" i="83"/>
  <c r="D20" i="83"/>
  <c r="G19" i="83"/>
  <c r="D19" i="83"/>
  <c r="G18" i="83"/>
  <c r="D18" i="83"/>
  <c r="G17" i="83"/>
  <c r="D17" i="83"/>
  <c r="G16" i="83"/>
  <c r="D16" i="83"/>
  <c r="G15" i="83"/>
  <c r="D15" i="83"/>
  <c r="G14" i="83"/>
  <c r="D14" i="83"/>
  <c r="G13" i="83"/>
  <c r="D13" i="83"/>
  <c r="G12" i="83"/>
  <c r="D12" i="83"/>
  <c r="G11" i="83"/>
  <c r="D11" i="83"/>
  <c r="G10" i="83"/>
  <c r="D10" i="83"/>
  <c r="G9" i="83"/>
  <c r="D9" i="83"/>
  <c r="G8" i="83"/>
  <c r="D8" i="83"/>
  <c r="G7" i="83"/>
  <c r="D7" i="83"/>
  <c r="G5" i="83"/>
  <c r="F5" i="83"/>
  <c r="E5" i="83"/>
  <c r="D5" i="83"/>
  <c r="C5" i="83"/>
  <c r="B5" i="83"/>
  <c r="F18" i="76" l="1"/>
  <c r="E18" i="76"/>
  <c r="F17" i="76"/>
  <c r="E17" i="76"/>
  <c r="F16" i="76"/>
  <c r="E16" i="76"/>
  <c r="F15" i="76"/>
  <c r="E15" i="76"/>
  <c r="F14" i="76"/>
  <c r="E14" i="76"/>
  <c r="F13" i="76"/>
  <c r="E13" i="76"/>
  <c r="F12" i="76"/>
  <c r="E12" i="76"/>
  <c r="F11" i="76"/>
  <c r="E11" i="76"/>
  <c r="F10" i="76"/>
  <c r="E10" i="76"/>
  <c r="F8" i="76"/>
  <c r="E8" i="76"/>
  <c r="D8" i="76"/>
  <c r="C8" i="76"/>
  <c r="F28" i="75"/>
  <c r="E28" i="75"/>
  <c r="F27" i="75"/>
  <c r="E27" i="75"/>
  <c r="F26" i="75"/>
  <c r="E26" i="75"/>
  <c r="F25" i="75"/>
  <c r="E25" i="75"/>
  <c r="F24" i="75"/>
  <c r="E24" i="75"/>
  <c r="F23" i="75"/>
  <c r="E23" i="75"/>
  <c r="F22" i="75"/>
  <c r="E22" i="75"/>
  <c r="F21" i="75"/>
  <c r="E21" i="75"/>
  <c r="F20" i="75"/>
  <c r="F19" i="75"/>
  <c r="E19" i="75"/>
  <c r="F18" i="75"/>
  <c r="E18" i="75"/>
  <c r="F17" i="75"/>
  <c r="E17" i="75"/>
  <c r="F16" i="75"/>
  <c r="E16" i="75"/>
  <c r="F15" i="75"/>
  <c r="E15" i="75"/>
  <c r="F14" i="75"/>
  <c r="E14" i="75"/>
  <c r="F13" i="75"/>
  <c r="E13" i="75"/>
  <c r="F12" i="75"/>
  <c r="E12" i="75"/>
  <c r="F11" i="75"/>
  <c r="E11" i="75"/>
  <c r="F10" i="75"/>
  <c r="E10" i="75"/>
  <c r="F8" i="75"/>
  <c r="E8" i="75"/>
  <c r="D8" i="75"/>
  <c r="C8" i="75"/>
  <c r="F27" i="74"/>
  <c r="E27" i="74"/>
  <c r="F26" i="74"/>
  <c r="E26" i="74"/>
  <c r="F25" i="74"/>
  <c r="E25" i="74"/>
  <c r="F24" i="74"/>
  <c r="E24" i="74"/>
  <c r="F23" i="74"/>
  <c r="E23" i="74"/>
  <c r="F22" i="74"/>
  <c r="E22" i="74"/>
  <c r="F21" i="74"/>
  <c r="E21" i="74"/>
  <c r="F20" i="74"/>
  <c r="E20" i="74"/>
  <c r="F19" i="74"/>
  <c r="E19" i="74"/>
  <c r="F18" i="74"/>
  <c r="E18" i="74"/>
  <c r="F17" i="74"/>
  <c r="E17" i="74"/>
  <c r="F16" i="74"/>
  <c r="E16" i="74"/>
  <c r="F15" i="74"/>
  <c r="E15" i="74"/>
  <c r="F14" i="74"/>
  <c r="E14" i="74"/>
  <c r="F13" i="74"/>
  <c r="E13" i="74"/>
  <c r="F12" i="74"/>
  <c r="E12" i="74"/>
  <c r="F11" i="74"/>
  <c r="E11" i="74"/>
  <c r="F10" i="74"/>
  <c r="E10" i="74"/>
  <c r="F9" i="74"/>
  <c r="E9" i="74"/>
  <c r="D9" i="74"/>
  <c r="C9" i="74"/>
</calcChain>
</file>

<file path=xl/sharedStrings.xml><?xml version="1.0" encoding="utf-8"?>
<sst xmlns="http://schemas.openxmlformats.org/spreadsheetml/2006/main" count="2081" uniqueCount="522">
  <si>
    <t>Операції з нерухомим майном</t>
  </si>
  <si>
    <t>Освіта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</si>
  <si>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</si>
  <si>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</si>
  <si>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</si>
  <si>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</si>
  <si>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</si>
  <si>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</si>
  <si>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</si>
  <si>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</si>
  <si>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</si>
  <si>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</si>
  <si>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 xml:space="preserve">Усього </t>
  </si>
  <si>
    <t>Виробництво харчових продуктів</t>
  </si>
  <si>
    <t>Виробництво напоїв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</si>
  <si>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</si>
  <si>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</si>
  <si>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</si>
  <si>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</si>
  <si>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</si>
  <si>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</si>
  <si>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</si>
  <si>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</si>
  <si>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</si>
  <si>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</si>
  <si>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</si>
  <si>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</si>
  <si>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</si>
  <si>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</si>
  <si>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</si>
  <si>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</si>
  <si>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</si>
  <si>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</si>
  <si>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</si>
  <si>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</si>
  <si>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</si>
  <si>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</si>
  <si>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</si>
  <si>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</si>
  <si>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</si>
  <si>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</si>
  <si>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</si>
  <si>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</si>
  <si>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</si>
  <si>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</si>
  <si>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</si>
  <si>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</si>
  <si>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</si>
  <si>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</si>
  <si>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</si>
  <si>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</si>
  <si>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</si>
  <si>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</si>
  <si>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</si>
  <si>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</si>
  <si>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</si>
  <si>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</si>
  <si>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</si>
  <si>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</si>
  <si>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</si>
  <si>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адміністратор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</si>
  <si>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</si>
  <si>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</si>
  <si>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</si>
  <si>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</si>
  <si>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</si>
  <si>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економіст</t>
  </si>
  <si>
    <t xml:space="preserve"> пекар</t>
  </si>
  <si>
    <t xml:space="preserve"> інженер</t>
  </si>
  <si>
    <t xml:space="preserve"> головний бухгалтер</t>
  </si>
  <si>
    <t xml:space="preserve"> юрисконсульт</t>
  </si>
  <si>
    <t xml:space="preserve"> діловод</t>
  </si>
  <si>
    <t xml:space="preserve"> соціальний робітник</t>
  </si>
  <si>
    <t xml:space="preserve"> робітник фермерського господарства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</si>
  <si>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</si>
  <si>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</si>
  <si>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</si>
  <si>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осіб</t>
  </si>
  <si>
    <t xml:space="preserve"> директор (начальник, інший керівник) підприємства</t>
  </si>
  <si>
    <t xml:space="preserve"> експедитор</t>
  </si>
  <si>
    <t xml:space="preserve"> бетоняр</t>
  </si>
  <si>
    <t xml:space="preserve"> лаборант хімічного аналізу</t>
  </si>
  <si>
    <t xml:space="preserve"> Листоноша (поштар)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</si>
  <si>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</si>
  <si>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</si>
  <si>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</si>
  <si>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</si>
  <si>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</si>
  <si>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</si>
  <si>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</si>
  <si>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</si>
  <si>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</si>
  <si>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</si>
  <si>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</si>
  <si>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</si>
  <si>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</si>
  <si>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Майстер лісу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</si>
  <si>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</si>
  <si>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</si>
  <si>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начальник відділу поштового зв'язку</t>
  </si>
  <si>
    <t xml:space="preserve"> електромонтажник-налагоджувальник</t>
  </si>
  <si>
    <t xml:space="preserve"> майстер</t>
  </si>
  <si>
    <t xml:space="preserve"> Фармацевт</t>
  </si>
  <si>
    <t xml:space="preserve"> командир відділення</t>
  </si>
  <si>
    <t xml:space="preserve"> Спостерігач-пожежний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</si>
  <si>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</si>
  <si>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</si>
  <si>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</si>
  <si>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</si>
  <si>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</si>
  <si>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</si>
  <si>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</si>
  <si>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</si>
  <si>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Лісове господарство та лісозаготівлі</t>
  </si>
  <si>
    <t>Поштова та кур'єрська діяльність</t>
  </si>
  <si>
    <t>Наземний і трубопровідний транспорт</t>
  </si>
  <si>
    <t>Будівництво будівель</t>
  </si>
  <si>
    <t>Постачання електроенергії, газу, пари та кондиційованого повітря</t>
  </si>
  <si>
    <t>Будівництво споруд</t>
  </si>
  <si>
    <t>Складське господарство та допоміжна діяльність у сфері транспорту</t>
  </si>
  <si>
    <t>Надання фінансових послуг, крім страхування та пенсійного забезпечення</t>
  </si>
  <si>
    <t>Надання соціальної допомоги без забезпечення проживання</t>
  </si>
  <si>
    <t xml:space="preserve">Оптова та роздрібна торгівля автотранспортними засобами та мотоциклами, їх ремонт </t>
  </si>
  <si>
    <t xml:space="preserve">Обслуговування будинків і територій </t>
  </si>
  <si>
    <t xml:space="preserve">Діяльність у сферах права та бухгалтерського обліку </t>
  </si>
  <si>
    <t xml:space="preserve">Добування інших корисних копалин та розроблення кар'єрів </t>
  </si>
  <si>
    <t>Спеціалізовані будівельні роботи</t>
  </si>
  <si>
    <t>Надання інших індивідуальних послуг</t>
  </si>
  <si>
    <t>Телекомунікації (електрозв'язок)</t>
  </si>
  <si>
    <t>Діяльність охоронних служб та проведення розслідувань</t>
  </si>
  <si>
    <t xml:space="preserve">Надання послуг догляду із забезпеченням проживання 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</si>
  <si>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</si>
  <si>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</si>
  <si>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громадських організацій</t>
  </si>
  <si>
    <t>Рекламна діяльність і дослідження кон'юнктури ринку</t>
  </si>
  <si>
    <t>Тимчасове розміщування</t>
  </si>
  <si>
    <t>Надання інформаційних послуг</t>
  </si>
  <si>
    <t>Страхування, перестрахування та недержавне пенсійне забезпечення, крім обов'язкового соціального страхування</t>
  </si>
  <si>
    <t>Забір, очищення та постачання води</t>
  </si>
  <si>
    <t>Оренда, прокат і лізинг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</si>
  <si>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</si>
  <si>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Адміністративна та допоміжна офісна діяльність, інші допоміжні комерційні послуги </t>
  </si>
  <si>
    <t>Комп'ютерне програмування, консультування та пов'язана з ними діяльність</t>
  </si>
  <si>
    <t>Діяльність із працевлаштування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</si>
  <si>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</si>
  <si>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"Збирання, оброблення й видалення відходів</t>
  </si>
  <si>
    <t>"Діяльність у сферах архітектури та інжинірингу</t>
  </si>
  <si>
    <t>Ремонт комп'ютерів, побутових виробів і предметів особистого вжитку</t>
  </si>
  <si>
    <t>Ветеринарна діяльність</t>
  </si>
  <si>
    <t>з них, за професійними групами: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</si>
  <si>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</si>
  <si>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Каналізація, відведення й очищення стічних вод</t>
  </si>
  <si>
    <t>Діяльність у сфері творчості, мистецтва та розваг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</si>
  <si>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</si>
  <si>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</si>
  <si>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"Державне управління й оборонA</t>
  </si>
  <si>
    <t xml:space="preserve"> Кількість працевлаштованих безробітних чоловіків</t>
  </si>
  <si>
    <t xml:space="preserve"> </t>
  </si>
  <si>
    <t xml:space="preserve"> слюсар з ремонту реакторно-турбінного устаткування</t>
  </si>
  <si>
    <t>Інша професійна, наукова та технічна діяльність</t>
  </si>
  <si>
    <t xml:space="preserve"> прибиральник виробничих приміщень</t>
  </si>
  <si>
    <t xml:space="preserve"> мийник посуду</t>
  </si>
  <si>
    <t xml:space="preserve"> водій навантажувача</t>
  </si>
  <si>
    <t>Допоміжна діяльність у сферах фінансових послуг і страхування</t>
  </si>
  <si>
    <t>Наукові дослідження та розробки</t>
  </si>
  <si>
    <t xml:space="preserve"> покоївка</t>
  </si>
  <si>
    <t xml:space="preserve"> кухонний робітник</t>
  </si>
  <si>
    <t xml:space="preserve"> Молодша медична сестра (молодший медичний брат) з догляду за хворими</t>
  </si>
  <si>
    <t xml:space="preserve"> механік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</si>
  <si>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</si>
  <si>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у виробництві харчової продукції (плоди, овочі та подібні продукти)</t>
  </si>
  <si>
    <t>"Діяльність головних управлінь (хед-офісів)</t>
  </si>
  <si>
    <t>Оброблення деревини та виготовлення виробів з деревини та корка, крім меблів</t>
  </si>
  <si>
    <t xml:space="preserve"> помічник вихователя</t>
  </si>
  <si>
    <t xml:space="preserve"> військовослужбовець</t>
  </si>
  <si>
    <t xml:space="preserve"> оператор котельні</t>
  </si>
  <si>
    <t xml:space="preserve"> завідувач складу</t>
  </si>
  <si>
    <t xml:space="preserve"> слюсар аварійно-відновлювальних робіт</t>
  </si>
  <si>
    <t xml:space="preserve"> вихователь</t>
  </si>
  <si>
    <t xml:space="preserve"> керівник гуртка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</si>
  <si>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</si>
  <si>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</si>
  <si>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</si>
  <si>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секретар</t>
  </si>
  <si>
    <t xml:space="preserve"> шеф-кухар</t>
  </si>
  <si>
    <t xml:space="preserve"> цукерник</t>
  </si>
  <si>
    <t xml:space="preserve"> столяр</t>
  </si>
  <si>
    <t xml:space="preserve"> Варник харчової сировини та продуктів</t>
  </si>
  <si>
    <t>січень-вересень 2022 р.</t>
  </si>
  <si>
    <t>станом на 01.10.2022 р.</t>
  </si>
  <si>
    <t xml:space="preserve"> Кількість працевлаштованих безробітних у січні-вересні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</si>
  <si>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січні-вересні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</si>
  <si>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січні-вересні 2022 р.</t>
  </si>
  <si>
    <t>Професії, по яких кількість працевлаштованих безробітних жінок є найбільшою у січні-вересні 2022 р.</t>
  </si>
  <si>
    <t>Професії, по яких кількість працевлаштованих безробітних чоловіків є найбільшою у січні-вересні 2022 р.</t>
  </si>
  <si>
    <t>Інформація щодо запланованого масового</t>
  </si>
  <si>
    <t>вивільнення працівників в Рівненській області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</si>
  <si>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</si>
  <si>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</si>
  <si>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січні-вересні              2021</t>
  </si>
  <si>
    <t>у січні-вересні              2022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</si>
  <si>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</si>
  <si>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</si>
  <si>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</si>
  <si>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</si>
  <si>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</si>
  <si>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</si>
  <si>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</si>
  <si>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</si>
  <si>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</si>
  <si>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</si>
  <si>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</si>
  <si>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</si>
  <si>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</si>
  <si>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</si>
  <si>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</si>
  <si>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</si>
  <si>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</si>
  <si>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</si>
  <si>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>Сарненський РЦЗ</t>
  </si>
  <si>
    <t xml:space="preserve">Дубенська міськрайфілія </t>
  </si>
  <si>
    <t>Вараська міська філія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</si>
  <si>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</si>
  <si>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</si>
  <si>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</si>
  <si>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</si>
  <si>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</si>
  <si>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</si>
  <si>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</si>
  <si>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</si>
  <si>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</si>
  <si>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</si>
  <si>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</si>
  <si>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</si>
  <si>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</si>
  <si>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</si>
  <si>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</si>
  <si>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</si>
  <si>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 xml:space="preserve"> -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</si>
  <si>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</si>
  <si>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</si>
  <si>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</si>
  <si>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</si>
  <si>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</si>
  <si>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</si>
  <si>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особи</t>
  </si>
  <si>
    <t>з них: за професійними групами</t>
  </si>
  <si>
    <t>Професії, по яких чисельність безробітних жінок є найбільшою</t>
  </si>
  <si>
    <t xml:space="preserve">у січні-вересні                2022 </t>
  </si>
  <si>
    <t>станом на 01.10.2022</t>
  </si>
  <si>
    <t xml:space="preserve"> перукар (перукар - модельєр)</t>
  </si>
  <si>
    <t xml:space="preserve"> Помічник члена комісії</t>
  </si>
  <si>
    <t xml:space="preserve"> кондитер</t>
  </si>
  <si>
    <t xml:space="preserve"> заготівельник продуктів і сировини</t>
  </si>
  <si>
    <t xml:space="preserve"> Начальник відділу</t>
  </si>
  <si>
    <t xml:space="preserve"> Юрист</t>
  </si>
  <si>
    <t xml:space="preserve"> оператор комп'ютерного набору</t>
  </si>
  <si>
    <t xml:space="preserve"> Вихователь закладу дошкільної освіти</t>
  </si>
  <si>
    <t xml:space="preserve"> (за розділами професій)</t>
  </si>
  <si>
    <t>Законодавці, вищі державні службовці, керівники, менеджери</t>
  </si>
  <si>
    <t xml:space="preserve"> заступник директора</t>
  </si>
  <si>
    <t xml:space="preserve"> Секретар місцевої ради (сільської, селищної, міської і т. ін.)</t>
  </si>
  <si>
    <t xml:space="preserve"> керуючий магазином</t>
  </si>
  <si>
    <t xml:space="preserve"> Менеджер (управитель) із надання кредитів</t>
  </si>
  <si>
    <t xml:space="preserve"> Менеджер (управитель) з адміністративної діяльності</t>
  </si>
  <si>
    <t xml:space="preserve"> начальник відділення зв'язку</t>
  </si>
  <si>
    <t xml:space="preserve"> Менеджер (управитель) в роздрібній торгівлі непродовольчими товарами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</si>
  <si>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</si>
  <si>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</si>
  <si>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Менеджер (управитель) в роздрібній торгівлі продовольчими товарами</t>
  </si>
  <si>
    <t xml:space="preserve"> бібліотекар</t>
  </si>
  <si>
    <t xml:space="preserve"> Соціальний працівник</t>
  </si>
  <si>
    <t xml:space="preserve"> інженер-землевпорядник</t>
  </si>
  <si>
    <t xml:space="preserve"> Практичний психолог</t>
  </si>
  <si>
    <t xml:space="preserve"> Викладач закладу вищої освіти</t>
  </si>
  <si>
    <t xml:space="preserve"> Консультант</t>
  </si>
  <si>
    <t xml:space="preserve"> фельдшер</t>
  </si>
  <si>
    <t xml:space="preserve"> товарознавець</t>
  </si>
  <si>
    <t xml:space="preserve"> інспектор з кадрів</t>
  </si>
  <si>
    <t xml:space="preserve"> представник торговельний</t>
  </si>
  <si>
    <t xml:space="preserve"> Сестра медична (брат медичний) стаціонару</t>
  </si>
  <si>
    <t xml:space="preserve"> Мерчендайзер</t>
  </si>
  <si>
    <t xml:space="preserve"> Сестра медична (брат медичний) зі стоматології</t>
  </si>
  <si>
    <t xml:space="preserve"> Акушерка (акушер)</t>
  </si>
  <si>
    <t xml:space="preserve"> диспетчер</t>
  </si>
  <si>
    <t xml:space="preserve"> касир (на підприємстві, в установі, організації)</t>
  </si>
  <si>
    <t xml:space="preserve"> контролер-касир</t>
  </si>
  <si>
    <t xml:space="preserve"> оператор поштового зв'язку</t>
  </si>
  <si>
    <t xml:space="preserve"> Обліковець</t>
  </si>
  <si>
    <t xml:space="preserve"> секретар керівника (організації, підприємства, установи)</t>
  </si>
  <si>
    <t xml:space="preserve"> Касир-операціоніст</t>
  </si>
  <si>
    <t xml:space="preserve"> реєстратор медичний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</si>
  <si>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</si>
  <si>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</si>
  <si>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буфетник</t>
  </si>
  <si>
    <t xml:space="preserve"> продавець (з лотка, на ринку)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</si>
  <si>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</si>
  <si>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</si>
  <si>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</si>
  <si>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</si>
  <si>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робітник з догляду за тваринами</t>
  </si>
  <si>
    <t xml:space="preserve"> озеленювач</t>
  </si>
  <si>
    <t xml:space="preserve"> дояр</t>
  </si>
  <si>
    <t xml:space="preserve"> оператор машинного доїння</t>
  </si>
  <si>
    <t xml:space="preserve"> Оператор птахофабрик та механізованих ферм</t>
  </si>
  <si>
    <t xml:space="preserve"> робітник зеленого будівництва</t>
  </si>
  <si>
    <t xml:space="preserve"> свинар</t>
  </si>
  <si>
    <t xml:space="preserve"> тваринник</t>
  </si>
  <si>
    <t xml:space="preserve"> кравець</t>
  </si>
  <si>
    <t xml:space="preserve"> контролер скляного виробництва</t>
  </si>
  <si>
    <t xml:space="preserve"> сортувальник виробів, сировини та матеріалів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</si>
  <si>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</si>
  <si>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</si>
  <si>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Маляр</t>
  </si>
  <si>
    <t xml:space="preserve"> Штукатур</t>
  </si>
  <si>
    <t xml:space="preserve"> сортувальник матеріалів та виробів з деревини</t>
  </si>
  <si>
    <t xml:space="preserve"> флорист</t>
  </si>
  <si>
    <t xml:space="preserve"> апаратник хімводоочищення</t>
  </si>
  <si>
    <t xml:space="preserve"> оператор теплового пункту</t>
  </si>
  <si>
    <t xml:space="preserve"> знімач-укладальник у виробництві стінових та в'яжучих матеріалів</t>
  </si>
  <si>
    <t xml:space="preserve"> складальник деталей та виробів</t>
  </si>
  <si>
    <t xml:space="preserve"> складальник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</si>
  <si>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</si>
  <si>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виробник морозива</t>
  </si>
  <si>
    <t xml:space="preserve"> машиніст із прання та ремонту спецодягу</t>
  </si>
  <si>
    <t xml:space="preserve"> машиніст котлів</t>
  </si>
  <si>
    <t xml:space="preserve"> машиніст тістообробних машин</t>
  </si>
  <si>
    <t>Найпростіші професії</t>
  </si>
  <si>
    <t xml:space="preserve"> прибиральник територій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</si>
  <si>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</si>
  <si>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</si>
  <si>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гардеробник</t>
  </si>
  <si>
    <t xml:space="preserve"> комплектувальник проводів</t>
  </si>
  <si>
    <t xml:space="preserve"> вагар</t>
  </si>
  <si>
    <t>Професії, по яких чисельність безробітних чоловіків є найбільшою</t>
  </si>
  <si>
    <t xml:space="preserve"> дорожній робітник</t>
  </si>
  <si>
    <t xml:space="preserve"> муляр</t>
  </si>
  <si>
    <t xml:space="preserve"> слюсар з механоскладальних робіт</t>
  </si>
  <si>
    <t xml:space="preserve"> Електрозварник ручного зварювання</t>
  </si>
  <si>
    <t xml:space="preserve"> машиніст конвеєра</t>
  </si>
  <si>
    <t xml:space="preserve"> завідувач господарства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</si>
  <si>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</si>
  <si>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</si>
  <si>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заступник начальника відділу</t>
  </si>
  <si>
    <t xml:space="preserve"> Менеджер (управитель) з питань регіонального розвитку</t>
  </si>
  <si>
    <t xml:space="preserve"> Керівник структурного підрозділу - головний спеціаліст</t>
  </si>
  <si>
    <t xml:space="preserve"> Інспектор</t>
  </si>
  <si>
    <t xml:space="preserve"> Старший оперуповноважений в особливо важливих справах</t>
  </si>
  <si>
    <t xml:space="preserve"> інженер-конструктор</t>
  </si>
  <si>
    <t xml:space="preserve"> інженер-технолог</t>
  </si>
  <si>
    <t xml:space="preserve"> агроном</t>
  </si>
  <si>
    <t xml:space="preserve"> Інженер-проектувальник (цивільне будівництво)</t>
  </si>
  <si>
    <t xml:space="preserve"> інженер-електронік</t>
  </si>
  <si>
    <t xml:space="preserve"> інженер з охорони праці</t>
  </si>
  <si>
    <t xml:space="preserve"> агент торговельний</t>
  </si>
  <si>
    <t xml:space="preserve"> Інспектор прикордонної служби</t>
  </si>
  <si>
    <t xml:space="preserve"> тренер-викладач з виду спорту (спортивної школи, секції і т. ін.)</t>
  </si>
  <si>
    <t xml:space="preserve"> технік зубний</t>
  </si>
  <si>
    <t xml:space="preserve"> майстер виробничого навчання</t>
  </si>
  <si>
    <t xml:space="preserve"> технік з налагоджування та випробувань</t>
  </si>
  <si>
    <t xml:space="preserve"> агент страховий</t>
  </si>
  <si>
    <t xml:space="preserve"> Інкасатор-водій автотранспортних засобів</t>
  </si>
  <si>
    <t xml:space="preserve"> інкасатор</t>
  </si>
  <si>
    <t xml:space="preserve"> приймальник замовлень</t>
  </si>
  <si>
    <t xml:space="preserve"> контролер ринку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</si>
  <si>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</si>
  <si>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</si>
  <si>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контролер на контрольно-пропускному пункті</t>
  </si>
  <si>
    <t xml:space="preserve"> комплектувальник товарів</t>
  </si>
  <si>
    <t xml:space="preserve"> єгер</t>
  </si>
  <si>
    <t xml:space="preserve"> Поліцейський патрульної служби</t>
  </si>
  <si>
    <t xml:space="preserve"> Навальник-штабелювальник деревини</t>
  </si>
  <si>
    <t xml:space="preserve"> лісник</t>
  </si>
  <si>
    <t xml:space="preserve"> вальник лісу</t>
  </si>
  <si>
    <t xml:space="preserve"> арматурник (будівельні, монтажні й ремонтно-будівельні роботи)</t>
  </si>
  <si>
    <t xml:space="preserve"> Монтер колії</t>
  </si>
  <si>
    <t xml:space="preserve"> електромонтер лінійних споруд електрозв'язку та проводового мовлення</t>
  </si>
  <si>
    <t xml:space="preserve"> машиніст екскаватора</t>
  </si>
  <si>
    <t xml:space="preserve"> рамник</t>
  </si>
  <si>
    <t xml:space="preserve"> шліфувальник-полірувальник виробів з каменю</t>
  </si>
  <si>
    <t xml:space="preserve"> токар</t>
  </si>
  <si>
    <t xml:space="preserve"> оператор на автоматичних та напівавтоматичних лініях у деревообробленні</t>
  </si>
  <si>
    <t xml:space="preserve"> апаратник оброблення зерна</t>
  </si>
  <si>
    <t xml:space="preserve"> кур'єр</t>
  </si>
  <si>
    <t xml:space="preserve"> монтажник</t>
  </si>
  <si>
    <t xml:space="preserve"> приймальник товарів</t>
  </si>
  <si>
    <t>Показники діяльності Рівненської обласної служби зайнятості</t>
  </si>
  <si>
    <t>у січні-вересні  2021-2022 рр.</t>
  </si>
  <si>
    <t>Показник</t>
  </si>
  <si>
    <t>2021 р.</t>
  </si>
  <si>
    <t>2022 р.</t>
  </si>
  <si>
    <t>зміна значення</t>
  </si>
  <si>
    <t xml:space="preserve"> + (-)                            </t>
  </si>
  <si>
    <r>
      <t xml:space="preserve"> </t>
    </r>
    <r>
      <rPr>
        <b/>
        <u/>
        <sz val="14"/>
        <rFont val="Times New Roman"/>
        <family val="1"/>
        <charset val="204"/>
      </rPr>
      <t>Всього отримували послуги</t>
    </r>
    <r>
      <rPr>
        <b/>
        <sz val="14"/>
        <rFont val="Times New Roman"/>
        <family val="1"/>
        <charset val="204"/>
      </rPr>
      <t xml:space="preserve">, </t>
    </r>
    <r>
      <rPr>
        <i/>
        <sz val="14"/>
        <rFont val="Times New Roman"/>
        <family val="1"/>
        <charset val="204"/>
      </rPr>
      <t>осіб</t>
    </r>
  </si>
  <si>
    <t>Х</t>
  </si>
  <si>
    <r>
      <rPr>
        <i/>
        <sz val="14"/>
        <rFont val="Times New Roman"/>
        <family val="1"/>
        <charset val="204"/>
      </rPr>
      <t xml:space="preserve"> з них, </t>
    </r>
    <r>
      <rPr>
        <b/>
        <i/>
        <sz val="14"/>
        <rFont val="Times New Roman"/>
        <family val="1"/>
        <charset val="204"/>
      </rPr>
      <t xml:space="preserve">мали статус безробітного,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</si>
  <si>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Всього отримали роботу (у т.ч. до набуття статусу безробітного),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</si>
  <si>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Працевлаштовано безробітних, </t>
    </r>
    <r>
      <rPr>
        <i/>
        <sz val="14"/>
        <rFont val="Times New Roman"/>
        <family val="1"/>
        <charset val="204"/>
      </rPr>
      <t>осіб</t>
    </r>
  </si>
  <si>
    <t xml:space="preserve">    Працевлаштовано шляхом одноразової виплати допомоги по безробіттю, осіб</t>
  </si>
  <si>
    <t xml:space="preserve">    Працевлаштовано з компенсацією витрат роботодавцю єдиного внеску, осіб</t>
  </si>
  <si>
    <r>
      <t xml:space="preserve">  Проходили професійне навчання безробітні, </t>
    </r>
    <r>
      <rPr>
        <i/>
        <sz val="14"/>
        <rFont val="Times New Roman"/>
        <family val="1"/>
        <charset val="204"/>
      </rPr>
      <t>осіб</t>
    </r>
  </si>
  <si>
    <t xml:space="preserve">      з них в ЦПТО,  осіб</t>
  </si>
  <si>
    <r>
      <t xml:space="preserve">  Брали участь у громадських та інших роботах тимчасового характеру,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</si>
  <si>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Кількість осіб, охоплених профорієнтаційними послугами,  </t>
    </r>
    <r>
      <rPr>
        <i/>
        <sz val="14"/>
        <rFont val="Times New Roman"/>
        <family val="1"/>
        <charset val="204"/>
      </rPr>
      <t>осіб</t>
    </r>
  </si>
  <si>
    <r>
      <t xml:space="preserve">   з них, </t>
    </r>
    <r>
      <rPr>
        <b/>
        <i/>
        <sz val="14"/>
        <rFont val="Times New Roman"/>
        <family val="1"/>
        <charset val="204"/>
      </rPr>
      <t>безробітних</t>
    </r>
    <r>
      <rPr>
        <i/>
        <sz val="14"/>
        <rFont val="Times New Roman"/>
        <family val="1"/>
        <charset val="204"/>
      </rPr>
      <t>, осіб</t>
    </r>
  </si>
  <si>
    <r>
      <t xml:space="preserve">  Отримували допомогу по безробіттю,  </t>
    </r>
    <r>
      <rPr>
        <i/>
        <sz val="14"/>
        <rFont val="Times New Roman"/>
        <family val="1"/>
        <charset val="204"/>
      </rPr>
      <t>осіб</t>
    </r>
  </si>
  <si>
    <r>
      <t xml:space="preserve">   Кількість роботодавців, які надали інформацію про вакансії, </t>
    </r>
    <r>
      <rPr>
        <i/>
        <sz val="14"/>
        <rFont val="Times New Roman"/>
        <family val="1"/>
        <charset val="204"/>
      </rPr>
      <t>одиниць</t>
    </r>
  </si>
  <si>
    <r>
      <t xml:space="preserve">   Кількість вакансій, </t>
    </r>
    <r>
      <rPr>
        <i/>
        <sz val="14"/>
        <rFont val="Times New Roman"/>
        <family val="1"/>
        <charset val="204"/>
      </rPr>
      <t>одиниць</t>
    </r>
  </si>
  <si>
    <t xml:space="preserve">Станом на дату: </t>
  </si>
  <si>
    <t>на              01.10.      2021</t>
  </si>
  <si>
    <t>на              01.10.      2022</t>
  </si>
  <si>
    <t xml:space="preserve"> + (-)                       </t>
  </si>
  <si>
    <r>
      <t>Всього отримували послуги *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осіб</t>
    </r>
  </si>
  <si>
    <t>-</t>
  </si>
  <si>
    <r>
      <rPr>
        <b/>
        <i/>
        <sz val="14"/>
        <rFont val="Times New Roman"/>
        <family val="1"/>
        <charset val="204"/>
      </rPr>
      <t>Мали статус безробітного</t>
    </r>
    <r>
      <rPr>
        <i/>
        <sz val="14"/>
        <rFont val="Times New Roman"/>
        <family val="1"/>
        <charset val="204"/>
      </rPr>
      <t>, осіб</t>
    </r>
  </si>
  <si>
    <r>
      <t xml:space="preserve">11. Отримували допомогу по безробіттю, </t>
    </r>
    <r>
      <rPr>
        <i/>
        <sz val="14"/>
        <rFont val="Times New Roman"/>
        <family val="1"/>
        <charset val="204"/>
      </rPr>
      <t>осіб</t>
    </r>
  </si>
  <si>
    <r>
      <t>13. Кількість вакансій по формі 3-ПН,</t>
    </r>
    <r>
      <rPr>
        <i/>
        <sz val="14"/>
        <rFont val="Times New Roman"/>
        <family val="1"/>
        <charset val="204"/>
      </rPr>
      <t xml:space="preserve"> одиниць</t>
    </r>
  </si>
  <si>
    <r>
      <t>14. Середній розмір заробітної плати у вакансіях,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грн</t>
    </r>
  </si>
  <si>
    <r>
      <t xml:space="preserve">15. Кількість претендентів на 1 вакансію, </t>
    </r>
    <r>
      <rPr>
        <i/>
        <sz val="14"/>
        <rFont val="Times New Roman"/>
        <family val="1"/>
        <charset val="204"/>
      </rPr>
      <t>осіб</t>
    </r>
  </si>
  <si>
    <t>+1 особа</t>
  </si>
  <si>
    <r>
      <t xml:space="preserve">* У зв’язку із набранням чинності </t>
    </r>
    <r>
      <rPr>
        <b/>
        <i/>
        <sz val="10"/>
        <color indexed="6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color indexed="6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color indexed="60"/>
        <rFont val="Times New Roman"/>
        <family val="1"/>
        <charset val="204"/>
      </rPr>
      <t xml:space="preserve"> не можуть порівнюватися з відповідними даними минулого року.</t>
    </r>
  </si>
  <si>
    <t>Надання послуг Рівненською обласною службою зайнятості</t>
  </si>
  <si>
    <t>у січні-вересні 2021 - 2022 рр.</t>
  </si>
  <si>
    <t>Продовження</t>
  </si>
  <si>
    <t>Всього отримували послуги*,            осіб</t>
  </si>
  <si>
    <t>з них,                                                                                  мали статус протягом періоду, осіб</t>
  </si>
  <si>
    <t>Всього отримали роботу           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</si>
  <si>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</si>
  <si>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</si>
  <si>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які проходили профнавчання,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</si>
  <si>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</si>
  <si>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</si>
  <si>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</si>
  <si>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</si>
  <si>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</si>
  <si>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</si>
  <si>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</si>
  <si>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</si>
  <si>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</si>
  <si>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</si>
  <si>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</si>
  <si>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</si>
  <si>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</si>
  <si>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>А</t>
  </si>
  <si>
    <t>Рівненська область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</si>
  <si>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</si>
  <si>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Кількість вакансій, зареєстрованих в Рівненській обласній службі зайнятості</t>
  </si>
  <si>
    <t>(за видами економічної діяльності)</t>
  </si>
  <si>
    <t>одиниці</t>
  </si>
  <si>
    <t>Січень-вересень 2021 р.</t>
  </si>
  <si>
    <t>Січень-вересень 2022 р.</t>
  </si>
  <si>
    <t>Темпи зростання (зниження)</t>
  </si>
  <si>
    <t>Станом на 01.10.2021 р.</t>
  </si>
  <si>
    <t>Станом на 01.10.2022 р.</t>
  </si>
  <si>
    <t>(за видами економічної діяльності у переробній промисловості)</t>
  </si>
  <si>
    <t xml:space="preserve"> Січень-вересень 2021 р.</t>
  </si>
  <si>
    <t xml:space="preserve"> Січень-вересень 2022 р.</t>
  </si>
  <si>
    <t>Виробництво тютюнових виробів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</si>
  <si>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</si>
  <si>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</si>
  <si>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Січень-вересень      2021 р.</t>
  </si>
  <si>
    <t>Січень-вересень     2022 р.</t>
  </si>
  <si>
    <t xml:space="preserve">Найпростіші професії </t>
  </si>
  <si>
    <t>Професії, по яких кількість вакансій є найбільшою</t>
  </si>
  <si>
    <t>Січень-вересень 2022 року</t>
  </si>
  <si>
    <t>Станом на 1 жовтня 2022 року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</si>
  <si>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</si>
  <si>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</si>
  <si>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</si>
  <si>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</si>
  <si>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</si>
  <si>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Січень-вереснь 2022 року</t>
  </si>
  <si>
    <t xml:space="preserve"> головний інженер</t>
  </si>
  <si>
    <t xml:space="preserve"> начальник відділу</t>
  </si>
  <si>
    <t xml:space="preserve"> лікар-стоматолог</t>
  </si>
  <si>
    <t xml:space="preserve"> психолог</t>
  </si>
  <si>
    <t xml:space="preserve"> лікар ветеринарної медицини</t>
  </si>
  <si>
    <t xml:space="preserve"> Лікар-терапевт </t>
  </si>
  <si>
    <t xml:space="preserve"> педагог-організатор</t>
  </si>
  <si>
    <t xml:space="preserve"> Лаборант (освіта)</t>
  </si>
  <si>
    <t xml:space="preserve"> Асистент вихователя закладу дошкільної освіти</t>
  </si>
  <si>
    <t xml:space="preserve"> електромеханік</t>
  </si>
  <si>
    <t xml:space="preserve"> Оператор інформаційно-комунікаційних мереж</t>
  </si>
  <si>
    <t xml:space="preserve"> сортувальник поштових відправлень та виробів друку</t>
  </si>
  <si>
    <t xml:space="preserve"> Бариста</t>
  </si>
  <si>
    <t xml:space="preserve"> виробник харчових напівфабрикатів</t>
  </si>
  <si>
    <t xml:space="preserve"> оператор з ветеринарного оброблення тварин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</si>
  <si>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</si>
  <si>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машиніст крана (кранівник)</t>
  </si>
  <si>
    <t xml:space="preserve"> оператор верстатів з програмним керуванням</t>
  </si>
  <si>
    <t xml:space="preserve"> садчик</t>
  </si>
  <si>
    <t xml:space="preserve"> мийник-прибиральник рухомого складу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</si>
  <si>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</si>
  <si>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</si>
  <si>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</si>
  <si>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</si>
  <si>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січень-вересень 2022 року</t>
  </si>
  <si>
    <t>у 7 р.</t>
  </si>
  <si>
    <t>у 2,2 р.</t>
  </si>
  <si>
    <t>у 2,1 р.</t>
  </si>
  <si>
    <t>у 4 р.</t>
  </si>
  <si>
    <t>у 5,5 р.</t>
  </si>
  <si>
    <t>у 5 р.</t>
  </si>
  <si>
    <t>у 2,4 р.</t>
  </si>
  <si>
    <t xml:space="preserve">Кількість осіб, які мали статус безробітного </t>
  </si>
  <si>
    <t>Січень-вересень                2022 р.</t>
  </si>
  <si>
    <t>Професії, по яких чисельність безробітних є найбільшою</t>
  </si>
  <si>
    <t xml:space="preserve"> Січень-вересень 2022 року</t>
  </si>
  <si>
    <t>Кількість вакансій та кількість безробітних</t>
  </si>
  <si>
    <t>станом на 1 жовтня 2022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</si>
  <si>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</si>
  <si>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</si>
  <si>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</si>
  <si>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</si>
  <si>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</si>
  <si>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працевлаштованих безробітних</t>
  </si>
  <si>
    <t>є найбільшою у січні-вересні 2022 року</t>
  </si>
  <si>
    <t xml:space="preserve"> Кількість працевлаштованих безробітних, осіб</t>
  </si>
  <si>
    <t>Б</t>
  </si>
  <si>
    <t xml:space="preserve"> Асистент фармацевта</t>
  </si>
  <si>
    <t xml:space="preserve"> Офіс-адміністратор</t>
  </si>
  <si>
    <t xml:space="preserve"> машиніст насосних 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</si>
</sst>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5" fillId="0" borderId="0"/>
    <xf numFmtId="0" fontId="50" fillId="0" borderId="0"/>
  </cellStyleXfs>
  <cellXfs count="503">
    <xf numFmtId="0" fontId="0" fillId="0" borderId="0" xfId="0"/>
    <xf numFmtId="0" fontId="9" fillId="0" borderId="0" xfId="9" applyFont="1" applyFill="1"/>
    <xf numFmtId="0" fontId="11" fillId="0" borderId="0" xfId="9" applyFont="1" applyFill="1" applyBorder="1" applyAlignment="1">
      <alignment horizontal="center"/>
    </xf>
    <xf numFmtId="0" fontId="11" fillId="0" borderId="0" xfId="9" applyFont="1" applyFill="1"/>
    <xf numFmtId="0" fontId="17" fillId="0" borderId="0" xfId="9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0" xfId="5" applyNumberFormat="1" applyFont="1" applyAlignment="1">
      <alignment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0" fontId="17" fillId="0" borderId="0" xfId="9" applyFont="1" applyFill="1" applyAlignment="1">
      <alignment horizontal="center" vertical="center"/>
    </xf>
    <xf numFmtId="0" fontId="12" fillId="0" borderId="0" xfId="9" applyFont="1" applyFill="1" applyBorder="1" applyAlignment="1">
      <alignment horizontal="right" vertical="center"/>
    </xf>
    <xf numFmtId="1" fontId="16" fillId="0" borderId="5" xfId="10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 vertical="center"/>
    </xf>
    <xf numFmtId="1" fontId="16" fillId="2" borderId="5" xfId="10" applyNumberFormat="1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3" fontId="14" fillId="2" borderId="5" xfId="9" applyNumberFormat="1" applyFont="1" applyFill="1" applyBorder="1" applyAlignment="1">
      <alignment horizontal="center" vertical="center"/>
    </xf>
    <xf numFmtId="164" fontId="22" fillId="2" borderId="5" xfId="9" applyNumberFormat="1" applyFont="1" applyFill="1" applyBorder="1" applyAlignment="1">
      <alignment horizontal="center" vertical="center"/>
    </xf>
    <xf numFmtId="164" fontId="23" fillId="2" borderId="5" xfId="9" applyNumberFormat="1" applyFont="1" applyFill="1" applyBorder="1" applyAlignment="1">
      <alignment horizontal="center" vertical="center"/>
    </xf>
    <xf numFmtId="0" fontId="15" fillId="2" borderId="0" xfId="9" applyFont="1" applyFill="1" applyAlignment="1">
      <alignment vertical="center"/>
    </xf>
    <xf numFmtId="0" fontId="15" fillId="2" borderId="5" xfId="9" applyFont="1" applyFill="1" applyBorder="1" applyAlignment="1">
      <alignment horizontal="left" vertical="center" wrapText="1"/>
    </xf>
    <xf numFmtId="164" fontId="8" fillId="2" borderId="4" xfId="10" applyNumberFormat="1" applyFont="1" applyFill="1" applyBorder="1" applyAlignment="1">
      <alignment horizontal="center" vertical="center" wrapText="1"/>
    </xf>
    <xf numFmtId="3" fontId="16" fillId="2" borderId="4" xfId="9" applyNumberFormat="1" applyFont="1" applyFill="1" applyBorder="1" applyAlignment="1">
      <alignment horizontal="center" vertical="center"/>
    </xf>
    <xf numFmtId="164" fontId="12" fillId="2" borderId="4" xfId="9" applyNumberFormat="1" applyFont="1" applyFill="1" applyBorder="1" applyAlignment="1">
      <alignment horizontal="center" vertical="center"/>
    </xf>
    <xf numFmtId="3" fontId="4" fillId="2" borderId="5" xfId="10" applyNumberFormat="1" applyFont="1" applyFill="1" applyBorder="1" applyAlignment="1">
      <alignment horizontal="center" vertical="center" wrapText="1"/>
    </xf>
    <xf numFmtId="164" fontId="8" fillId="2" borderId="5" xfId="10" applyNumberFormat="1" applyFont="1" applyFill="1" applyBorder="1" applyAlignment="1">
      <alignment horizontal="center" vertical="center" wrapText="1"/>
    </xf>
    <xf numFmtId="164" fontId="12" fillId="2" borderId="5" xfId="9" applyNumberFormat="1" applyFont="1" applyFill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15" fillId="2" borderId="5" xfId="9" applyFont="1" applyFill="1" applyBorder="1" applyAlignment="1">
      <alignment horizontal="center" vertical="center"/>
    </xf>
    <xf numFmtId="165" fontId="12" fillId="2" borderId="5" xfId="9" applyNumberFormat="1" applyFont="1" applyFill="1" applyBorder="1" applyAlignment="1">
      <alignment horizontal="center" vertical="center"/>
    </xf>
    <xf numFmtId="165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0" fontId="4" fillId="3" borderId="0" xfId="5" applyFont="1" applyFill="1"/>
    <xf numFmtId="0" fontId="4" fillId="3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2" fontId="4" fillId="2" borderId="0" xfId="5" applyNumberFormat="1" applyFont="1" applyFill="1" applyAlignment="1">
      <alignment wrapText="1"/>
    </xf>
    <xf numFmtId="0" fontId="4" fillId="2" borderId="0" xfId="5" applyFont="1" applyFill="1"/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2" fillId="2" borderId="0" xfId="5" applyFont="1" applyFill="1"/>
    <xf numFmtId="0" fontId="4" fillId="2" borderId="0" xfId="5" applyFont="1" applyFill="1" applyAlignment="1"/>
    <xf numFmtId="0" fontId="9" fillId="2" borderId="0" xfId="9" applyFont="1" applyFill="1"/>
    <xf numFmtId="0" fontId="11" fillId="2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right" vertical="center"/>
    </xf>
    <xf numFmtId="0" fontId="11" fillId="2" borderId="0" xfId="9" applyFont="1" applyFill="1"/>
    <xf numFmtId="0" fontId="18" fillId="2" borderId="1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 wrapText="1"/>
    </xf>
    <xf numFmtId="3" fontId="14" fillId="2" borderId="1" xfId="9" applyNumberFormat="1" applyFont="1" applyFill="1" applyBorder="1" applyAlignment="1">
      <alignment horizontal="center" vertical="center"/>
    </xf>
    <xf numFmtId="164" fontId="22" fillId="2" borderId="1" xfId="9" applyNumberFormat="1" applyFont="1" applyFill="1" applyBorder="1" applyAlignment="1">
      <alignment horizontal="center" vertical="center"/>
    </xf>
    <xf numFmtId="164" fontId="23" fillId="2" borderId="1" xfId="9" applyNumberFormat="1" applyFont="1" applyFill="1" applyBorder="1" applyAlignment="1">
      <alignment horizontal="center" vertical="center"/>
    </xf>
    <xf numFmtId="0" fontId="21" fillId="2" borderId="4" xfId="11" applyFont="1" applyFill="1" applyBorder="1" applyAlignment="1">
      <alignment vertical="center" wrapText="1"/>
    </xf>
    <xf numFmtId="3" fontId="15" fillId="2" borderId="4" xfId="9" applyNumberFormat="1" applyFont="1" applyFill="1" applyBorder="1" applyAlignment="1">
      <alignment horizontal="center" vertical="center"/>
    </xf>
    <xf numFmtId="3" fontId="11" fillId="2" borderId="0" xfId="9" applyNumberFormat="1" applyFont="1" applyFill="1" applyAlignment="1">
      <alignment vertical="center"/>
    </xf>
    <xf numFmtId="0" fontId="11" fillId="2" borderId="0" xfId="9" applyFont="1" applyFill="1" applyAlignment="1">
      <alignment vertical="center"/>
    </xf>
    <xf numFmtId="0" fontId="21" fillId="2" borderId="5" xfId="11" applyFont="1" applyFill="1" applyBorder="1" applyAlignment="1">
      <alignment vertical="center" wrapText="1"/>
    </xf>
    <xf numFmtId="3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17" fillId="2" borderId="0" xfId="9" applyFont="1" applyFill="1" applyAlignment="1">
      <alignment vertical="center"/>
    </xf>
    <xf numFmtId="0" fontId="17" fillId="2" borderId="0" xfId="9" applyFont="1" applyFill="1" applyAlignment="1">
      <alignment horizontal="center" vertical="center" wrapText="1"/>
    </xf>
    <xf numFmtId="3" fontId="17" fillId="2" borderId="0" xfId="9" applyNumberFormat="1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 vertical="center"/>
    </xf>
    <xf numFmtId="2" fontId="25" fillId="2" borderId="5" xfId="5" applyNumberFormat="1" applyFont="1" applyFill="1" applyBorder="1" applyAlignment="1">
      <alignment horizontal="left" vertical="center" wrapText="1"/>
    </xf>
    <xf numFmtId="3" fontId="25" fillId="2" borderId="5" xfId="5" applyNumberFormat="1" applyFont="1" applyFill="1" applyBorder="1" applyAlignment="1">
      <alignment horizontal="center" vertical="center" wrapText="1"/>
    </xf>
    <xf numFmtId="3" fontId="4" fillId="2" borderId="0" xfId="5" applyNumberFormat="1" applyFont="1" applyFill="1"/>
    <xf numFmtId="3" fontId="4" fillId="2" borderId="0" xfId="5" applyNumberFormat="1" applyFont="1" applyFill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/>
    </xf>
    <xf numFmtId="1" fontId="4" fillId="2" borderId="5" xfId="5" applyNumberFormat="1" applyFont="1" applyFill="1" applyBorder="1" applyAlignment="1">
      <alignment horizontal="center" wrapText="1"/>
    </xf>
    <xf numFmtId="165" fontId="4" fillId="2" borderId="5" xfId="5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3" fontId="4" fillId="2" borderId="4" xfId="10" applyNumberFormat="1" applyFont="1" applyFill="1" applyBorder="1" applyAlignment="1">
      <alignment horizontal="center" vertical="center" wrapText="1"/>
    </xf>
    <xf numFmtId="0" fontId="1" fillId="0" borderId="0" xfId="16" applyFont="1" applyFill="1" applyAlignment="1">
      <alignment vertical="top"/>
    </xf>
    <xf numFmtId="0" fontId="27" fillId="0" borderId="0" xfId="8" applyFont="1" applyFill="1" applyAlignment="1">
      <alignment vertical="top"/>
    </xf>
    <xf numFmtId="0" fontId="28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right" vertical="center"/>
    </xf>
    <xf numFmtId="0" fontId="2" fillId="0" borderId="0" xfId="16" applyFont="1" applyFill="1" applyAlignment="1">
      <alignment horizontal="center" vertical="top" wrapText="1"/>
    </xf>
    <xf numFmtId="0" fontId="4" fillId="0" borderId="0" xfId="16" applyFont="1" applyFill="1" applyAlignment="1">
      <alignment vertical="top"/>
    </xf>
    <xf numFmtId="0" fontId="2" fillId="0" borderId="5" xfId="16" applyFont="1" applyFill="1" applyBorder="1" applyAlignment="1">
      <alignment horizontal="center" vertical="center" wrapText="1"/>
    </xf>
    <xf numFmtId="0" fontId="1" fillId="0" borderId="0" xfId="16" applyFont="1" applyFill="1" applyAlignment="1">
      <alignment vertical="center"/>
    </xf>
    <xf numFmtId="0" fontId="29" fillId="0" borderId="4" xfId="16" applyFont="1" applyFill="1" applyBorder="1" applyAlignment="1">
      <alignment horizontal="center" vertical="center"/>
    </xf>
    <xf numFmtId="3" fontId="29" fillId="0" borderId="4" xfId="8" applyNumberFormat="1" applyFont="1" applyFill="1" applyBorder="1" applyAlignment="1">
      <alignment horizontal="center" vertical="center"/>
    </xf>
    <xf numFmtId="164" fontId="29" fillId="0" borderId="5" xfId="8" applyNumberFormat="1" applyFont="1" applyFill="1" applyBorder="1" applyAlignment="1">
      <alignment horizontal="center" vertical="center"/>
    </xf>
    <xf numFmtId="165" fontId="30" fillId="0" borderId="0" xfId="16" applyNumberFormat="1" applyFont="1" applyFill="1" applyAlignment="1">
      <alignment horizontal="center" vertical="center"/>
    </xf>
    <xf numFmtId="0" fontId="30" fillId="0" borderId="0" xfId="16" applyFont="1" applyFill="1" applyAlignment="1">
      <alignment horizontal="center" vertical="center"/>
    </xf>
    <xf numFmtId="0" fontId="30" fillId="0" borderId="5" xfId="17" applyNumberFormat="1" applyFont="1" applyFill="1" applyBorder="1" applyAlignment="1" applyProtection="1">
      <alignment horizontal="left" vertical="center"/>
      <protection locked="0"/>
    </xf>
    <xf numFmtId="3" fontId="30" fillId="0" borderId="5" xfId="8" applyNumberFormat="1" applyFont="1" applyFill="1" applyBorder="1" applyAlignment="1">
      <alignment horizontal="center"/>
    </xf>
    <xf numFmtId="3" fontId="29" fillId="0" borderId="5" xfId="8" applyNumberFormat="1" applyFont="1" applyFill="1" applyBorder="1" applyAlignment="1">
      <alignment horizontal="center"/>
    </xf>
    <xf numFmtId="164" fontId="1" fillId="0" borderId="0" xfId="16" applyNumberFormat="1" applyFont="1" applyFill="1" applyAlignment="1">
      <alignment vertical="center"/>
    </xf>
    <xf numFmtId="0" fontId="30" fillId="0" borderId="5" xfId="16" applyFont="1" applyFill="1" applyBorder="1"/>
    <xf numFmtId="0" fontId="30" fillId="0" borderId="5" xfId="16" applyFont="1" applyFill="1" applyBorder="1" applyAlignment="1">
      <alignment horizontal="center"/>
    </xf>
    <xf numFmtId="0" fontId="1" fillId="0" borderId="0" xfId="16" applyFont="1" applyFill="1"/>
    <xf numFmtId="0" fontId="31" fillId="0" borderId="0" xfId="16" applyFont="1" applyFill="1" applyAlignment="1">
      <alignment vertical="top"/>
    </xf>
    <xf numFmtId="0" fontId="3" fillId="0" borderId="0" xfId="16" applyFont="1" applyFill="1" applyAlignment="1">
      <alignment horizontal="center" vertical="top" wrapText="1"/>
    </xf>
    <xf numFmtId="0" fontId="29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center" vertical="center"/>
    </xf>
    <xf numFmtId="0" fontId="30" fillId="0" borderId="0" xfId="16" applyFont="1" applyFill="1" applyAlignment="1">
      <alignment vertical="top"/>
    </xf>
    <xf numFmtId="0" fontId="30" fillId="0" borderId="0" xfId="16" applyFont="1" applyFill="1" applyAlignment="1">
      <alignment vertical="center"/>
    </xf>
    <xf numFmtId="0" fontId="29" fillId="0" borderId="7" xfId="16" applyFont="1" applyFill="1" applyBorder="1" applyAlignment="1">
      <alignment horizontal="center" vertical="center"/>
    </xf>
    <xf numFmtId="3" fontId="29" fillId="0" borderId="7" xfId="8" applyNumberFormat="1" applyFont="1" applyFill="1" applyBorder="1" applyAlignment="1">
      <alignment horizontal="center" vertical="center"/>
    </xf>
    <xf numFmtId="164" fontId="29" fillId="0" borderId="1" xfId="8" applyNumberFormat="1" applyFont="1" applyFill="1" applyBorder="1" applyAlignment="1">
      <alignment horizontal="center" vertical="center"/>
    </xf>
    <xf numFmtId="3" fontId="30" fillId="0" borderId="0" xfId="16" applyNumberFormat="1" applyFont="1" applyFill="1" applyAlignment="1">
      <alignment vertical="center"/>
    </xf>
    <xf numFmtId="0" fontId="27" fillId="0" borderId="4" xfId="16" applyFont="1" applyBorder="1" applyAlignment="1">
      <alignment horizontal="center" vertical="center"/>
    </xf>
    <xf numFmtId="164" fontId="29" fillId="0" borderId="4" xfId="8" applyNumberFormat="1" applyFont="1" applyFill="1" applyBorder="1" applyAlignment="1">
      <alignment horizontal="center" vertical="center"/>
    </xf>
    <xf numFmtId="0" fontId="30" fillId="0" borderId="5" xfId="17" applyNumberFormat="1" applyFont="1" applyFill="1" applyBorder="1" applyAlignment="1" applyProtection="1">
      <alignment horizontal="left" vertical="center" wrapText="1"/>
      <protection locked="0"/>
    </xf>
    <xf numFmtId="3" fontId="30" fillId="0" borderId="5" xfId="8" applyNumberFormat="1" applyFont="1" applyFill="1" applyBorder="1" applyAlignment="1">
      <alignment horizontal="center" vertical="center"/>
    </xf>
    <xf numFmtId="3" fontId="29" fillId="0" borderId="5" xfId="8" applyNumberFormat="1" applyFont="1" applyFill="1" applyBorder="1" applyAlignment="1">
      <alignment horizontal="center" vertical="center"/>
    </xf>
    <xf numFmtId="164" fontId="13" fillId="0" borderId="5" xfId="9" applyNumberFormat="1" applyFont="1" applyFill="1" applyBorder="1" applyAlignment="1">
      <alignment horizontal="center" vertical="center" wrapText="1"/>
    </xf>
    <xf numFmtId="0" fontId="30" fillId="0" borderId="0" xfId="16" applyFont="1" applyFill="1"/>
    <xf numFmtId="164" fontId="30" fillId="0" borderId="0" xfId="16" applyNumberFormat="1" applyFont="1" applyFill="1" applyAlignment="1">
      <alignment vertical="center"/>
    </xf>
    <xf numFmtId="0" fontId="27" fillId="0" borderId="7" xfId="16" applyFont="1" applyFill="1" applyBorder="1" applyAlignment="1">
      <alignment horizontal="center" vertical="center"/>
    </xf>
    <xf numFmtId="164" fontId="29" fillId="0" borderId="7" xfId="8" applyNumberFormat="1" applyFont="1" applyFill="1" applyBorder="1" applyAlignment="1">
      <alignment horizontal="center" vertical="center"/>
    </xf>
    <xf numFmtId="1" fontId="30" fillId="0" borderId="0" xfId="16" applyNumberFormat="1" applyFont="1" applyFill="1" applyAlignment="1">
      <alignment horizontal="center" vertical="center"/>
    </xf>
    <xf numFmtId="3" fontId="30" fillId="0" borderId="0" xfId="16" applyNumberFormat="1" applyFont="1" applyFill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5" xfId="14" applyFont="1" applyFill="1" applyBorder="1" applyAlignment="1">
      <alignment vertical="center"/>
    </xf>
    <xf numFmtId="0" fontId="4" fillId="0" borderId="5" xfId="14" applyFont="1" applyFill="1" applyBorder="1" applyAlignment="1">
      <alignment horizontal="center"/>
    </xf>
    <xf numFmtId="0" fontId="4" fillId="0" borderId="5" xfId="14" applyFont="1" applyFill="1" applyBorder="1" applyAlignment="1">
      <alignment vertical="center" wrapText="1"/>
    </xf>
    <xf numFmtId="0" fontId="30" fillId="0" borderId="0" xfId="5" applyFont="1"/>
    <xf numFmtId="0" fontId="1" fillId="0" borderId="0" xfId="5" applyFont="1"/>
    <xf numFmtId="3" fontId="1" fillId="0" borderId="0" xfId="5" applyNumberFormat="1" applyFont="1"/>
    <xf numFmtId="0" fontId="4" fillId="2" borderId="5" xfId="5" applyFont="1" applyFill="1" applyBorder="1" applyAlignment="1">
      <alignment horizontal="left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 wrapText="1"/>
    </xf>
    <xf numFmtId="3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14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3" fontId="4" fillId="0" borderId="5" xfId="5" applyNumberFormat="1" applyFont="1" applyBorder="1" applyAlignment="1">
      <alignment horizontal="center"/>
    </xf>
    <xf numFmtId="2" fontId="4" fillId="0" borderId="5" xfId="5" applyNumberFormat="1" applyFont="1" applyBorder="1" applyAlignment="1">
      <alignment wrapText="1"/>
    </xf>
    <xf numFmtId="0" fontId="4" fillId="0" borderId="5" xfId="5" applyFont="1" applyBorder="1" applyAlignment="1">
      <alignment horizontal="center"/>
    </xf>
    <xf numFmtId="0" fontId="4" fillId="0" borderId="5" xfId="5" applyFont="1" applyBorder="1"/>
    <xf numFmtId="0" fontId="24" fillId="0" borderId="0" xfId="14"/>
    <xf numFmtId="0" fontId="8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 wrapText="1"/>
    </xf>
    <xf numFmtId="1" fontId="29" fillId="0" borderId="5" xfId="17" applyNumberFormat="1" applyFont="1" applyFill="1" applyBorder="1" applyAlignment="1" applyProtection="1">
      <alignment vertical="center" wrapText="1"/>
    </xf>
    <xf numFmtId="3" fontId="29" fillId="0" borderId="5" xfId="14" applyNumberFormat="1" applyFont="1" applyBorder="1" applyAlignment="1">
      <alignment horizontal="center" vertical="center"/>
    </xf>
    <xf numFmtId="0" fontId="35" fillId="0" borderId="5" xfId="13" applyFont="1" applyBorder="1" applyAlignment="1">
      <alignment horizontal="center" vertical="center"/>
    </xf>
    <xf numFmtId="0" fontId="36" fillId="0" borderId="5" xfId="12" applyFont="1" applyFill="1" applyBorder="1" applyAlignment="1">
      <alignment horizontal="left" vertical="center" wrapText="1"/>
    </xf>
    <xf numFmtId="3" fontId="36" fillId="0" borderId="5" xfId="14" applyNumberFormat="1" applyFont="1" applyBorder="1" applyAlignment="1">
      <alignment horizontal="center" vertical="center"/>
    </xf>
    <xf numFmtId="164" fontId="36" fillId="0" borderId="5" xfId="12" applyNumberFormat="1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/>
    </xf>
    <xf numFmtId="0" fontId="29" fillId="0" borderId="5" xfId="12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29" fillId="0" borderId="5" xfId="12" applyNumberFormat="1" applyFont="1" applyFill="1" applyBorder="1" applyAlignment="1">
      <alignment horizontal="center" vertical="center"/>
    </xf>
    <xf numFmtId="164" fontId="36" fillId="0" borderId="4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0" fontId="27" fillId="0" borderId="4" xfId="12" applyFont="1" applyFill="1" applyBorder="1" applyAlignment="1">
      <alignment horizontal="left" vertical="center" wrapText="1"/>
    </xf>
    <xf numFmtId="3" fontId="27" fillId="0" borderId="4" xfId="12" applyNumberFormat="1" applyFont="1" applyFill="1" applyBorder="1" applyAlignment="1">
      <alignment horizontal="center" vertical="center" wrapText="1"/>
    </xf>
    <xf numFmtId="3" fontId="36" fillId="0" borderId="4" xfId="12" applyNumberFormat="1" applyFont="1" applyFill="1" applyBorder="1" applyAlignment="1">
      <alignment horizontal="center" vertical="center"/>
    </xf>
    <xf numFmtId="0" fontId="27" fillId="0" borderId="5" xfId="12" applyFont="1" applyFill="1" applyBorder="1" applyAlignment="1">
      <alignment horizontal="left" vertical="center" wrapText="1"/>
    </xf>
    <xf numFmtId="3" fontId="27" fillId="0" borderId="5" xfId="12" applyNumberFormat="1" applyFont="1" applyFill="1" applyBorder="1" applyAlignment="1">
      <alignment horizontal="center" vertical="center" wrapText="1"/>
    </xf>
    <xf numFmtId="3" fontId="29" fillId="0" borderId="5" xfId="2" applyNumberFormat="1" applyFont="1" applyFill="1" applyBorder="1" applyAlignment="1">
      <alignment horizontal="center" vertical="center" wrapText="1"/>
    </xf>
    <xf numFmtId="3" fontId="27" fillId="0" borderId="5" xfId="2" applyNumberFormat="1" applyFont="1" applyFill="1" applyBorder="1" applyAlignment="1">
      <alignment horizontal="center" vertical="center" wrapText="1"/>
    </xf>
    <xf numFmtId="0" fontId="27" fillId="0" borderId="9" xfId="7" applyFont="1" applyBorder="1" applyAlignment="1">
      <alignment vertical="center" wrapText="1"/>
    </xf>
    <xf numFmtId="0" fontId="29" fillId="0" borderId="5" xfId="7" applyFont="1" applyFill="1" applyBorder="1" applyAlignment="1">
      <alignment horizontal="left" vertical="center" wrapText="1"/>
    </xf>
    <xf numFmtId="165" fontId="39" fillId="0" borderId="5" xfId="7" applyNumberFormat="1" applyFont="1" applyFill="1" applyBorder="1" applyAlignment="1">
      <alignment horizontal="center" vertical="center"/>
    </xf>
    <xf numFmtId="164" fontId="39" fillId="0" borderId="5" xfId="7" applyNumberFormat="1" applyFont="1" applyFill="1" applyBorder="1" applyAlignment="1">
      <alignment horizontal="center" vertical="center"/>
    </xf>
    <xf numFmtId="165" fontId="36" fillId="0" borderId="5" xfId="12" applyNumberFormat="1" applyFont="1" applyFill="1" applyBorder="1" applyAlignment="1">
      <alignment horizontal="center" vertical="center"/>
    </xf>
    <xf numFmtId="0" fontId="40" fillId="0" borderId="5" xfId="15" applyFont="1" applyFill="1" applyBorder="1" applyAlignment="1">
      <alignment horizontal="left" vertical="center" wrapText="1"/>
    </xf>
    <xf numFmtId="0" fontId="29" fillId="0" borderId="5" xfId="13" applyFont="1" applyFill="1" applyBorder="1" applyAlignment="1">
      <alignment vertical="center" wrapText="1"/>
    </xf>
    <xf numFmtId="1" fontId="29" fillId="0" borderId="5" xfId="13" applyNumberFormat="1" applyFont="1" applyFill="1" applyBorder="1" applyAlignment="1">
      <alignment horizontal="center" vertical="center" wrapText="1"/>
    </xf>
    <xf numFmtId="0" fontId="1" fillId="0" borderId="0" xfId="13" applyFill="1"/>
    <xf numFmtId="1" fontId="31" fillId="0" borderId="0" xfId="17" applyNumberFormat="1" applyFont="1" applyFill="1" applyProtection="1">
      <protection locked="0"/>
    </xf>
    <xf numFmtId="1" fontId="28" fillId="0" borderId="0" xfId="17" applyNumberFormat="1" applyFont="1" applyFill="1" applyAlignment="1" applyProtection="1">
      <protection locked="0"/>
    </xf>
    <xf numFmtId="1" fontId="32" fillId="0" borderId="0" xfId="17" applyNumberFormat="1" applyFont="1" applyFill="1" applyAlignment="1" applyProtection="1">
      <protection locked="0"/>
    </xf>
    <xf numFmtId="1" fontId="46" fillId="0" borderId="0" xfId="17" applyNumberFormat="1" applyFont="1" applyFill="1" applyAlignment="1" applyProtection="1">
      <alignment horizontal="center"/>
      <protection locked="0"/>
    </xf>
    <xf numFmtId="1" fontId="47" fillId="0" borderId="0" xfId="17" applyNumberFormat="1" applyFont="1" applyFill="1" applyAlignment="1" applyProtection="1">
      <alignment horizontal="right"/>
      <protection locked="0"/>
    </xf>
    <xf numFmtId="1" fontId="1" fillId="0" borderId="0" xfId="17" applyNumberFormat="1" applyFont="1" applyFill="1" applyProtection="1">
      <protection locked="0"/>
    </xf>
    <xf numFmtId="1" fontId="1" fillId="0" borderId="0" xfId="17" applyNumberFormat="1" applyFont="1" applyFill="1" applyAlignment="1" applyProtection="1">
      <protection locked="0"/>
    </xf>
    <xf numFmtId="0" fontId="6" fillId="0" borderId="0" xfId="5"/>
    <xf numFmtId="1" fontId="29" fillId="0" borderId="0" xfId="17" applyNumberFormat="1" applyFont="1" applyFill="1" applyProtection="1">
      <protection locked="0"/>
    </xf>
    <xf numFmtId="1" fontId="28" fillId="0" borderId="8" xfId="17" applyNumberFormat="1" applyFont="1" applyFill="1" applyBorder="1" applyAlignment="1" applyProtection="1">
      <protection locked="0"/>
    </xf>
    <xf numFmtId="1" fontId="3" fillId="0" borderId="8" xfId="17" applyNumberFormat="1" applyFont="1" applyFill="1" applyBorder="1" applyAlignment="1" applyProtection="1">
      <protection locked="0"/>
    </xf>
    <xf numFmtId="165" fontId="46" fillId="0" borderId="0" xfId="17" applyNumberFormat="1" applyFont="1" applyFill="1" applyBorder="1" applyAlignment="1" applyProtection="1">
      <alignment horizontal="center"/>
      <protection locked="0"/>
    </xf>
    <xf numFmtId="1" fontId="46" fillId="0" borderId="0" xfId="17" applyNumberFormat="1" applyFont="1" applyFill="1" applyBorder="1" applyAlignment="1" applyProtection="1">
      <alignment horizontal="center"/>
      <protection locked="0"/>
    </xf>
    <xf numFmtId="0" fontId="6" fillId="0" borderId="0" xfId="5" applyFill="1"/>
    <xf numFmtId="1" fontId="1" fillId="0" borderId="0" xfId="17" applyNumberFormat="1" applyFont="1" applyFill="1" applyBorder="1" applyProtection="1">
      <protection locked="0"/>
    </xf>
    <xf numFmtId="1" fontId="49" fillId="0" borderId="5" xfId="17" applyNumberFormat="1" applyFont="1" applyFill="1" applyBorder="1" applyAlignment="1" applyProtection="1">
      <alignment horizontal="center" vertical="center" wrapText="1"/>
    </xf>
    <xf numFmtId="1" fontId="48" fillId="0" borderId="5" xfId="17" applyNumberFormat="1" applyFont="1" applyFill="1" applyBorder="1" applyAlignment="1" applyProtection="1">
      <alignment horizontal="center" vertical="center" wrapText="1"/>
    </xf>
    <xf numFmtId="1" fontId="1" fillId="0" borderId="5" xfId="17" applyNumberFormat="1" applyFont="1" applyFill="1" applyBorder="1" applyAlignment="1" applyProtection="1">
      <alignment horizontal="center"/>
    </xf>
    <xf numFmtId="1" fontId="29" fillId="5" borderId="5" xfId="17" applyNumberFormat="1" applyFont="1" applyFill="1" applyBorder="1" applyAlignment="1" applyProtection="1">
      <protection locked="0"/>
    </xf>
    <xf numFmtId="3" fontId="29" fillId="0" borderId="5" xfId="17" applyNumberFormat="1" applyFont="1" applyFill="1" applyBorder="1" applyAlignment="1" applyProtection="1">
      <alignment horizontal="center"/>
      <protection locked="0"/>
    </xf>
    <xf numFmtId="164" fontId="29" fillId="0" borderId="5" xfId="17" applyNumberFormat="1" applyFont="1" applyFill="1" applyBorder="1" applyAlignment="1" applyProtection="1">
      <alignment horizontal="center"/>
      <protection locked="0"/>
    </xf>
    <xf numFmtId="165" fontId="29" fillId="0" borderId="5" xfId="17" applyNumberFormat="1" applyFont="1" applyFill="1" applyBorder="1" applyAlignment="1" applyProtection="1">
      <alignment horizontal="center"/>
      <protection locked="0"/>
    </xf>
    <xf numFmtId="3" fontId="29" fillId="0" borderId="5" xfId="17" applyNumberFormat="1" applyFont="1" applyFill="1" applyBorder="1" applyAlignment="1" applyProtection="1">
      <alignment horizontal="center" wrapText="1"/>
    </xf>
    <xf numFmtId="165" fontId="29" fillId="0" borderId="5" xfId="17" applyNumberFormat="1" applyFont="1" applyFill="1" applyBorder="1" applyAlignment="1" applyProtection="1">
      <alignment horizontal="center" wrapText="1"/>
    </xf>
    <xf numFmtId="3" fontId="29" fillId="0" borderId="5" xfId="17" applyNumberFormat="1" applyFont="1" applyFill="1" applyBorder="1" applyAlignment="1" applyProtection="1">
      <alignment horizontal="center" wrapText="1"/>
      <protection locked="0"/>
    </xf>
    <xf numFmtId="165" fontId="29" fillId="0" borderId="5" xfId="17" applyNumberFormat="1" applyFont="1" applyFill="1" applyBorder="1" applyAlignment="1" applyProtection="1">
      <alignment horizontal="center" wrapText="1"/>
      <protection locked="0"/>
    </xf>
    <xf numFmtId="1" fontId="29" fillId="0" borderId="5" xfId="18" applyNumberFormat="1" applyFont="1" applyFill="1" applyBorder="1" applyAlignment="1">
      <alignment horizontal="center" wrapText="1"/>
    </xf>
    <xf numFmtId="1" fontId="29" fillId="0" borderId="5" xfId="17" applyNumberFormat="1" applyFont="1" applyFill="1" applyBorder="1" applyAlignment="1" applyProtection="1">
      <alignment horizontal="center"/>
      <protection locked="0"/>
    </xf>
    <xf numFmtId="0" fontId="6" fillId="0" borderId="0" xfId="5" applyAlignment="1"/>
    <xf numFmtId="1" fontId="30" fillId="5" borderId="5" xfId="17" applyNumberFormat="1" applyFont="1" applyFill="1" applyBorder="1" applyAlignment="1" applyProtection="1">
      <protection locked="0"/>
    </xf>
    <xf numFmtId="3" fontId="30" fillId="0" borderId="5" xfId="17" applyNumberFormat="1" applyFont="1" applyFill="1" applyBorder="1" applyAlignment="1" applyProtection="1">
      <alignment horizontal="center"/>
      <protection locked="0"/>
    </xf>
    <xf numFmtId="1" fontId="30" fillId="0" borderId="5" xfId="17" applyNumberFormat="1" applyFont="1" applyFill="1" applyBorder="1" applyAlignment="1" applyProtection="1">
      <alignment horizontal="center"/>
      <protection locked="0"/>
    </xf>
    <xf numFmtId="3" fontId="30" fillId="0" borderId="5" xfId="17" applyNumberFormat="1" applyFont="1" applyFill="1" applyBorder="1" applyAlignment="1" applyProtection="1">
      <alignment horizontal="center" wrapText="1"/>
      <protection locked="0"/>
    </xf>
    <xf numFmtId="3" fontId="30" fillId="0" borderId="5" xfId="18" applyNumberFormat="1" applyFont="1" applyFill="1" applyBorder="1" applyAlignment="1">
      <alignment horizontal="center" wrapText="1"/>
    </xf>
    <xf numFmtId="1" fontId="30" fillId="0" borderId="5" xfId="18" applyNumberFormat="1" applyFont="1" applyFill="1" applyBorder="1" applyAlignment="1">
      <alignment horizontal="center" wrapText="1"/>
    </xf>
    <xf numFmtId="165" fontId="51" fillId="0" borderId="5" xfId="17" applyNumberFormat="1" applyFont="1" applyFill="1" applyBorder="1" applyAlignment="1" applyProtection="1">
      <alignment horizontal="center"/>
      <protection locked="0"/>
    </xf>
    <xf numFmtId="1" fontId="30" fillId="5" borderId="5" xfId="17" applyNumberFormat="1" applyFont="1" applyFill="1" applyBorder="1" applyAlignment="1" applyProtection="1">
      <alignment horizontal="left"/>
      <protection locked="0"/>
    </xf>
    <xf numFmtId="1" fontId="52" fillId="5" borderId="5" xfId="17" applyNumberFormat="1" applyFont="1" applyFill="1" applyBorder="1" applyAlignment="1" applyProtection="1">
      <alignment horizontal="left"/>
      <protection locked="0"/>
    </xf>
    <xf numFmtId="1" fontId="52" fillId="5" borderId="5" xfId="17" applyNumberFormat="1" applyFont="1" applyFill="1" applyBorder="1" applyAlignment="1" applyProtection="1">
      <protection locked="0"/>
    </xf>
    <xf numFmtId="1" fontId="53" fillId="0" borderId="0" xfId="17" applyNumberFormat="1" applyFont="1" applyFill="1" applyBorder="1" applyProtection="1">
      <protection locked="0"/>
    </xf>
    <xf numFmtId="1" fontId="54" fillId="2" borderId="11" xfId="17" applyNumberFormat="1" applyFont="1" applyFill="1" applyBorder="1" applyAlignment="1" applyProtection="1">
      <alignment vertical="center" wrapText="1"/>
      <protection locked="0"/>
    </xf>
    <xf numFmtId="165" fontId="53" fillId="0" borderId="0" xfId="17" applyNumberFormat="1" applyFont="1" applyFill="1" applyBorder="1" applyProtection="1">
      <protection locked="0"/>
    </xf>
    <xf numFmtId="1" fontId="55" fillId="0" borderId="0" xfId="17" applyNumberFormat="1" applyFont="1" applyFill="1" applyBorder="1" applyProtection="1">
      <protection locked="0"/>
    </xf>
    <xf numFmtId="3" fontId="55" fillId="0" borderId="0" xfId="17" applyNumberFormat="1" applyFont="1" applyFill="1" applyBorder="1" applyProtection="1">
      <protection locked="0"/>
    </xf>
    <xf numFmtId="3" fontId="53" fillId="0" borderId="0" xfId="17" applyNumberFormat="1" applyFont="1" applyFill="1" applyBorder="1" applyProtection="1">
      <protection locked="0"/>
    </xf>
    <xf numFmtId="0" fontId="28" fillId="0" borderId="0" xfId="16" applyFont="1" applyFill="1" applyAlignment="1">
      <alignment horizontal="center" vertical="top" wrapText="1"/>
    </xf>
    <xf numFmtId="0" fontId="8" fillId="0" borderId="0" xfId="16" applyFont="1" applyFill="1" applyAlignment="1">
      <alignment horizontal="center" vertical="top" wrapText="1"/>
    </xf>
    <xf numFmtId="0" fontId="2" fillId="0" borderId="0" xfId="16" applyFont="1" applyFill="1" applyAlignment="1">
      <alignment horizontal="center" vertical="top" wrapText="1"/>
    </xf>
    <xf numFmtId="0" fontId="2" fillId="0" borderId="5" xfId="16" applyFont="1" applyFill="1" applyBorder="1" applyAlignment="1">
      <alignment horizontal="center" vertical="top" wrapText="1"/>
    </xf>
    <xf numFmtId="0" fontId="29" fillId="0" borderId="5" xfId="16" applyFont="1" applyFill="1" applyBorder="1" applyAlignment="1">
      <alignment horizontal="center" vertical="center" wrapText="1"/>
    </xf>
    <xf numFmtId="0" fontId="2" fillId="0" borderId="5" xfId="16" applyFont="1" applyFill="1" applyBorder="1" applyAlignment="1">
      <alignment horizontal="center" vertical="center" wrapText="1"/>
    </xf>
    <xf numFmtId="0" fontId="3" fillId="0" borderId="0" xfId="16" applyFont="1" applyFill="1" applyAlignment="1">
      <alignment horizontal="center" vertical="center" wrapText="1"/>
    </xf>
    <xf numFmtId="0" fontId="32" fillId="0" borderId="0" xfId="16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/>
    </xf>
    <xf numFmtId="0" fontId="20" fillId="0" borderId="0" xfId="9" applyFont="1" applyFill="1" applyAlignment="1">
      <alignment horizontal="center"/>
    </xf>
    <xf numFmtId="0" fontId="11" fillId="0" borderId="5" xfId="9" applyFont="1" applyFill="1" applyBorder="1" applyAlignment="1">
      <alignment horizontal="center"/>
    </xf>
    <xf numFmtId="0" fontId="13" fillId="2" borderId="2" xfId="9" applyFont="1" applyFill="1" applyBorder="1" applyAlignment="1">
      <alignment horizontal="center" vertical="center"/>
    </xf>
    <xf numFmtId="0" fontId="13" fillId="2" borderId="6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3" fillId="2" borderId="3" xfId="9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/>
    </xf>
    <xf numFmtId="0" fontId="10" fillId="2" borderId="0" xfId="9" applyFont="1" applyFill="1" applyAlignment="1">
      <alignment horizontal="center"/>
    </xf>
    <xf numFmtId="0" fontId="18" fillId="2" borderId="5" xfId="9" applyFont="1" applyFill="1" applyBorder="1" applyAlignment="1">
      <alignment horizontal="center" vertical="center"/>
    </xf>
    <xf numFmtId="0" fontId="29" fillId="4" borderId="5" xfId="5" applyFont="1" applyFill="1" applyBorder="1" applyAlignment="1">
      <alignment horizontal="center" vertical="center" wrapText="1"/>
    </xf>
    <xf numFmtId="0" fontId="32" fillId="0" borderId="0" xfId="5" applyFont="1" applyAlignment="1">
      <alignment horizontal="center" vertical="center" wrapText="1"/>
    </xf>
    <xf numFmtId="0" fontId="29" fillId="4" borderId="2" xfId="5" applyFont="1" applyFill="1" applyBorder="1" applyAlignment="1">
      <alignment horizontal="center" vertical="center" wrapText="1"/>
    </xf>
    <xf numFmtId="0" fontId="29" fillId="4" borderId="6" xfId="5" applyFont="1" applyFill="1" applyBorder="1" applyAlignment="1">
      <alignment horizontal="center" vertical="center" wrapText="1"/>
    </xf>
    <xf numFmtId="0" fontId="29" fillId="4" borderId="3" xfId="5" applyFont="1" applyFill="1" applyBorder="1" applyAlignment="1">
      <alignment horizontal="center" vertical="center" wrapText="1"/>
    </xf>
    <xf numFmtId="0" fontId="43" fillId="0" borderId="11" xfId="7" applyFont="1" applyFill="1" applyBorder="1" applyAlignment="1">
      <alignment horizontal="left" vertical="center" wrapText="1"/>
    </xf>
    <xf numFmtId="0" fontId="37" fillId="0" borderId="10" xfId="12" applyFont="1" applyFill="1" applyBorder="1" applyAlignment="1">
      <alignment horizontal="center" vertical="center" wrapText="1"/>
    </xf>
    <xf numFmtId="0" fontId="37" fillId="0" borderId="11" xfId="12" applyFont="1" applyFill="1" applyBorder="1" applyAlignment="1">
      <alignment horizontal="center" vertical="center" wrapText="1"/>
    </xf>
    <xf numFmtId="0" fontId="37" fillId="0" borderId="12" xfId="12" applyFont="1" applyFill="1" applyBorder="1" applyAlignment="1">
      <alignment horizontal="center" vertical="center" wrapText="1"/>
    </xf>
    <xf numFmtId="0" fontId="37" fillId="0" borderId="13" xfId="12" applyFont="1" applyFill="1" applyBorder="1" applyAlignment="1">
      <alignment horizontal="center" vertical="center" wrapText="1"/>
    </xf>
    <xf numFmtId="0" fontId="37" fillId="0" borderId="8" xfId="12" applyFont="1" applyFill="1" applyBorder="1" applyAlignment="1">
      <alignment horizontal="center" vertical="center" wrapText="1"/>
    </xf>
    <xf numFmtId="0" fontId="37" fillId="0" borderId="14" xfId="12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49" fontId="36" fillId="0" borderId="2" xfId="12" applyNumberFormat="1" applyFont="1" applyFill="1" applyBorder="1" applyAlignment="1">
      <alignment horizontal="center" vertical="center"/>
    </xf>
    <xf numFmtId="49" fontId="36" fillId="0" borderId="3" xfId="12" applyNumberFormat="1" applyFont="1" applyFill="1" applyBorder="1" applyAlignment="1">
      <alignment horizontal="center" vertical="center"/>
    </xf>
    <xf numFmtId="0" fontId="33" fillId="0" borderId="0" xfId="2" applyFont="1" applyAlignment="1">
      <alignment horizontal="center"/>
    </xf>
    <xf numFmtId="0" fontId="33" fillId="0" borderId="0" xfId="12" applyFont="1" applyFill="1" applyBorder="1" applyAlignment="1">
      <alignment horizontal="center" wrapText="1"/>
    </xf>
    <xf numFmtId="0" fontId="33" fillId="0" borderId="8" xfId="12" applyFont="1" applyFill="1" applyBorder="1" applyAlignment="1">
      <alignment horizont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4" xfId="12" applyFont="1" applyFill="1" applyBorder="1" applyAlignment="1">
      <alignment horizontal="center" vertical="center" wrapText="1"/>
    </xf>
    <xf numFmtId="1" fontId="48" fillId="0" borderId="5" xfId="17" applyNumberFormat="1" applyFont="1" applyFill="1" applyBorder="1" applyAlignment="1" applyProtection="1">
      <alignment horizontal="center" vertical="center" wrapText="1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54" fillId="2" borderId="11" xfId="17" applyNumberFormat="1" applyFont="1" applyFill="1" applyBorder="1" applyAlignment="1" applyProtection="1">
      <alignment horizontal="center" vertical="center" wrapText="1"/>
      <protection locked="0"/>
    </xf>
    <xf numFmtId="1" fontId="53" fillId="0" borderId="11" xfId="17" applyNumberFormat="1" applyFont="1" applyFill="1" applyBorder="1" applyAlignment="1" applyProtection="1">
      <alignment horizontal="center"/>
      <protection locked="0"/>
    </xf>
    <xf numFmtId="1" fontId="49" fillId="0" borderId="5" xfId="17" applyNumberFormat="1" applyFont="1" applyFill="1" applyBorder="1" applyAlignment="1" applyProtection="1">
      <alignment horizontal="center" vertical="center" wrapText="1"/>
    </xf>
    <xf numFmtId="1" fontId="4" fillId="0" borderId="5" xfId="17" applyNumberFormat="1" applyFont="1" applyFill="1" applyBorder="1" applyAlignment="1" applyProtection="1">
      <alignment horizontal="center" vertical="center" wrapText="1"/>
    </xf>
    <xf numFmtId="1" fontId="8" fillId="0" borderId="5" xfId="17" applyNumberFormat="1" applyFont="1" applyFill="1" applyBorder="1" applyAlignment="1" applyProtection="1">
      <alignment horizontal="center" vertical="center" wrapText="1"/>
    </xf>
    <xf numFmtId="1" fontId="4" fillId="0" borderId="1" xfId="17" applyNumberFormat="1" applyFont="1" applyFill="1" applyBorder="1" applyAlignment="1" applyProtection="1">
      <alignment horizontal="center" vertical="center" wrapText="1"/>
    </xf>
    <xf numFmtId="1" fontId="4" fillId="0" borderId="7" xfId="17" applyNumberFormat="1" applyFont="1" applyFill="1" applyBorder="1" applyAlignment="1" applyProtection="1">
      <alignment horizontal="center" vertical="center" wrapText="1"/>
    </xf>
    <xf numFmtId="1" fontId="4" fillId="0" borderId="4" xfId="17" applyNumberFormat="1" applyFont="1" applyFill="1" applyBorder="1" applyAlignment="1" applyProtection="1">
      <alignment horizontal="center" vertical="center" wrapText="1"/>
    </xf>
    <xf numFmtId="1" fontId="8" fillId="0" borderId="2" xfId="17" applyNumberFormat="1" applyFont="1" applyFill="1" applyBorder="1" applyAlignment="1" applyProtection="1">
      <alignment horizontal="center" vertical="center" wrapText="1"/>
    </xf>
    <xf numFmtId="1" fontId="8" fillId="0" borderId="6" xfId="17" applyNumberFormat="1" applyFont="1" applyFill="1" applyBorder="1" applyAlignment="1" applyProtection="1">
      <alignment horizontal="center" vertical="center" wrapText="1"/>
    </xf>
    <xf numFmtId="1" fontId="8" fillId="0" borderId="3" xfId="17" applyNumberFormat="1" applyFont="1" applyFill="1" applyBorder="1" applyAlignment="1" applyProtection="1">
      <alignment horizontal="center" vertical="center" wrapText="1"/>
    </xf>
    <xf numFmtId="1" fontId="4" fillId="0" borderId="5" xfId="17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17" applyNumberFormat="1" applyFont="1" applyFill="1" applyAlignment="1" applyProtection="1">
      <alignment horizontal="center"/>
      <protection locked="0"/>
    </xf>
    <xf numFmtId="1" fontId="46" fillId="0" borderId="0" xfId="17" applyNumberFormat="1" applyFont="1" applyFill="1" applyAlignment="1" applyProtection="1">
      <alignment horizontal="center"/>
      <protection locked="0"/>
    </xf>
    <xf numFmtId="1" fontId="39" fillId="0" borderId="8" xfId="17" applyNumberFormat="1" applyFont="1" applyFill="1" applyBorder="1" applyAlignment="1" applyProtection="1">
      <alignment horizontal="center"/>
      <protection locked="0"/>
    </xf>
    <xf numFmtId="1" fontId="47" fillId="0" borderId="8" xfId="17" applyNumberFormat="1" applyFont="1" applyFill="1" applyBorder="1" applyAlignment="1" applyProtection="1">
      <alignment horizontal="right"/>
      <protection locked="0"/>
    </xf>
    <xf numFmtId="1" fontId="1" fillId="0" borderId="5" xfId="17" applyNumberFormat="1" applyFont="1" applyFill="1" applyBorder="1" applyAlignment="1" applyProtection="1">
      <alignment horizontal="center"/>
    </xf>
    <xf numFmtId="0" fontId="56" fillId="0" borderId="0" xfId="9" applyFont="1" applyFill="1" applyAlignment="1">
      <alignment horizontal="center"/>
    </xf>
    <xf numFmtId="0" fontId="10" fillId="0" borderId="0" xfId="9" applyFont="1" applyFill="1" applyAlignment="1">
      <alignment horizontal="center"/>
    </xf>
    <xf numFmtId="0" fontId="11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right"/>
    </xf>
    <xf numFmtId="0" fontId="11" fillId="0" borderId="5" xfId="9" applyFont="1" applyFill="1" applyBorder="1" applyAlignment="1">
      <alignment wrapText="1"/>
    </xf>
    <xf numFmtId="1" fontId="13" fillId="0" borderId="5" xfId="10" applyNumberFormat="1" applyFont="1" applyFill="1" applyBorder="1" applyAlignment="1">
      <alignment horizontal="center" vertical="center" wrapText="1"/>
    </xf>
    <xf numFmtId="0" fontId="9" fillId="0" borderId="5" xfId="9" applyFont="1" applyFill="1" applyBorder="1" applyAlignment="1">
      <alignment horizontal="center" vertical="center" wrapText="1"/>
    </xf>
    <xf numFmtId="1" fontId="9" fillId="0" borderId="5" xfId="10" applyNumberFormat="1" applyFont="1" applyFill="1" applyBorder="1" applyAlignment="1">
      <alignment horizontal="center" vertical="center" wrapText="1"/>
    </xf>
    <xf numFmtId="0" fontId="14" fillId="0" borderId="7" xfId="9" applyFont="1" applyFill="1" applyBorder="1" applyAlignment="1">
      <alignment horizontal="center" vertical="center" wrapText="1"/>
    </xf>
    <xf numFmtId="3" fontId="14" fillId="0" borderId="7" xfId="9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 wrapText="1"/>
    </xf>
    <xf numFmtId="165" fontId="9" fillId="0" borderId="7" xfId="9" applyNumberFormat="1" applyFont="1" applyFill="1" applyBorder="1" applyAlignment="1">
      <alignment horizontal="center" vertical="center" wrapText="1"/>
    </xf>
    <xf numFmtId="0" fontId="15" fillId="0" borderId="0" xfId="9" applyFont="1" applyFill="1" applyAlignment="1">
      <alignment vertical="center"/>
    </xf>
    <xf numFmtId="0" fontId="57" fillId="0" borderId="4" xfId="9" applyFont="1" applyFill="1" applyBorder="1" applyAlignment="1">
      <alignment horizontal="left" vertical="center"/>
    </xf>
    <xf numFmtId="3" fontId="14" fillId="0" borderId="4" xfId="9" applyNumberFormat="1" applyFont="1" applyFill="1" applyBorder="1" applyAlignment="1">
      <alignment horizontal="center" vertical="center"/>
    </xf>
    <xf numFmtId="165" fontId="9" fillId="0" borderId="4" xfId="9" applyNumberFormat="1" applyFont="1" applyFill="1" applyBorder="1" applyAlignment="1">
      <alignment horizontal="center" vertical="center" wrapText="1"/>
    </xf>
    <xf numFmtId="3" fontId="58" fillId="0" borderId="4" xfId="9" applyNumberFormat="1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left" vertical="center" wrapText="1"/>
    </xf>
    <xf numFmtId="3" fontId="59" fillId="0" borderId="5" xfId="10" applyNumberFormat="1" applyFont="1" applyFill="1" applyBorder="1" applyAlignment="1">
      <alignment horizontal="center" vertical="center" wrapText="1"/>
    </xf>
    <xf numFmtId="3" fontId="16" fillId="0" borderId="5" xfId="9" applyNumberFormat="1" applyFont="1" applyFill="1" applyBorder="1" applyAlignment="1">
      <alignment horizontal="center" vertical="center"/>
    </xf>
    <xf numFmtId="165" fontId="9" fillId="0" borderId="5" xfId="9" applyNumberFormat="1" applyFont="1" applyFill="1" applyBorder="1" applyAlignment="1">
      <alignment horizontal="center" vertical="center" wrapText="1"/>
    </xf>
    <xf numFmtId="1" fontId="17" fillId="0" borderId="0" xfId="9" applyNumberFormat="1" applyFont="1" applyFill="1" applyAlignment="1">
      <alignment horizontal="center" vertical="center"/>
    </xf>
    <xf numFmtId="0" fontId="15" fillId="0" borderId="0" xfId="9" applyFont="1" applyFill="1" applyAlignment="1">
      <alignment vertical="center" wrapText="1"/>
    </xf>
    <xf numFmtId="165" fontId="17" fillId="0" borderId="0" xfId="9" applyNumberFormat="1" applyFont="1" applyFill="1"/>
    <xf numFmtId="0" fontId="17" fillId="0" borderId="0" xfId="9" applyFont="1" applyFill="1" applyAlignment="1">
      <alignment vertical="center"/>
    </xf>
    <xf numFmtId="0" fontId="17" fillId="0" borderId="0" xfId="9" applyFont="1" applyFill="1" applyAlignment="1">
      <alignment wrapText="1"/>
    </xf>
    <xf numFmtId="0" fontId="17" fillId="0" borderId="0" xfId="9" applyFont="1" applyFill="1" applyAlignment="1">
      <alignment horizontal="center" vertical="center" wrapText="1"/>
    </xf>
    <xf numFmtId="3" fontId="17" fillId="0" borderId="0" xfId="9" applyNumberFormat="1" applyFont="1" applyFill="1" applyAlignment="1">
      <alignment wrapText="1"/>
    </xf>
    <xf numFmtId="0" fontId="13" fillId="0" borderId="5" xfId="9" applyFont="1" applyFill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 wrapText="1"/>
    </xf>
    <xf numFmtId="3" fontId="18" fillId="0" borderId="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 wrapText="1"/>
    </xf>
    <xf numFmtId="0" fontId="60" fillId="0" borderId="5" xfId="9" applyFont="1" applyFill="1" applyBorder="1" applyAlignment="1">
      <alignment horizontal="left" vertical="center" wrapText="1"/>
    </xf>
    <xf numFmtId="3" fontId="52" fillId="0" borderId="5" xfId="1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3" fontId="61" fillId="0" borderId="5" xfId="9" applyNumberFormat="1" applyFont="1" applyFill="1" applyBorder="1" applyAlignment="1">
      <alignment horizontal="center" vertical="center"/>
    </xf>
    <xf numFmtId="3" fontId="17" fillId="0" borderId="0" xfId="9" applyNumberFormat="1" applyFont="1" applyFill="1"/>
    <xf numFmtId="0" fontId="17" fillId="0" borderId="0" xfId="9" applyFont="1" applyFill="1" applyAlignment="1">
      <alignment horizontal="center"/>
    </xf>
    <xf numFmtId="0" fontId="62" fillId="0" borderId="0" xfId="9" applyFont="1" applyFill="1" applyAlignment="1">
      <alignment horizontal="center"/>
    </xf>
    <xf numFmtId="0" fontId="12" fillId="0" borderId="0" xfId="9" applyFont="1" applyFill="1" applyBorder="1" applyAlignment="1">
      <alignment horizontal="center"/>
    </xf>
    <xf numFmtId="0" fontId="18" fillId="0" borderId="7" xfId="9" applyFont="1" applyFill="1" applyBorder="1" applyAlignment="1">
      <alignment horizontal="center" vertical="center" wrapText="1"/>
    </xf>
    <xf numFmtId="3" fontId="18" fillId="0" borderId="1" xfId="9" applyNumberFormat="1" applyFont="1" applyFill="1" applyBorder="1" applyAlignment="1">
      <alignment horizontal="center" vertical="center"/>
    </xf>
    <xf numFmtId="165" fontId="18" fillId="0" borderId="1" xfId="9" applyNumberFormat="1" applyFont="1" applyFill="1" applyBorder="1" applyAlignment="1">
      <alignment horizontal="center" vertical="center" wrapText="1"/>
    </xf>
    <xf numFmtId="0" fontId="11" fillId="0" borderId="0" xfId="9" applyFont="1" applyFill="1" applyAlignment="1">
      <alignment vertical="center"/>
    </xf>
    <xf numFmtId="3" fontId="63" fillId="0" borderId="0" xfId="9" applyNumberFormat="1" applyFont="1" applyFill="1" applyAlignment="1">
      <alignment horizontal="center" vertical="center"/>
    </xf>
    <xf numFmtId="3" fontId="64" fillId="0" borderId="0" xfId="9" applyNumberFormat="1" applyFont="1" applyFill="1" applyAlignment="1">
      <alignment vertical="center"/>
    </xf>
    <xf numFmtId="0" fontId="27" fillId="0" borderId="4" xfId="16" applyFont="1" applyFill="1" applyBorder="1" applyAlignment="1">
      <alignment horizontal="center" vertical="center"/>
    </xf>
    <xf numFmtId="3" fontId="18" fillId="0" borderId="4" xfId="9" applyNumberFormat="1" applyFont="1" applyFill="1" applyBorder="1" applyAlignment="1">
      <alignment horizontal="center" vertical="center"/>
    </xf>
    <xf numFmtId="165" fontId="18" fillId="0" borderId="4" xfId="9" applyNumberFormat="1" applyFont="1" applyFill="1" applyBorder="1" applyAlignment="1">
      <alignment horizontal="center" vertical="center" wrapText="1"/>
    </xf>
    <xf numFmtId="165" fontId="18" fillId="0" borderId="4" xfId="9" applyNumberFormat="1" applyFont="1" applyFill="1" applyBorder="1" applyAlignment="1">
      <alignment horizontal="center" vertical="center"/>
    </xf>
    <xf numFmtId="0" fontId="30" fillId="0" borderId="5" xfId="11" applyFont="1" applyFill="1" applyBorder="1" applyAlignment="1">
      <alignment vertical="center" wrapText="1"/>
    </xf>
    <xf numFmtId="3" fontId="60" fillId="0" borderId="5" xfId="9" applyNumberFormat="1" applyFont="1" applyFill="1" applyBorder="1" applyAlignment="1">
      <alignment horizontal="center" vertical="center" wrapText="1"/>
    </xf>
    <xf numFmtId="3" fontId="60" fillId="0" borderId="5" xfId="9" applyNumberFormat="1" applyFont="1" applyFill="1" applyBorder="1" applyAlignment="1">
      <alignment horizontal="center" vertical="center"/>
    </xf>
    <xf numFmtId="165" fontId="18" fillId="0" borderId="5" xfId="9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left" vertical="center" wrapText="1"/>
    </xf>
    <xf numFmtId="3" fontId="8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0" fontId="8" fillId="0" borderId="0" xfId="5" applyFont="1"/>
    <xf numFmtId="0" fontId="28" fillId="0" borderId="0" xfId="5" applyFont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8" fillId="0" borderId="2" xfId="5" applyNumberFormat="1" applyFont="1" applyBorder="1" applyAlignment="1">
      <alignment horizontal="center" vertical="center" wrapText="1"/>
    </xf>
    <xf numFmtId="3" fontId="4" fillId="0" borderId="1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vertical="center" wrapText="1"/>
    </xf>
    <xf numFmtId="3" fontId="4" fillId="0" borderId="15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8" fillId="0" borderId="0" xfId="5" applyNumberFormat="1" applyFont="1"/>
    <xf numFmtId="3" fontId="47" fillId="0" borderId="0" xfId="5" applyNumberFormat="1" applyFont="1"/>
    <xf numFmtId="0" fontId="13" fillId="0" borderId="0" xfId="9" applyFont="1" applyFill="1"/>
    <xf numFmtId="0" fontId="61" fillId="0" borderId="0" xfId="9" applyFont="1" applyFill="1"/>
    <xf numFmtId="0" fontId="65" fillId="0" borderId="5" xfId="9" applyFont="1" applyFill="1" applyBorder="1" applyAlignment="1">
      <alignment horizontal="center" vertical="center" wrapText="1"/>
    </xf>
    <xf numFmtId="1" fontId="65" fillId="0" borderId="5" xfId="10" applyNumberFormat="1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3" fontId="14" fillId="0" borderId="5" xfId="10" applyNumberFormat="1" applyFont="1" applyFill="1" applyBorder="1" applyAlignment="1">
      <alignment horizontal="center" vertical="center" wrapText="1"/>
    </xf>
    <xf numFmtId="165" fontId="14" fillId="0" borderId="5" xfId="10" applyNumberFormat="1" applyFont="1" applyFill="1" applyBorder="1" applyAlignment="1">
      <alignment horizontal="center" vertical="center" wrapText="1"/>
    </xf>
    <xf numFmtId="3" fontId="14" fillId="0" borderId="3" xfId="10" applyNumberFormat="1" applyFont="1" applyFill="1" applyBorder="1" applyAlignment="1">
      <alignment horizontal="center" vertical="center" wrapText="1"/>
    </xf>
    <xf numFmtId="0" fontId="60" fillId="0" borderId="0" xfId="9" applyFont="1" applyFill="1"/>
    <xf numFmtId="3" fontId="60" fillId="0" borderId="0" xfId="9" applyNumberFormat="1" applyFont="1" applyFill="1"/>
    <xf numFmtId="0" fontId="14" fillId="0" borderId="5" xfId="9" applyFont="1" applyFill="1" applyBorder="1" applyAlignment="1">
      <alignment horizontal="center" vertical="center" wrapText="1"/>
    </xf>
    <xf numFmtId="3" fontId="9" fillId="0" borderId="5" xfId="9" applyNumberFormat="1" applyFont="1" applyFill="1" applyBorder="1" applyAlignment="1">
      <alignment horizontal="center" vertical="center"/>
    </xf>
    <xf numFmtId="3" fontId="9" fillId="0" borderId="3" xfId="9" applyNumberFormat="1" applyFont="1" applyFill="1" applyBorder="1" applyAlignment="1">
      <alignment horizontal="center" vertical="center" wrapText="1"/>
    </xf>
    <xf numFmtId="3" fontId="60" fillId="0" borderId="0" xfId="9" applyNumberFormat="1" applyFont="1" applyFill="1" applyAlignment="1">
      <alignment vertical="center"/>
    </xf>
    <xf numFmtId="0" fontId="60" fillId="0" borderId="0" xfId="9" applyFont="1" applyFill="1" applyAlignment="1">
      <alignment vertical="center"/>
    </xf>
    <xf numFmtId="0" fontId="57" fillId="0" borderId="2" xfId="9" applyFont="1" applyFill="1" applyBorder="1" applyAlignment="1">
      <alignment vertical="center"/>
    </xf>
    <xf numFmtId="0" fontId="57" fillId="0" borderId="6" xfId="9" applyFont="1" applyFill="1" applyBorder="1" applyAlignment="1">
      <alignment vertical="center" wrapText="1"/>
    </xf>
    <xf numFmtId="0" fontId="57" fillId="0" borderId="3" xfId="9" applyFont="1" applyFill="1" applyBorder="1" applyAlignment="1">
      <alignment vertical="center" wrapText="1"/>
    </xf>
    <xf numFmtId="166" fontId="4" fillId="0" borderId="5" xfId="10" applyNumberFormat="1" applyFont="1" applyFill="1" applyBorder="1" applyAlignment="1">
      <alignment horizontal="center" vertical="center"/>
    </xf>
    <xf numFmtId="165" fontId="9" fillId="0" borderId="5" xfId="10" applyNumberFormat="1" applyFont="1" applyFill="1" applyBorder="1" applyAlignment="1">
      <alignment horizontal="center" vertical="center" wrapText="1"/>
    </xf>
    <xf numFmtId="166" fontId="4" fillId="0" borderId="3" xfId="10" applyNumberFormat="1" applyFont="1" applyFill="1" applyBorder="1" applyAlignment="1">
      <alignment horizontal="center" vertical="center"/>
    </xf>
    <xf numFmtId="165" fontId="61" fillId="0" borderId="0" xfId="9" applyNumberFormat="1" applyFont="1" applyFill="1"/>
    <xf numFmtId="3" fontId="61" fillId="0" borderId="0" xfId="9" applyNumberFormat="1" applyFont="1" applyFill="1"/>
    <xf numFmtId="0" fontId="19" fillId="0" borderId="0" xfId="9" applyFont="1" applyFill="1" applyAlignment="1"/>
    <xf numFmtId="0" fontId="20" fillId="0" borderId="0" xfId="9" applyFont="1" applyFill="1" applyAlignment="1"/>
    <xf numFmtId="0" fontId="13" fillId="0" borderId="2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66" fillId="0" borderId="5" xfId="9" applyFont="1" applyFill="1" applyBorder="1" applyAlignment="1">
      <alignment horizontal="center" vertical="center" wrapText="1"/>
    </xf>
    <xf numFmtId="3" fontId="14" fillId="0" borderId="5" xfId="9" applyNumberFormat="1" applyFont="1" applyFill="1" applyBorder="1" applyAlignment="1">
      <alignment horizontal="center" vertical="center"/>
    </xf>
    <xf numFmtId="164" fontId="22" fillId="0" borderId="5" xfId="9" applyNumberFormat="1" applyFont="1" applyFill="1" applyBorder="1" applyAlignment="1">
      <alignment horizontal="center" vertical="center"/>
    </xf>
    <xf numFmtId="164" fontId="23" fillId="0" borderId="5" xfId="9" applyNumberFormat="1" applyFont="1" applyFill="1" applyBorder="1" applyAlignment="1">
      <alignment horizontal="center" vertical="center"/>
    </xf>
    <xf numFmtId="3" fontId="15" fillId="0" borderId="0" xfId="9" applyNumberFormat="1" applyFont="1" applyFill="1" applyAlignment="1">
      <alignment vertical="center"/>
    </xf>
    <xf numFmtId="0" fontId="66" fillId="0" borderId="5" xfId="9" applyFont="1" applyFill="1" applyBorder="1" applyAlignment="1">
      <alignment horizontal="left" vertical="center" wrapText="1"/>
    </xf>
    <xf numFmtId="164" fontId="14" fillId="0" borderId="5" xfId="9" applyNumberFormat="1" applyFont="1" applyFill="1" applyBorder="1" applyAlignment="1">
      <alignment horizontal="center" vertical="center"/>
    </xf>
    <xf numFmtId="0" fontId="57" fillId="0" borderId="1" xfId="9" applyFont="1" applyFill="1" applyBorder="1" applyAlignment="1">
      <alignment horizontal="left" vertical="center"/>
    </xf>
    <xf numFmtId="3" fontId="14" fillId="0" borderId="1" xfId="9" applyNumberFormat="1" applyFont="1" applyFill="1" applyBorder="1" applyAlignment="1">
      <alignment horizontal="center" vertical="center"/>
    </xf>
    <xf numFmtId="164" fontId="22" fillId="0" borderId="1" xfId="9" applyNumberFormat="1" applyFont="1" applyFill="1" applyBorder="1" applyAlignment="1">
      <alignment horizontal="center" vertical="center"/>
    </xf>
    <xf numFmtId="164" fontId="23" fillId="0" borderId="1" xfId="9" applyNumberFormat="1" applyFont="1" applyFill="1" applyBorder="1" applyAlignment="1">
      <alignment horizontal="center" vertical="center"/>
    </xf>
    <xf numFmtId="3" fontId="58" fillId="0" borderId="1" xfId="9" applyNumberFormat="1" applyFont="1" applyFill="1" applyBorder="1" applyAlignment="1">
      <alignment horizontal="center" vertical="center"/>
    </xf>
    <xf numFmtId="164" fontId="58" fillId="0" borderId="1" xfId="9" applyNumberFormat="1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left" vertical="center" wrapText="1"/>
    </xf>
    <xf numFmtId="3" fontId="59" fillId="0" borderId="4" xfId="10" applyNumberFormat="1" applyFont="1" applyFill="1" applyBorder="1" applyAlignment="1">
      <alignment horizontal="center" vertical="center" wrapText="1"/>
    </xf>
    <xf numFmtId="164" fontId="67" fillId="0" borderId="4" xfId="10" applyNumberFormat="1" applyFont="1" applyFill="1" applyBorder="1" applyAlignment="1">
      <alignment horizontal="center" vertical="center" wrapText="1"/>
    </xf>
    <xf numFmtId="3" fontId="16" fillId="0" borderId="4" xfId="9" applyNumberFormat="1" applyFont="1" applyFill="1" applyBorder="1" applyAlignment="1">
      <alignment horizontal="center" vertical="center"/>
    </xf>
    <xf numFmtId="164" fontId="12" fillId="0" borderId="4" xfId="9" applyNumberFormat="1" applyFont="1" applyFill="1" applyBorder="1" applyAlignment="1">
      <alignment horizontal="center" vertical="center"/>
    </xf>
    <xf numFmtId="164" fontId="59" fillId="0" borderId="4" xfId="10" applyNumberFormat="1" applyFont="1" applyFill="1" applyBorder="1" applyAlignment="1">
      <alignment horizontal="center" vertical="center" wrapText="1"/>
    </xf>
    <xf numFmtId="164" fontId="67" fillId="0" borderId="5" xfId="10" applyNumberFormat="1" applyFont="1" applyFill="1" applyBorder="1" applyAlignment="1">
      <alignment horizontal="center" vertical="center" wrapText="1"/>
    </xf>
    <xf numFmtId="164" fontId="12" fillId="0" borderId="5" xfId="9" applyNumberFormat="1" applyFont="1" applyFill="1" applyBorder="1" applyAlignment="1">
      <alignment horizontal="center" vertical="center"/>
    </xf>
    <xf numFmtId="164" fontId="59" fillId="0" borderId="5" xfId="10" applyNumberFormat="1" applyFont="1" applyFill="1" applyBorder="1" applyAlignment="1">
      <alignment horizontal="center" vertical="center" wrapText="1"/>
    </xf>
    <xf numFmtId="3" fontId="17" fillId="0" borderId="0" xfId="9" applyNumberFormat="1" applyFont="1" applyFill="1" applyAlignment="1">
      <alignment horizontal="center" vertical="center" wrapText="1"/>
    </xf>
    <xf numFmtId="0" fontId="12" fillId="0" borderId="0" xfId="9" applyFont="1" applyFill="1" applyAlignment="1">
      <alignment horizontal="center"/>
    </xf>
    <xf numFmtId="3" fontId="13" fillId="0" borderId="5" xfId="9" applyNumberFormat="1" applyFont="1" applyFill="1" applyBorder="1" applyAlignment="1">
      <alignment horizontal="center" vertical="center"/>
    </xf>
    <xf numFmtId="165" fontId="13" fillId="0" borderId="5" xfId="10" applyNumberFormat="1" applyFont="1" applyFill="1" applyBorder="1" applyAlignment="1">
      <alignment horizontal="center" vertical="center" wrapText="1"/>
    </xf>
    <xf numFmtId="3" fontId="18" fillId="0" borderId="5" xfId="9" applyNumberFormat="1" applyFont="1" applyFill="1" applyBorder="1" applyAlignment="1">
      <alignment horizontal="center" vertical="center"/>
    </xf>
    <xf numFmtId="3" fontId="11" fillId="0" borderId="0" xfId="9" applyNumberFormat="1" applyFont="1" applyFill="1"/>
    <xf numFmtId="0" fontId="20" fillId="0" borderId="1" xfId="9" applyFont="1" applyFill="1" applyBorder="1" applyAlignment="1">
      <alignment horizontal="center" vertical="center" wrapText="1"/>
    </xf>
    <xf numFmtId="165" fontId="13" fillId="0" borderId="1" xfId="9" applyNumberFormat="1" applyFont="1" applyFill="1" applyBorder="1" applyAlignment="1">
      <alignment horizontal="center" vertical="center" wrapText="1"/>
    </xf>
    <xf numFmtId="3" fontId="18" fillId="0" borderId="12" xfId="9" applyNumberFormat="1" applyFont="1" applyFill="1" applyBorder="1" applyAlignment="1">
      <alignment horizontal="center" vertical="center"/>
    </xf>
    <xf numFmtId="0" fontId="21" fillId="0" borderId="4" xfId="11" applyFont="1" applyFill="1" applyBorder="1" applyAlignment="1">
      <alignment vertical="center" wrapText="1"/>
    </xf>
    <xf numFmtId="3" fontId="60" fillId="0" borderId="4" xfId="9" applyNumberFormat="1" applyFont="1" applyFill="1" applyBorder="1" applyAlignment="1">
      <alignment horizontal="center" vertical="center" wrapText="1"/>
    </xf>
    <xf numFmtId="3" fontId="61" fillId="0" borderId="4" xfId="9" applyNumberFormat="1" applyFont="1" applyFill="1" applyBorder="1" applyAlignment="1">
      <alignment horizontal="center" vertical="center"/>
    </xf>
    <xf numFmtId="165" fontId="13" fillId="0" borderId="4" xfId="9" applyNumberFormat="1" applyFont="1" applyFill="1" applyBorder="1" applyAlignment="1">
      <alignment horizontal="center" vertical="center" wrapText="1"/>
    </xf>
    <xf numFmtId="3" fontId="61" fillId="0" borderId="14" xfId="9" applyNumberFormat="1" applyFont="1" applyFill="1" applyBorder="1" applyAlignment="1">
      <alignment horizontal="center" vertical="center"/>
    </xf>
    <xf numFmtId="3" fontId="11" fillId="0" borderId="0" xfId="9" applyNumberFormat="1" applyFont="1" applyFill="1" applyAlignment="1">
      <alignment vertical="center"/>
    </xf>
    <xf numFmtId="0" fontId="21" fillId="0" borderId="5" xfId="11" applyFont="1" applyFill="1" applyBorder="1" applyAlignment="1">
      <alignment vertical="center" wrapText="1"/>
    </xf>
    <xf numFmtId="3" fontId="60" fillId="0" borderId="3" xfId="9" applyNumberFormat="1" applyFont="1" applyFill="1" applyBorder="1" applyAlignment="1">
      <alignment horizontal="center" vertical="center" wrapText="1"/>
    </xf>
    <xf numFmtId="0" fontId="68" fillId="0" borderId="0" xfId="9" applyFont="1" applyFill="1"/>
    <xf numFmtId="0" fontId="4" fillId="0" borderId="5" xfId="5" applyFont="1" applyFill="1" applyBorder="1" applyAlignment="1">
      <alignment horizontal="center" vertical="center" wrapText="1"/>
    </xf>
    <xf numFmtId="0" fontId="69" fillId="0" borderId="5" xfId="5" applyFont="1" applyBorder="1" applyAlignment="1">
      <alignment horizontal="center" vertical="center" wrapText="1"/>
    </xf>
    <xf numFmtId="3" fontId="8" fillId="0" borderId="2" xfId="5" applyNumberFormat="1" applyFont="1" applyFill="1" applyBorder="1" applyAlignment="1">
      <alignment horizontal="center" vertical="center" wrapText="1"/>
    </xf>
    <xf numFmtId="3" fontId="8" fillId="0" borderId="5" xfId="5" applyNumberFormat="1" applyFont="1" applyFill="1" applyBorder="1" applyAlignment="1">
      <alignment horizontal="center" vertical="center" wrapText="1"/>
    </xf>
    <xf numFmtId="0" fontId="56" fillId="0" borderId="0" xfId="9" applyFont="1" applyFill="1" applyAlignment="1">
      <alignment horizontal="center" wrapText="1"/>
    </xf>
    <xf numFmtId="2" fontId="61" fillId="0" borderId="5" xfId="9" applyNumberFormat="1" applyFont="1" applyFill="1" applyBorder="1" applyAlignment="1">
      <alignment horizontal="center" vertical="center" wrapText="1"/>
    </xf>
    <xf numFmtId="0" fontId="61" fillId="0" borderId="5" xfId="9" applyFont="1" applyFill="1" applyBorder="1" applyAlignment="1">
      <alignment horizontal="center" vertical="center" wrapText="1"/>
    </xf>
    <xf numFmtId="14" fontId="15" fillId="0" borderId="5" xfId="10" applyNumberFormat="1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3" fontId="13" fillId="0" borderId="4" xfId="9" applyNumberFormat="1" applyFont="1" applyFill="1" applyBorder="1" applyAlignment="1">
      <alignment horizontal="center" vertical="center"/>
    </xf>
    <xf numFmtId="3" fontId="13" fillId="0" borderId="4" xfId="9" applyNumberFormat="1" applyFont="1" applyFill="1" applyBorder="1" applyAlignment="1">
      <alignment horizontal="center" vertical="center" wrapText="1"/>
    </xf>
    <xf numFmtId="0" fontId="61" fillId="0" borderId="0" xfId="9" applyFont="1" applyFill="1" applyAlignment="1">
      <alignment vertical="center"/>
    </xf>
    <xf numFmtId="3" fontId="15" fillId="0" borderId="5" xfId="9" applyNumberFormat="1" applyFont="1" applyFill="1" applyBorder="1" applyAlignment="1">
      <alignment horizontal="center" vertical="center"/>
    </xf>
    <xf numFmtId="3" fontId="70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 wrapText="1"/>
    </xf>
    <xf numFmtId="0" fontId="57" fillId="0" borderId="6" xfId="9" applyFont="1" applyFill="1" applyBorder="1" applyAlignment="1">
      <alignment vertical="center"/>
    </xf>
    <xf numFmtId="0" fontId="57" fillId="0" borderId="3" xfId="9" applyFont="1" applyFill="1" applyBorder="1" applyAlignment="1">
      <alignment vertical="center"/>
    </xf>
    <xf numFmtId="0" fontId="71" fillId="0" borderId="0" xfId="9" applyFont="1" applyFill="1" applyAlignment="1">
      <alignment vertical="center"/>
    </xf>
    <xf numFmtId="3" fontId="9" fillId="0" borderId="5" xfId="9" applyNumberFormat="1" applyFont="1" applyFill="1" applyBorder="1" applyAlignment="1">
      <alignment horizontal="center" vertical="center" wrapText="1"/>
    </xf>
    <xf numFmtId="0" fontId="72" fillId="0" borderId="0" xfId="9" applyFont="1" applyFill="1" applyBorder="1" applyAlignment="1">
      <alignment horizontal="center" vertical="center" wrapText="1"/>
    </xf>
    <xf numFmtId="14" fontId="60" fillId="0" borderId="5" xfId="10" applyNumberFormat="1" applyFont="1" applyFill="1" applyBorder="1" applyAlignment="1">
      <alignment horizontal="center" vertical="center" wrapText="1"/>
    </xf>
    <xf numFmtId="0" fontId="10" fillId="0" borderId="0" xfId="9" applyFont="1" applyFill="1" applyAlignment="1"/>
    <xf numFmtId="0" fontId="62" fillId="0" borderId="0" xfId="9" applyFont="1" applyFill="1" applyAlignment="1">
      <alignment horizontal="center"/>
    </xf>
    <xf numFmtId="0" fontId="73" fillId="0" borderId="0" xfId="9" applyFont="1" applyFill="1"/>
    <xf numFmtId="0" fontId="3" fillId="0" borderId="0" xfId="5" applyFont="1" applyFill="1" applyAlignment="1">
      <alignment horizontal="center" vertical="center" wrapText="1"/>
    </xf>
    <xf numFmtId="0" fontId="30" fillId="0" borderId="0" xfId="5" applyFont="1" applyFill="1"/>
    <xf numFmtId="0" fontId="1" fillId="0" borderId="0" xfId="5" applyFont="1" applyAlignment="1">
      <alignment vertical="center"/>
    </xf>
    <xf numFmtId="2" fontId="1" fillId="0" borderId="0" xfId="5" applyNumberFormat="1" applyFont="1" applyAlignment="1">
      <alignment wrapText="1"/>
    </xf>
    <xf numFmtId="0" fontId="46" fillId="0" borderId="0" xfId="5" applyFont="1"/>
    <xf numFmtId="0" fontId="30" fillId="0" borderId="5" xfId="5" applyFont="1" applyBorder="1" applyAlignment="1">
      <alignment horizontal="center" vertical="center" wrapText="1"/>
    </xf>
    <xf numFmtId="2" fontId="30" fillId="0" borderId="5" xfId="5" applyNumberFormat="1" applyFont="1" applyBorder="1" applyAlignment="1">
      <alignment horizontal="center" vertical="center" wrapText="1"/>
    </xf>
    <xf numFmtId="0" fontId="29" fillId="0" borderId="5" xfId="5" applyFont="1" applyBorder="1" applyAlignment="1">
      <alignment horizontal="center" vertical="center" wrapText="1"/>
    </xf>
    <xf numFmtId="2" fontId="30" fillId="0" borderId="5" xfId="5" applyNumberFormat="1" applyFont="1" applyFill="1" applyBorder="1" applyAlignment="1">
      <alignment horizontal="left" wrapText="1"/>
    </xf>
    <xf numFmtId="3" fontId="30" fillId="0" borderId="5" xfId="5" applyNumberFormat="1" applyFont="1" applyFill="1" applyBorder="1" applyAlignment="1">
      <alignment horizontal="center" vertical="center" wrapText="1"/>
    </xf>
    <xf numFmtId="2" fontId="30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wrapText="1"/>
    </xf>
    <xf numFmtId="0" fontId="30" fillId="0" borderId="5" xfId="5" applyFont="1" applyFill="1" applyBorder="1" applyAlignment="1">
      <alignment vertical="center" wrapText="1"/>
    </xf>
    <xf numFmtId="49" fontId="30" fillId="0" borderId="5" xfId="5" applyNumberFormat="1" applyFont="1" applyFill="1" applyBorder="1" applyAlignment="1">
      <alignment horizontal="center" vertical="center" wrapText="1"/>
    </xf>
    <xf numFmtId="0" fontId="30" fillId="0" borderId="5" xfId="5" applyFont="1" applyFill="1" applyBorder="1" applyAlignment="1">
      <alignment horizontal="left" wrapText="1"/>
    </xf>
    <xf numFmtId="0" fontId="30" fillId="0" borderId="5" xfId="5" applyNumberFormat="1" applyFont="1" applyFill="1" applyBorder="1" applyAlignment="1">
      <alignment horizontal="center" vertical="center" wrapText="1"/>
    </xf>
    <xf numFmtId="0" fontId="30" fillId="0" borderId="5" xfId="5" applyFont="1" applyBorder="1" applyAlignment="1">
      <alignment horizontal="center" vertical="center" wrapText="1"/>
    </xf>
    <xf numFmtId="0" fontId="30" fillId="0" borderId="5" xfId="5" applyFont="1" applyBorder="1" applyAlignment="1">
      <alignment horizontal="left" wrapText="1"/>
    </xf>
    <xf numFmtId="0" fontId="30" fillId="0" borderId="5" xfId="5" applyFont="1" applyBorder="1" applyAlignment="1">
      <alignment horizontal="left" vertical="center" wrapText="1"/>
    </xf>
    <xf numFmtId="0" fontId="30" fillId="0" borderId="5" xfId="5" applyFont="1" applyFill="1" applyBorder="1" applyAlignment="1">
      <alignment horizontal="left" vertical="center" wrapText="1"/>
    </xf>
    <xf numFmtId="0" fontId="30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30" fillId="0" borderId="5" xfId="5" applyFont="1" applyBorder="1" applyAlignment="1">
      <alignment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30" fillId="0" borderId="5" xfId="5" applyFont="1" applyBorder="1" applyAlignment="1">
      <alignment wrapText="1"/>
    </xf>
    <xf numFmtId="0" fontId="30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wrapText="1"/>
    </xf>
  </cellXfs>
  <cellStyles count="19">
    <cellStyle name="Звичайний 2 3" xfId="10"/>
    <cellStyle name="Звичайний 3 2" xfId="4"/>
    <cellStyle name="Звичайний 3 2 3" xfId="15"/>
    <cellStyle name="Обычный" xfId="0" builtinId="0"/>
    <cellStyle name="Обычный 2" xfId="5"/>
    <cellStyle name="Обычный 2 2" xfId="6"/>
    <cellStyle name="Обычный 3" xfId="14"/>
    <cellStyle name="Обычный 4" xfId="8"/>
    <cellStyle name="Обычный 5" xfId="3"/>
    <cellStyle name="Обычный 5 2 2" xfId="13"/>
    <cellStyle name="Обычный 5 3" xfId="12"/>
    <cellStyle name="Обычный 6" xfId="1"/>
    <cellStyle name="Обычный 6 2" xfId="7"/>
    <cellStyle name="Обычный 6 3" xfId="2"/>
    <cellStyle name="Обычный_06" xfId="17"/>
    <cellStyle name="Обычный_09_Професійний склад" xfId="11"/>
    <cellStyle name="Обычный_12 Зинкевич" xfId="18"/>
    <cellStyle name="Обычный_27.08.2013" xfId="16"/>
    <cellStyle name="Обычный_Форма7Н" xfId="9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ytuaciya_na_zareyestrov_&#1054;&#1051;&#1071;_&#1053;&#1054;&#1042;&#1045;_09_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"/>
      <sheetName val="5 "/>
      <sheetName val="6 "/>
      <sheetName val="7 "/>
      <sheetName val="8 "/>
      <sheetName val="9 "/>
      <sheetName val="10 "/>
      <sheetName val="11"/>
      <sheetName val="16"/>
      <sheetName val="18"/>
      <sheetName val="19"/>
      <sheetName val="24"/>
      <sheetName val="25"/>
      <sheetName val="26"/>
      <sheetName val="32"/>
      <sheetName val="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3" zoomScale="81" zoomScaleNormal="81" zoomScaleSheetLayoutView="82" workbookViewId="0">
      <selection activeCell="O11" sqref="O11"/>
    </sheetView>
  </sheetViews>
  <sheetFormatPr defaultRowHeight="13.2" x14ac:dyDescent="0.25"/>
  <cols>
    <col min="1" max="1" width="1.33203125" style="106" hidden="1" customWidth="1"/>
    <col min="2" max="2" width="31.109375" style="106" customWidth="1"/>
    <col min="3" max="4" width="15.33203125" style="106" customWidth="1"/>
    <col min="5" max="5" width="12.6640625" style="106" customWidth="1"/>
    <col min="6" max="6" width="12.88671875" style="106" customWidth="1"/>
    <col min="7" max="7" width="8.88671875" style="106"/>
    <col min="8" max="10" width="9.109375" style="106" customWidth="1"/>
    <col min="11" max="256" width="8.88671875" style="106"/>
    <col min="257" max="257" width="0" style="106" hidden="1" customWidth="1"/>
    <col min="258" max="258" width="31.109375" style="106" customWidth="1"/>
    <col min="259" max="260" width="15.33203125" style="106" customWidth="1"/>
    <col min="261" max="261" width="12.6640625" style="106" customWidth="1"/>
    <col min="262" max="262" width="12.88671875" style="106" customWidth="1"/>
    <col min="263" max="263" width="8.88671875" style="106"/>
    <col min="264" max="266" width="9.109375" style="106" customWidth="1"/>
    <col min="267" max="512" width="8.88671875" style="106"/>
    <col min="513" max="513" width="0" style="106" hidden="1" customWidth="1"/>
    <col min="514" max="514" width="31.109375" style="106" customWidth="1"/>
    <col min="515" max="516" width="15.33203125" style="106" customWidth="1"/>
    <col min="517" max="517" width="12.6640625" style="106" customWidth="1"/>
    <col min="518" max="518" width="12.88671875" style="106" customWidth="1"/>
    <col min="519" max="519" width="8.88671875" style="106"/>
    <col min="520" max="522" width="9.109375" style="106" customWidth="1"/>
    <col min="523" max="768" width="8.88671875" style="106"/>
    <col min="769" max="769" width="0" style="106" hidden="1" customWidth="1"/>
    <col min="770" max="770" width="31.109375" style="106" customWidth="1"/>
    <col min="771" max="772" width="15.33203125" style="106" customWidth="1"/>
    <col min="773" max="773" width="12.6640625" style="106" customWidth="1"/>
    <col min="774" max="774" width="12.88671875" style="106" customWidth="1"/>
    <col min="775" max="775" width="8.88671875" style="106"/>
    <col min="776" max="778" width="9.109375" style="106" customWidth="1"/>
    <col min="779" max="1024" width="8.88671875" style="106"/>
    <col min="1025" max="1025" width="0" style="106" hidden="1" customWidth="1"/>
    <col min="1026" max="1026" width="31.109375" style="106" customWidth="1"/>
    <col min="1027" max="1028" width="15.33203125" style="106" customWidth="1"/>
    <col min="1029" max="1029" width="12.6640625" style="106" customWidth="1"/>
    <col min="1030" max="1030" width="12.88671875" style="106" customWidth="1"/>
    <col min="1031" max="1031" width="8.88671875" style="106"/>
    <col min="1032" max="1034" width="9.109375" style="106" customWidth="1"/>
    <col min="1035" max="1280" width="8.88671875" style="106"/>
    <col min="1281" max="1281" width="0" style="106" hidden="1" customWidth="1"/>
    <col min="1282" max="1282" width="31.109375" style="106" customWidth="1"/>
    <col min="1283" max="1284" width="15.33203125" style="106" customWidth="1"/>
    <col min="1285" max="1285" width="12.6640625" style="106" customWidth="1"/>
    <col min="1286" max="1286" width="12.88671875" style="106" customWidth="1"/>
    <col min="1287" max="1287" width="8.88671875" style="106"/>
    <col min="1288" max="1290" width="9.109375" style="106" customWidth="1"/>
    <col min="1291" max="1536" width="8.88671875" style="106"/>
    <col min="1537" max="1537" width="0" style="106" hidden="1" customWidth="1"/>
    <col min="1538" max="1538" width="31.109375" style="106" customWidth="1"/>
    <col min="1539" max="1540" width="15.33203125" style="106" customWidth="1"/>
    <col min="1541" max="1541" width="12.6640625" style="106" customWidth="1"/>
    <col min="1542" max="1542" width="12.88671875" style="106" customWidth="1"/>
    <col min="1543" max="1543" width="8.88671875" style="106"/>
    <col min="1544" max="1546" width="9.109375" style="106" customWidth="1"/>
    <col min="1547" max="1792" width="8.88671875" style="106"/>
    <col min="1793" max="1793" width="0" style="106" hidden="1" customWidth="1"/>
    <col min="1794" max="1794" width="31.109375" style="106" customWidth="1"/>
    <col min="1795" max="1796" width="15.33203125" style="106" customWidth="1"/>
    <col min="1797" max="1797" width="12.6640625" style="106" customWidth="1"/>
    <col min="1798" max="1798" width="12.88671875" style="106" customWidth="1"/>
    <col min="1799" max="1799" width="8.88671875" style="106"/>
    <col min="1800" max="1802" width="9.109375" style="106" customWidth="1"/>
    <col min="1803" max="2048" width="8.88671875" style="106"/>
    <col min="2049" max="2049" width="0" style="106" hidden="1" customWidth="1"/>
    <col min="2050" max="2050" width="31.109375" style="106" customWidth="1"/>
    <col min="2051" max="2052" width="15.33203125" style="106" customWidth="1"/>
    <col min="2053" max="2053" width="12.6640625" style="106" customWidth="1"/>
    <col min="2054" max="2054" width="12.88671875" style="106" customWidth="1"/>
    <col min="2055" max="2055" width="8.88671875" style="106"/>
    <col min="2056" max="2058" width="9.109375" style="106" customWidth="1"/>
    <col min="2059" max="2304" width="8.88671875" style="106"/>
    <col min="2305" max="2305" width="0" style="106" hidden="1" customWidth="1"/>
    <col min="2306" max="2306" width="31.109375" style="106" customWidth="1"/>
    <col min="2307" max="2308" width="15.33203125" style="106" customWidth="1"/>
    <col min="2309" max="2309" width="12.6640625" style="106" customWidth="1"/>
    <col min="2310" max="2310" width="12.88671875" style="106" customWidth="1"/>
    <col min="2311" max="2311" width="8.88671875" style="106"/>
    <col min="2312" max="2314" width="9.109375" style="106" customWidth="1"/>
    <col min="2315" max="2560" width="8.88671875" style="106"/>
    <col min="2561" max="2561" width="0" style="106" hidden="1" customWidth="1"/>
    <col min="2562" max="2562" width="31.109375" style="106" customWidth="1"/>
    <col min="2563" max="2564" width="15.33203125" style="106" customWidth="1"/>
    <col min="2565" max="2565" width="12.6640625" style="106" customWidth="1"/>
    <col min="2566" max="2566" width="12.88671875" style="106" customWidth="1"/>
    <col min="2567" max="2567" width="8.88671875" style="106"/>
    <col min="2568" max="2570" width="9.109375" style="106" customWidth="1"/>
    <col min="2571" max="2816" width="8.88671875" style="106"/>
    <col min="2817" max="2817" width="0" style="106" hidden="1" customWidth="1"/>
    <col min="2818" max="2818" width="31.109375" style="106" customWidth="1"/>
    <col min="2819" max="2820" width="15.33203125" style="106" customWidth="1"/>
    <col min="2821" max="2821" width="12.6640625" style="106" customWidth="1"/>
    <col min="2822" max="2822" width="12.88671875" style="106" customWidth="1"/>
    <col min="2823" max="2823" width="8.88671875" style="106"/>
    <col min="2824" max="2826" width="9.109375" style="106" customWidth="1"/>
    <col min="2827" max="3072" width="8.88671875" style="106"/>
    <col min="3073" max="3073" width="0" style="106" hidden="1" customWidth="1"/>
    <col min="3074" max="3074" width="31.109375" style="106" customWidth="1"/>
    <col min="3075" max="3076" width="15.33203125" style="106" customWidth="1"/>
    <col min="3077" max="3077" width="12.6640625" style="106" customWidth="1"/>
    <col min="3078" max="3078" width="12.88671875" style="106" customWidth="1"/>
    <col min="3079" max="3079" width="8.88671875" style="106"/>
    <col min="3080" max="3082" width="9.109375" style="106" customWidth="1"/>
    <col min="3083" max="3328" width="8.88671875" style="106"/>
    <col min="3329" max="3329" width="0" style="106" hidden="1" customWidth="1"/>
    <col min="3330" max="3330" width="31.109375" style="106" customWidth="1"/>
    <col min="3331" max="3332" width="15.33203125" style="106" customWidth="1"/>
    <col min="3333" max="3333" width="12.6640625" style="106" customWidth="1"/>
    <col min="3334" max="3334" width="12.88671875" style="106" customWidth="1"/>
    <col min="3335" max="3335" width="8.88671875" style="106"/>
    <col min="3336" max="3338" width="9.109375" style="106" customWidth="1"/>
    <col min="3339" max="3584" width="8.88671875" style="106"/>
    <col min="3585" max="3585" width="0" style="106" hidden="1" customWidth="1"/>
    <col min="3586" max="3586" width="31.109375" style="106" customWidth="1"/>
    <col min="3587" max="3588" width="15.33203125" style="106" customWidth="1"/>
    <col min="3589" max="3589" width="12.6640625" style="106" customWidth="1"/>
    <col min="3590" max="3590" width="12.88671875" style="106" customWidth="1"/>
    <col min="3591" max="3591" width="8.88671875" style="106"/>
    <col min="3592" max="3594" width="9.109375" style="106" customWidth="1"/>
    <col min="3595" max="3840" width="8.88671875" style="106"/>
    <col min="3841" max="3841" width="0" style="106" hidden="1" customWidth="1"/>
    <col min="3842" max="3842" width="31.109375" style="106" customWidth="1"/>
    <col min="3843" max="3844" width="15.33203125" style="106" customWidth="1"/>
    <col min="3845" max="3845" width="12.6640625" style="106" customWidth="1"/>
    <col min="3846" max="3846" width="12.88671875" style="106" customWidth="1"/>
    <col min="3847" max="3847" width="8.88671875" style="106"/>
    <col min="3848" max="3850" width="9.109375" style="106" customWidth="1"/>
    <col min="3851" max="4096" width="8.88671875" style="106"/>
    <col min="4097" max="4097" width="0" style="106" hidden="1" customWidth="1"/>
    <col min="4098" max="4098" width="31.109375" style="106" customWidth="1"/>
    <col min="4099" max="4100" width="15.33203125" style="106" customWidth="1"/>
    <col min="4101" max="4101" width="12.6640625" style="106" customWidth="1"/>
    <col min="4102" max="4102" width="12.88671875" style="106" customWidth="1"/>
    <col min="4103" max="4103" width="8.88671875" style="106"/>
    <col min="4104" max="4106" width="9.109375" style="106" customWidth="1"/>
    <col min="4107" max="4352" width="8.88671875" style="106"/>
    <col min="4353" max="4353" width="0" style="106" hidden="1" customWidth="1"/>
    <col min="4354" max="4354" width="31.109375" style="106" customWidth="1"/>
    <col min="4355" max="4356" width="15.33203125" style="106" customWidth="1"/>
    <col min="4357" max="4357" width="12.6640625" style="106" customWidth="1"/>
    <col min="4358" max="4358" width="12.88671875" style="106" customWidth="1"/>
    <col min="4359" max="4359" width="8.88671875" style="106"/>
    <col min="4360" max="4362" width="9.109375" style="106" customWidth="1"/>
    <col min="4363" max="4608" width="8.88671875" style="106"/>
    <col min="4609" max="4609" width="0" style="106" hidden="1" customWidth="1"/>
    <col min="4610" max="4610" width="31.109375" style="106" customWidth="1"/>
    <col min="4611" max="4612" width="15.33203125" style="106" customWidth="1"/>
    <col min="4613" max="4613" width="12.6640625" style="106" customWidth="1"/>
    <col min="4614" max="4614" width="12.88671875" style="106" customWidth="1"/>
    <col min="4615" max="4615" width="8.88671875" style="106"/>
    <col min="4616" max="4618" width="9.109375" style="106" customWidth="1"/>
    <col min="4619" max="4864" width="8.88671875" style="106"/>
    <col min="4865" max="4865" width="0" style="106" hidden="1" customWidth="1"/>
    <col min="4866" max="4866" width="31.109375" style="106" customWidth="1"/>
    <col min="4867" max="4868" width="15.33203125" style="106" customWidth="1"/>
    <col min="4869" max="4869" width="12.6640625" style="106" customWidth="1"/>
    <col min="4870" max="4870" width="12.88671875" style="106" customWidth="1"/>
    <col min="4871" max="4871" width="8.88671875" style="106"/>
    <col min="4872" max="4874" width="9.109375" style="106" customWidth="1"/>
    <col min="4875" max="5120" width="8.88671875" style="106"/>
    <col min="5121" max="5121" width="0" style="106" hidden="1" customWidth="1"/>
    <col min="5122" max="5122" width="31.109375" style="106" customWidth="1"/>
    <col min="5123" max="5124" width="15.33203125" style="106" customWidth="1"/>
    <col min="5125" max="5125" width="12.6640625" style="106" customWidth="1"/>
    <col min="5126" max="5126" width="12.88671875" style="106" customWidth="1"/>
    <col min="5127" max="5127" width="8.88671875" style="106"/>
    <col min="5128" max="5130" width="9.109375" style="106" customWidth="1"/>
    <col min="5131" max="5376" width="8.88671875" style="106"/>
    <col min="5377" max="5377" width="0" style="106" hidden="1" customWidth="1"/>
    <col min="5378" max="5378" width="31.109375" style="106" customWidth="1"/>
    <col min="5379" max="5380" width="15.33203125" style="106" customWidth="1"/>
    <col min="5381" max="5381" width="12.6640625" style="106" customWidth="1"/>
    <col min="5382" max="5382" width="12.88671875" style="106" customWidth="1"/>
    <col min="5383" max="5383" width="8.88671875" style="106"/>
    <col min="5384" max="5386" width="9.109375" style="106" customWidth="1"/>
    <col min="5387" max="5632" width="8.88671875" style="106"/>
    <col min="5633" max="5633" width="0" style="106" hidden="1" customWidth="1"/>
    <col min="5634" max="5634" width="31.109375" style="106" customWidth="1"/>
    <col min="5635" max="5636" width="15.33203125" style="106" customWidth="1"/>
    <col min="5637" max="5637" width="12.6640625" style="106" customWidth="1"/>
    <col min="5638" max="5638" width="12.88671875" style="106" customWidth="1"/>
    <col min="5639" max="5639" width="8.88671875" style="106"/>
    <col min="5640" max="5642" width="9.109375" style="106" customWidth="1"/>
    <col min="5643" max="5888" width="8.88671875" style="106"/>
    <col min="5889" max="5889" width="0" style="106" hidden="1" customWidth="1"/>
    <col min="5890" max="5890" width="31.109375" style="106" customWidth="1"/>
    <col min="5891" max="5892" width="15.33203125" style="106" customWidth="1"/>
    <col min="5893" max="5893" width="12.6640625" style="106" customWidth="1"/>
    <col min="5894" max="5894" width="12.88671875" style="106" customWidth="1"/>
    <col min="5895" max="5895" width="8.88671875" style="106"/>
    <col min="5896" max="5898" width="9.109375" style="106" customWidth="1"/>
    <col min="5899" max="6144" width="8.88671875" style="106"/>
    <col min="6145" max="6145" width="0" style="106" hidden="1" customWidth="1"/>
    <col min="6146" max="6146" width="31.109375" style="106" customWidth="1"/>
    <col min="6147" max="6148" width="15.33203125" style="106" customWidth="1"/>
    <col min="6149" max="6149" width="12.6640625" style="106" customWidth="1"/>
    <col min="6150" max="6150" width="12.88671875" style="106" customWidth="1"/>
    <col min="6151" max="6151" width="8.88671875" style="106"/>
    <col min="6152" max="6154" width="9.109375" style="106" customWidth="1"/>
    <col min="6155" max="6400" width="8.88671875" style="106"/>
    <col min="6401" max="6401" width="0" style="106" hidden="1" customWidth="1"/>
    <col min="6402" max="6402" width="31.109375" style="106" customWidth="1"/>
    <col min="6403" max="6404" width="15.33203125" style="106" customWidth="1"/>
    <col min="6405" max="6405" width="12.6640625" style="106" customWidth="1"/>
    <col min="6406" max="6406" width="12.88671875" style="106" customWidth="1"/>
    <col min="6407" max="6407" width="8.88671875" style="106"/>
    <col min="6408" max="6410" width="9.109375" style="106" customWidth="1"/>
    <col min="6411" max="6656" width="8.88671875" style="106"/>
    <col min="6657" max="6657" width="0" style="106" hidden="1" customWidth="1"/>
    <col min="6658" max="6658" width="31.109375" style="106" customWidth="1"/>
    <col min="6659" max="6660" width="15.33203125" style="106" customWidth="1"/>
    <col min="6661" max="6661" width="12.6640625" style="106" customWidth="1"/>
    <col min="6662" max="6662" width="12.88671875" style="106" customWidth="1"/>
    <col min="6663" max="6663" width="8.88671875" style="106"/>
    <col min="6664" max="6666" width="9.109375" style="106" customWidth="1"/>
    <col min="6667" max="6912" width="8.88671875" style="106"/>
    <col min="6913" max="6913" width="0" style="106" hidden="1" customWidth="1"/>
    <col min="6914" max="6914" width="31.109375" style="106" customWidth="1"/>
    <col min="6915" max="6916" width="15.33203125" style="106" customWidth="1"/>
    <col min="6917" max="6917" width="12.6640625" style="106" customWidth="1"/>
    <col min="6918" max="6918" width="12.88671875" style="106" customWidth="1"/>
    <col min="6919" max="6919" width="8.88671875" style="106"/>
    <col min="6920" max="6922" width="9.109375" style="106" customWidth="1"/>
    <col min="6923" max="7168" width="8.88671875" style="106"/>
    <col min="7169" max="7169" width="0" style="106" hidden="1" customWidth="1"/>
    <col min="7170" max="7170" width="31.109375" style="106" customWidth="1"/>
    <col min="7171" max="7172" width="15.33203125" style="106" customWidth="1"/>
    <col min="7173" max="7173" width="12.6640625" style="106" customWidth="1"/>
    <col min="7174" max="7174" width="12.88671875" style="106" customWidth="1"/>
    <col min="7175" max="7175" width="8.88671875" style="106"/>
    <col min="7176" max="7178" width="9.109375" style="106" customWidth="1"/>
    <col min="7179" max="7424" width="8.88671875" style="106"/>
    <col min="7425" max="7425" width="0" style="106" hidden="1" customWidth="1"/>
    <col min="7426" max="7426" width="31.109375" style="106" customWidth="1"/>
    <col min="7427" max="7428" width="15.33203125" style="106" customWidth="1"/>
    <col min="7429" max="7429" width="12.6640625" style="106" customWidth="1"/>
    <col min="7430" max="7430" width="12.88671875" style="106" customWidth="1"/>
    <col min="7431" max="7431" width="8.88671875" style="106"/>
    <col min="7432" max="7434" width="9.109375" style="106" customWidth="1"/>
    <col min="7435" max="7680" width="8.88671875" style="106"/>
    <col min="7681" max="7681" width="0" style="106" hidden="1" customWidth="1"/>
    <col min="7682" max="7682" width="31.109375" style="106" customWidth="1"/>
    <col min="7683" max="7684" width="15.33203125" style="106" customWidth="1"/>
    <col min="7685" max="7685" width="12.6640625" style="106" customWidth="1"/>
    <col min="7686" max="7686" width="12.88671875" style="106" customWidth="1"/>
    <col min="7687" max="7687" width="8.88671875" style="106"/>
    <col min="7688" max="7690" width="9.109375" style="106" customWidth="1"/>
    <col min="7691" max="7936" width="8.88671875" style="106"/>
    <col min="7937" max="7937" width="0" style="106" hidden="1" customWidth="1"/>
    <col min="7938" max="7938" width="31.109375" style="106" customWidth="1"/>
    <col min="7939" max="7940" width="15.33203125" style="106" customWidth="1"/>
    <col min="7941" max="7941" width="12.6640625" style="106" customWidth="1"/>
    <col min="7942" max="7942" width="12.88671875" style="106" customWidth="1"/>
    <col min="7943" max="7943" width="8.88671875" style="106"/>
    <col min="7944" max="7946" width="9.109375" style="106" customWidth="1"/>
    <col min="7947" max="8192" width="8.88671875" style="106"/>
    <col min="8193" max="8193" width="0" style="106" hidden="1" customWidth="1"/>
    <col min="8194" max="8194" width="31.109375" style="106" customWidth="1"/>
    <col min="8195" max="8196" width="15.33203125" style="106" customWidth="1"/>
    <col min="8197" max="8197" width="12.6640625" style="106" customWidth="1"/>
    <col min="8198" max="8198" width="12.88671875" style="106" customWidth="1"/>
    <col min="8199" max="8199" width="8.88671875" style="106"/>
    <col min="8200" max="8202" width="9.109375" style="106" customWidth="1"/>
    <col min="8203" max="8448" width="8.88671875" style="106"/>
    <col min="8449" max="8449" width="0" style="106" hidden="1" customWidth="1"/>
    <col min="8450" max="8450" width="31.109375" style="106" customWidth="1"/>
    <col min="8451" max="8452" width="15.33203125" style="106" customWidth="1"/>
    <col min="8453" max="8453" width="12.6640625" style="106" customWidth="1"/>
    <col min="8454" max="8454" width="12.88671875" style="106" customWidth="1"/>
    <col min="8455" max="8455" width="8.88671875" style="106"/>
    <col min="8456" max="8458" width="9.109375" style="106" customWidth="1"/>
    <col min="8459" max="8704" width="8.88671875" style="106"/>
    <col min="8705" max="8705" width="0" style="106" hidden="1" customWidth="1"/>
    <col min="8706" max="8706" width="31.109375" style="106" customWidth="1"/>
    <col min="8707" max="8708" width="15.33203125" style="106" customWidth="1"/>
    <col min="8709" max="8709" width="12.6640625" style="106" customWidth="1"/>
    <col min="8710" max="8710" width="12.88671875" style="106" customWidth="1"/>
    <col min="8711" max="8711" width="8.88671875" style="106"/>
    <col min="8712" max="8714" width="9.109375" style="106" customWidth="1"/>
    <col min="8715" max="8960" width="8.88671875" style="106"/>
    <col min="8961" max="8961" width="0" style="106" hidden="1" customWidth="1"/>
    <col min="8962" max="8962" width="31.109375" style="106" customWidth="1"/>
    <col min="8963" max="8964" width="15.33203125" style="106" customWidth="1"/>
    <col min="8965" max="8965" width="12.6640625" style="106" customWidth="1"/>
    <col min="8966" max="8966" width="12.88671875" style="106" customWidth="1"/>
    <col min="8967" max="8967" width="8.88671875" style="106"/>
    <col min="8968" max="8970" width="9.109375" style="106" customWidth="1"/>
    <col min="8971" max="9216" width="8.88671875" style="106"/>
    <col min="9217" max="9217" width="0" style="106" hidden="1" customWidth="1"/>
    <col min="9218" max="9218" width="31.109375" style="106" customWidth="1"/>
    <col min="9219" max="9220" width="15.33203125" style="106" customWidth="1"/>
    <col min="9221" max="9221" width="12.6640625" style="106" customWidth="1"/>
    <col min="9222" max="9222" width="12.88671875" style="106" customWidth="1"/>
    <col min="9223" max="9223" width="8.88671875" style="106"/>
    <col min="9224" max="9226" width="9.109375" style="106" customWidth="1"/>
    <col min="9227" max="9472" width="8.88671875" style="106"/>
    <col min="9473" max="9473" width="0" style="106" hidden="1" customWidth="1"/>
    <col min="9474" max="9474" width="31.109375" style="106" customWidth="1"/>
    <col min="9475" max="9476" width="15.33203125" style="106" customWidth="1"/>
    <col min="9477" max="9477" width="12.6640625" style="106" customWidth="1"/>
    <col min="9478" max="9478" width="12.88671875" style="106" customWidth="1"/>
    <col min="9479" max="9479" width="8.88671875" style="106"/>
    <col min="9480" max="9482" width="9.109375" style="106" customWidth="1"/>
    <col min="9483" max="9728" width="8.88671875" style="106"/>
    <col min="9729" max="9729" width="0" style="106" hidden="1" customWidth="1"/>
    <col min="9730" max="9730" width="31.109375" style="106" customWidth="1"/>
    <col min="9731" max="9732" width="15.33203125" style="106" customWidth="1"/>
    <col min="9733" max="9733" width="12.6640625" style="106" customWidth="1"/>
    <col min="9734" max="9734" width="12.88671875" style="106" customWidth="1"/>
    <col min="9735" max="9735" width="8.88671875" style="106"/>
    <col min="9736" max="9738" width="9.109375" style="106" customWidth="1"/>
    <col min="9739" max="9984" width="8.88671875" style="106"/>
    <col min="9985" max="9985" width="0" style="106" hidden="1" customWidth="1"/>
    <col min="9986" max="9986" width="31.109375" style="106" customWidth="1"/>
    <col min="9987" max="9988" width="15.33203125" style="106" customWidth="1"/>
    <col min="9989" max="9989" width="12.6640625" style="106" customWidth="1"/>
    <col min="9990" max="9990" width="12.88671875" style="106" customWidth="1"/>
    <col min="9991" max="9991" width="8.88671875" style="106"/>
    <col min="9992" max="9994" width="9.109375" style="106" customWidth="1"/>
    <col min="9995" max="10240" width="8.88671875" style="106"/>
    <col min="10241" max="10241" width="0" style="106" hidden="1" customWidth="1"/>
    <col min="10242" max="10242" width="31.109375" style="106" customWidth="1"/>
    <col min="10243" max="10244" width="15.33203125" style="106" customWidth="1"/>
    <col min="10245" max="10245" width="12.6640625" style="106" customWidth="1"/>
    <col min="10246" max="10246" width="12.88671875" style="106" customWidth="1"/>
    <col min="10247" max="10247" width="8.88671875" style="106"/>
    <col min="10248" max="10250" width="9.109375" style="106" customWidth="1"/>
    <col min="10251" max="10496" width="8.88671875" style="106"/>
    <col min="10497" max="10497" width="0" style="106" hidden="1" customWidth="1"/>
    <col min="10498" max="10498" width="31.109375" style="106" customWidth="1"/>
    <col min="10499" max="10500" width="15.33203125" style="106" customWidth="1"/>
    <col min="10501" max="10501" width="12.6640625" style="106" customWidth="1"/>
    <col min="10502" max="10502" width="12.88671875" style="106" customWidth="1"/>
    <col min="10503" max="10503" width="8.88671875" style="106"/>
    <col min="10504" max="10506" width="9.109375" style="106" customWidth="1"/>
    <col min="10507" max="10752" width="8.88671875" style="106"/>
    <col min="10753" max="10753" width="0" style="106" hidden="1" customWidth="1"/>
    <col min="10754" max="10754" width="31.109375" style="106" customWidth="1"/>
    <col min="10755" max="10756" width="15.33203125" style="106" customWidth="1"/>
    <col min="10757" max="10757" width="12.6640625" style="106" customWidth="1"/>
    <col min="10758" max="10758" width="12.88671875" style="106" customWidth="1"/>
    <col min="10759" max="10759" width="8.88671875" style="106"/>
    <col min="10760" max="10762" width="9.109375" style="106" customWidth="1"/>
    <col min="10763" max="11008" width="8.88671875" style="106"/>
    <col min="11009" max="11009" width="0" style="106" hidden="1" customWidth="1"/>
    <col min="11010" max="11010" width="31.109375" style="106" customWidth="1"/>
    <col min="11011" max="11012" width="15.33203125" style="106" customWidth="1"/>
    <col min="11013" max="11013" width="12.6640625" style="106" customWidth="1"/>
    <col min="11014" max="11014" width="12.88671875" style="106" customWidth="1"/>
    <col min="11015" max="11015" width="8.88671875" style="106"/>
    <col min="11016" max="11018" width="9.109375" style="106" customWidth="1"/>
    <col min="11019" max="11264" width="8.88671875" style="106"/>
    <col min="11265" max="11265" width="0" style="106" hidden="1" customWidth="1"/>
    <col min="11266" max="11266" width="31.109375" style="106" customWidth="1"/>
    <col min="11267" max="11268" width="15.33203125" style="106" customWidth="1"/>
    <col min="11269" max="11269" width="12.6640625" style="106" customWidth="1"/>
    <col min="11270" max="11270" width="12.88671875" style="106" customWidth="1"/>
    <col min="11271" max="11271" width="8.88671875" style="106"/>
    <col min="11272" max="11274" width="9.109375" style="106" customWidth="1"/>
    <col min="11275" max="11520" width="8.88671875" style="106"/>
    <col min="11521" max="11521" width="0" style="106" hidden="1" customWidth="1"/>
    <col min="11522" max="11522" width="31.109375" style="106" customWidth="1"/>
    <col min="11523" max="11524" width="15.33203125" style="106" customWidth="1"/>
    <col min="11525" max="11525" width="12.6640625" style="106" customWidth="1"/>
    <col min="11526" max="11526" width="12.88671875" style="106" customWidth="1"/>
    <col min="11527" max="11527" width="8.88671875" style="106"/>
    <col min="11528" max="11530" width="9.109375" style="106" customWidth="1"/>
    <col min="11531" max="11776" width="8.88671875" style="106"/>
    <col min="11777" max="11777" width="0" style="106" hidden="1" customWidth="1"/>
    <col min="11778" max="11778" width="31.109375" style="106" customWidth="1"/>
    <col min="11779" max="11780" width="15.33203125" style="106" customWidth="1"/>
    <col min="11781" max="11781" width="12.6640625" style="106" customWidth="1"/>
    <col min="11782" max="11782" width="12.88671875" style="106" customWidth="1"/>
    <col min="11783" max="11783" width="8.88671875" style="106"/>
    <col min="11784" max="11786" width="9.109375" style="106" customWidth="1"/>
    <col min="11787" max="12032" width="8.88671875" style="106"/>
    <col min="12033" max="12033" width="0" style="106" hidden="1" customWidth="1"/>
    <col min="12034" max="12034" width="31.109375" style="106" customWidth="1"/>
    <col min="12035" max="12036" width="15.33203125" style="106" customWidth="1"/>
    <col min="12037" max="12037" width="12.6640625" style="106" customWidth="1"/>
    <col min="12038" max="12038" width="12.88671875" style="106" customWidth="1"/>
    <col min="12039" max="12039" width="8.88671875" style="106"/>
    <col min="12040" max="12042" width="9.109375" style="106" customWidth="1"/>
    <col min="12043" max="12288" width="8.88671875" style="106"/>
    <col min="12289" max="12289" width="0" style="106" hidden="1" customWidth="1"/>
    <col min="12290" max="12290" width="31.109375" style="106" customWidth="1"/>
    <col min="12291" max="12292" width="15.33203125" style="106" customWidth="1"/>
    <col min="12293" max="12293" width="12.6640625" style="106" customWidth="1"/>
    <col min="12294" max="12294" width="12.88671875" style="106" customWidth="1"/>
    <col min="12295" max="12295" width="8.88671875" style="106"/>
    <col min="12296" max="12298" width="9.109375" style="106" customWidth="1"/>
    <col min="12299" max="12544" width="8.88671875" style="106"/>
    <col min="12545" max="12545" width="0" style="106" hidden="1" customWidth="1"/>
    <col min="12546" max="12546" width="31.109375" style="106" customWidth="1"/>
    <col min="12547" max="12548" width="15.33203125" style="106" customWidth="1"/>
    <col min="12549" max="12549" width="12.6640625" style="106" customWidth="1"/>
    <col min="12550" max="12550" width="12.88671875" style="106" customWidth="1"/>
    <col min="12551" max="12551" width="8.88671875" style="106"/>
    <col min="12552" max="12554" width="9.109375" style="106" customWidth="1"/>
    <col min="12555" max="12800" width="8.88671875" style="106"/>
    <col min="12801" max="12801" width="0" style="106" hidden="1" customWidth="1"/>
    <col min="12802" max="12802" width="31.109375" style="106" customWidth="1"/>
    <col min="12803" max="12804" width="15.33203125" style="106" customWidth="1"/>
    <col min="12805" max="12805" width="12.6640625" style="106" customWidth="1"/>
    <col min="12806" max="12806" width="12.88671875" style="106" customWidth="1"/>
    <col min="12807" max="12807" width="8.88671875" style="106"/>
    <col min="12808" max="12810" width="9.109375" style="106" customWidth="1"/>
    <col min="12811" max="13056" width="8.88671875" style="106"/>
    <col min="13057" max="13057" width="0" style="106" hidden="1" customWidth="1"/>
    <col min="13058" max="13058" width="31.109375" style="106" customWidth="1"/>
    <col min="13059" max="13060" width="15.33203125" style="106" customWidth="1"/>
    <col min="13061" max="13061" width="12.6640625" style="106" customWidth="1"/>
    <col min="13062" max="13062" width="12.88671875" style="106" customWidth="1"/>
    <col min="13063" max="13063" width="8.88671875" style="106"/>
    <col min="13064" max="13066" width="9.109375" style="106" customWidth="1"/>
    <col min="13067" max="13312" width="8.88671875" style="106"/>
    <col min="13313" max="13313" width="0" style="106" hidden="1" customWidth="1"/>
    <col min="13314" max="13314" width="31.109375" style="106" customWidth="1"/>
    <col min="13315" max="13316" width="15.33203125" style="106" customWidth="1"/>
    <col min="13317" max="13317" width="12.6640625" style="106" customWidth="1"/>
    <col min="13318" max="13318" width="12.88671875" style="106" customWidth="1"/>
    <col min="13319" max="13319" width="8.88671875" style="106"/>
    <col min="13320" max="13322" width="9.109375" style="106" customWidth="1"/>
    <col min="13323" max="13568" width="8.88671875" style="106"/>
    <col min="13569" max="13569" width="0" style="106" hidden="1" customWidth="1"/>
    <col min="13570" max="13570" width="31.109375" style="106" customWidth="1"/>
    <col min="13571" max="13572" width="15.33203125" style="106" customWidth="1"/>
    <col min="13573" max="13573" width="12.6640625" style="106" customWidth="1"/>
    <col min="13574" max="13574" width="12.88671875" style="106" customWidth="1"/>
    <col min="13575" max="13575" width="8.88671875" style="106"/>
    <col min="13576" max="13578" width="9.109375" style="106" customWidth="1"/>
    <col min="13579" max="13824" width="8.88671875" style="106"/>
    <col min="13825" max="13825" width="0" style="106" hidden="1" customWidth="1"/>
    <col min="13826" max="13826" width="31.109375" style="106" customWidth="1"/>
    <col min="13827" max="13828" width="15.33203125" style="106" customWidth="1"/>
    <col min="13829" max="13829" width="12.6640625" style="106" customWidth="1"/>
    <col min="13830" max="13830" width="12.88671875" style="106" customWidth="1"/>
    <col min="13831" max="13831" width="8.88671875" style="106"/>
    <col min="13832" max="13834" width="9.109375" style="106" customWidth="1"/>
    <col min="13835" max="14080" width="8.88671875" style="106"/>
    <col min="14081" max="14081" width="0" style="106" hidden="1" customWidth="1"/>
    <col min="14082" max="14082" width="31.109375" style="106" customWidth="1"/>
    <col min="14083" max="14084" width="15.33203125" style="106" customWidth="1"/>
    <col min="14085" max="14085" width="12.6640625" style="106" customWidth="1"/>
    <col min="14086" max="14086" width="12.88671875" style="106" customWidth="1"/>
    <col min="14087" max="14087" width="8.88671875" style="106"/>
    <col min="14088" max="14090" width="9.109375" style="106" customWidth="1"/>
    <col min="14091" max="14336" width="8.88671875" style="106"/>
    <col min="14337" max="14337" width="0" style="106" hidden="1" customWidth="1"/>
    <col min="14338" max="14338" width="31.109375" style="106" customWidth="1"/>
    <col min="14339" max="14340" width="15.33203125" style="106" customWidth="1"/>
    <col min="14341" max="14341" width="12.6640625" style="106" customWidth="1"/>
    <col min="14342" max="14342" width="12.88671875" style="106" customWidth="1"/>
    <col min="14343" max="14343" width="8.88671875" style="106"/>
    <col min="14344" max="14346" width="9.109375" style="106" customWidth="1"/>
    <col min="14347" max="14592" width="8.88671875" style="106"/>
    <col min="14593" max="14593" width="0" style="106" hidden="1" customWidth="1"/>
    <col min="14594" max="14594" width="31.109375" style="106" customWidth="1"/>
    <col min="14595" max="14596" width="15.33203125" style="106" customWidth="1"/>
    <col min="14597" max="14597" width="12.6640625" style="106" customWidth="1"/>
    <col min="14598" max="14598" width="12.88671875" style="106" customWidth="1"/>
    <col min="14599" max="14599" width="8.88671875" style="106"/>
    <col min="14600" max="14602" width="9.109375" style="106" customWidth="1"/>
    <col min="14603" max="14848" width="8.88671875" style="106"/>
    <col min="14849" max="14849" width="0" style="106" hidden="1" customWidth="1"/>
    <col min="14850" max="14850" width="31.109375" style="106" customWidth="1"/>
    <col min="14851" max="14852" width="15.33203125" style="106" customWidth="1"/>
    <col min="14853" max="14853" width="12.6640625" style="106" customWidth="1"/>
    <col min="14854" max="14854" width="12.88671875" style="106" customWidth="1"/>
    <col min="14855" max="14855" width="8.88671875" style="106"/>
    <col min="14856" max="14858" width="9.109375" style="106" customWidth="1"/>
    <col min="14859" max="15104" width="8.88671875" style="106"/>
    <col min="15105" max="15105" width="0" style="106" hidden="1" customWidth="1"/>
    <col min="15106" max="15106" width="31.109375" style="106" customWidth="1"/>
    <col min="15107" max="15108" width="15.33203125" style="106" customWidth="1"/>
    <col min="15109" max="15109" width="12.6640625" style="106" customWidth="1"/>
    <col min="15110" max="15110" width="12.88671875" style="106" customWidth="1"/>
    <col min="15111" max="15111" width="8.88671875" style="106"/>
    <col min="15112" max="15114" width="9.109375" style="106" customWidth="1"/>
    <col min="15115" max="15360" width="8.88671875" style="106"/>
    <col min="15361" max="15361" width="0" style="106" hidden="1" customWidth="1"/>
    <col min="15362" max="15362" width="31.109375" style="106" customWidth="1"/>
    <col min="15363" max="15364" width="15.33203125" style="106" customWidth="1"/>
    <col min="15365" max="15365" width="12.6640625" style="106" customWidth="1"/>
    <col min="15366" max="15366" width="12.88671875" style="106" customWidth="1"/>
    <col min="15367" max="15367" width="8.88671875" style="106"/>
    <col min="15368" max="15370" width="9.109375" style="106" customWidth="1"/>
    <col min="15371" max="15616" width="8.88671875" style="106"/>
    <col min="15617" max="15617" width="0" style="106" hidden="1" customWidth="1"/>
    <col min="15618" max="15618" width="31.109375" style="106" customWidth="1"/>
    <col min="15619" max="15620" width="15.33203125" style="106" customWidth="1"/>
    <col min="15621" max="15621" width="12.6640625" style="106" customWidth="1"/>
    <col min="15622" max="15622" width="12.88671875" style="106" customWidth="1"/>
    <col min="15623" max="15623" width="8.88671875" style="106"/>
    <col min="15624" max="15626" width="9.109375" style="106" customWidth="1"/>
    <col min="15627" max="15872" width="8.88671875" style="106"/>
    <col min="15873" max="15873" width="0" style="106" hidden="1" customWidth="1"/>
    <col min="15874" max="15874" width="31.109375" style="106" customWidth="1"/>
    <col min="15875" max="15876" width="15.33203125" style="106" customWidth="1"/>
    <col min="15877" max="15877" width="12.6640625" style="106" customWidth="1"/>
    <col min="15878" max="15878" width="12.88671875" style="106" customWidth="1"/>
    <col min="15879" max="15879" width="8.88671875" style="106"/>
    <col min="15880" max="15882" width="9.109375" style="106" customWidth="1"/>
    <col min="15883" max="16128" width="8.88671875" style="106"/>
    <col min="16129" max="16129" width="0" style="106" hidden="1" customWidth="1"/>
    <col min="16130" max="16130" width="31.109375" style="106" customWidth="1"/>
    <col min="16131" max="16132" width="15.33203125" style="106" customWidth="1"/>
    <col min="16133" max="16133" width="12.6640625" style="106" customWidth="1"/>
    <col min="16134" max="16134" width="12.88671875" style="106" customWidth="1"/>
    <col min="16135" max="16135" width="8.88671875" style="106"/>
    <col min="16136" max="16138" width="9.109375" style="106" customWidth="1"/>
    <col min="16139" max="16384" width="8.88671875" style="106"/>
  </cols>
  <sheetData>
    <row r="1" spans="1:10" s="87" customFormat="1" ht="19.2" customHeight="1" x14ac:dyDescent="0.3">
      <c r="F1" s="88"/>
    </row>
    <row r="2" spans="1:10" s="87" customFormat="1" ht="22.8" x14ac:dyDescent="0.3">
      <c r="A2" s="226" t="s">
        <v>195</v>
      </c>
      <c r="B2" s="226"/>
      <c r="C2" s="226"/>
      <c r="D2" s="226"/>
      <c r="E2" s="226"/>
      <c r="F2" s="226"/>
    </row>
    <row r="3" spans="1:10" s="87" customFormat="1" ht="32.4" customHeight="1" x14ac:dyDescent="0.3">
      <c r="A3" s="226" t="s">
        <v>196</v>
      </c>
      <c r="B3" s="226"/>
      <c r="C3" s="226"/>
      <c r="D3" s="226"/>
      <c r="E3" s="226"/>
      <c r="F3" s="226"/>
    </row>
    <row r="4" spans="1:10" s="87" customFormat="1" ht="15" customHeight="1" x14ac:dyDescent="0.3">
      <c r="A4" s="89"/>
      <c r="B4" s="227" t="s">
        <v>197</v>
      </c>
      <c r="C4" s="227"/>
      <c r="D4" s="227"/>
      <c r="E4" s="227"/>
      <c r="F4" s="227"/>
    </row>
    <row r="5" spans="1:10" s="87" customFormat="1" ht="17.399999999999999" customHeight="1" x14ac:dyDescent="0.3">
      <c r="A5" s="89"/>
      <c r="B5" s="227" t="s">
        <v>198</v>
      </c>
      <c r="C5" s="228"/>
      <c r="D5" s="228"/>
      <c r="E5" s="228"/>
      <c r="F5" s="228"/>
    </row>
    <row r="6" spans="1:10" s="87" customFormat="1" ht="16.5" customHeight="1" x14ac:dyDescent="0.3">
      <c r="A6" s="89"/>
      <c r="B6" s="89"/>
      <c r="C6" s="89"/>
      <c r="D6" s="89"/>
      <c r="E6" s="89"/>
      <c r="F6" s="90" t="s">
        <v>77</v>
      </c>
    </row>
    <row r="7" spans="1:10" s="92" customFormat="1" ht="24.75" customHeight="1" x14ac:dyDescent="0.3">
      <c r="A7" s="91"/>
      <c r="B7" s="229"/>
      <c r="C7" s="230" t="s">
        <v>199</v>
      </c>
      <c r="D7" s="230" t="s">
        <v>200</v>
      </c>
      <c r="E7" s="231" t="s">
        <v>201</v>
      </c>
      <c r="F7" s="231"/>
    </row>
    <row r="8" spans="1:10" s="92" customFormat="1" ht="28.8" customHeight="1" x14ac:dyDescent="0.3">
      <c r="A8" s="91"/>
      <c r="B8" s="229"/>
      <c r="C8" s="230"/>
      <c r="D8" s="230"/>
      <c r="E8" s="93" t="s">
        <v>202</v>
      </c>
      <c r="F8" s="93" t="s">
        <v>203</v>
      </c>
    </row>
    <row r="9" spans="1:10" s="94" customFormat="1" ht="27.75" customHeight="1" x14ac:dyDescent="0.3">
      <c r="B9" s="95" t="s">
        <v>204</v>
      </c>
      <c r="C9" s="96">
        <f>SUM(C10:C27)</f>
        <v>6798</v>
      </c>
      <c r="D9" s="96">
        <f>SUM(D10:D27)</f>
        <v>952</v>
      </c>
      <c r="E9" s="97">
        <f>ROUND(D9/C9*100,1)</f>
        <v>14</v>
      </c>
      <c r="F9" s="96">
        <f>D9-C9</f>
        <v>-5846</v>
      </c>
      <c r="H9" s="98"/>
      <c r="I9" s="98"/>
      <c r="J9" s="98"/>
    </row>
    <row r="10" spans="1:10" s="99" customFormat="1" ht="21.6" customHeight="1" x14ac:dyDescent="0.35">
      <c r="B10" s="100" t="s">
        <v>205</v>
      </c>
      <c r="C10" s="101">
        <v>181</v>
      </c>
      <c r="D10" s="101">
        <v>49</v>
      </c>
      <c r="E10" s="97">
        <f t="shared" ref="E10:E27" si="0">ROUND(D10/C10*100,1)</f>
        <v>27.1</v>
      </c>
      <c r="F10" s="102">
        <f>D10-C10</f>
        <v>-132</v>
      </c>
      <c r="H10" s="98"/>
      <c r="I10" s="98"/>
      <c r="J10" s="103"/>
    </row>
    <row r="11" spans="1:10" s="99" customFormat="1" ht="21.6" customHeight="1" x14ac:dyDescent="0.35">
      <c r="B11" s="100" t="s">
        <v>206</v>
      </c>
      <c r="C11" s="101">
        <v>398</v>
      </c>
      <c r="D11" s="101">
        <v>102</v>
      </c>
      <c r="E11" s="97">
        <f t="shared" si="0"/>
        <v>25.6</v>
      </c>
      <c r="F11" s="102">
        <f t="shared" ref="F11:F27" si="1">D11-C11</f>
        <v>-296</v>
      </c>
      <c r="H11" s="98"/>
      <c r="I11" s="98"/>
      <c r="J11" s="103"/>
    </row>
    <row r="12" spans="1:10" s="99" customFormat="1" ht="21.6" customHeight="1" x14ac:dyDescent="0.35">
      <c r="B12" s="100" t="s">
        <v>207</v>
      </c>
      <c r="C12" s="101">
        <v>151</v>
      </c>
      <c r="D12" s="101">
        <v>46</v>
      </c>
      <c r="E12" s="97">
        <f t="shared" si="0"/>
        <v>30.5</v>
      </c>
      <c r="F12" s="102">
        <f t="shared" si="1"/>
        <v>-105</v>
      </c>
      <c r="H12" s="98"/>
      <c r="I12" s="98"/>
      <c r="J12" s="103"/>
    </row>
    <row r="13" spans="1:10" s="99" customFormat="1" ht="21.6" customHeight="1" x14ac:dyDescent="0.35">
      <c r="B13" s="100" t="s">
        <v>208</v>
      </c>
      <c r="C13" s="101">
        <v>58</v>
      </c>
      <c r="D13" s="101">
        <v>0</v>
      </c>
      <c r="E13" s="97">
        <f t="shared" si="0"/>
        <v>0</v>
      </c>
      <c r="F13" s="102">
        <f t="shared" si="1"/>
        <v>-58</v>
      </c>
      <c r="H13" s="98"/>
      <c r="I13" s="98"/>
      <c r="J13" s="103"/>
    </row>
    <row r="14" spans="1:10" s="99" customFormat="1" ht="21.6" customHeight="1" x14ac:dyDescent="0.35">
      <c r="B14" s="100" t="s">
        <v>209</v>
      </c>
      <c r="C14" s="101">
        <v>135</v>
      </c>
      <c r="D14" s="101">
        <v>31</v>
      </c>
      <c r="E14" s="97">
        <f t="shared" si="0"/>
        <v>23</v>
      </c>
      <c r="F14" s="102">
        <f t="shared" si="1"/>
        <v>-104</v>
      </c>
      <c r="H14" s="98"/>
      <c r="I14" s="98"/>
      <c r="J14" s="103"/>
    </row>
    <row r="15" spans="1:10" s="99" customFormat="1" ht="21.6" customHeight="1" x14ac:dyDescent="0.35">
      <c r="B15" s="100" t="s">
        <v>210</v>
      </c>
      <c r="C15" s="101">
        <v>344</v>
      </c>
      <c r="D15" s="101">
        <v>2</v>
      </c>
      <c r="E15" s="97">
        <f t="shared" si="0"/>
        <v>0.6</v>
      </c>
      <c r="F15" s="102">
        <f t="shared" si="1"/>
        <v>-342</v>
      </c>
      <c r="H15" s="98"/>
      <c r="I15" s="98"/>
      <c r="J15" s="103"/>
    </row>
    <row r="16" spans="1:10" s="99" customFormat="1" ht="21.6" customHeight="1" x14ac:dyDescent="0.35">
      <c r="B16" s="100" t="s">
        <v>211</v>
      </c>
      <c r="C16" s="101">
        <v>117</v>
      </c>
      <c r="D16" s="101">
        <v>85</v>
      </c>
      <c r="E16" s="97">
        <f t="shared" si="0"/>
        <v>72.599999999999994</v>
      </c>
      <c r="F16" s="102">
        <f t="shared" si="1"/>
        <v>-32</v>
      </c>
      <c r="H16" s="98"/>
      <c r="I16" s="98"/>
      <c r="J16" s="103"/>
    </row>
    <row r="17" spans="2:10" s="99" customFormat="1" ht="21.6" customHeight="1" x14ac:dyDescent="0.35">
      <c r="B17" s="100" t="s">
        <v>212</v>
      </c>
      <c r="C17" s="101">
        <v>453</v>
      </c>
      <c r="D17" s="101">
        <v>93</v>
      </c>
      <c r="E17" s="97">
        <f t="shared" si="0"/>
        <v>20.5</v>
      </c>
      <c r="F17" s="102">
        <f t="shared" si="1"/>
        <v>-360</v>
      </c>
      <c r="H17" s="98"/>
      <c r="I17" s="98"/>
      <c r="J17" s="103"/>
    </row>
    <row r="18" spans="2:10" s="99" customFormat="1" ht="21.6" customHeight="1" x14ac:dyDescent="0.35">
      <c r="B18" s="100" t="s">
        <v>213</v>
      </c>
      <c r="C18" s="101">
        <v>675</v>
      </c>
      <c r="D18" s="101">
        <v>89</v>
      </c>
      <c r="E18" s="97">
        <f t="shared" si="0"/>
        <v>13.2</v>
      </c>
      <c r="F18" s="102">
        <f t="shared" si="1"/>
        <v>-586</v>
      </c>
      <c r="H18" s="98"/>
      <c r="I18" s="98"/>
      <c r="J18" s="103"/>
    </row>
    <row r="19" spans="2:10" s="99" customFormat="1" ht="21.6" customHeight="1" x14ac:dyDescent="0.35">
      <c r="B19" s="100" t="s">
        <v>214</v>
      </c>
      <c r="C19" s="101">
        <v>134</v>
      </c>
      <c r="D19" s="101">
        <v>3</v>
      </c>
      <c r="E19" s="97">
        <f t="shared" si="0"/>
        <v>2.2000000000000002</v>
      </c>
      <c r="F19" s="102">
        <f t="shared" si="1"/>
        <v>-131</v>
      </c>
      <c r="H19" s="98"/>
      <c r="I19" s="98"/>
      <c r="J19" s="103"/>
    </row>
    <row r="20" spans="2:10" s="99" customFormat="1" ht="21.6" customHeight="1" x14ac:dyDescent="0.35">
      <c r="B20" s="100" t="s">
        <v>215</v>
      </c>
      <c r="C20" s="101">
        <v>339</v>
      </c>
      <c r="D20" s="101">
        <v>0</v>
      </c>
      <c r="E20" s="97">
        <f t="shared" si="0"/>
        <v>0</v>
      </c>
      <c r="F20" s="102">
        <f t="shared" si="1"/>
        <v>-339</v>
      </c>
      <c r="H20" s="98"/>
      <c r="I20" s="98"/>
      <c r="J20" s="103"/>
    </row>
    <row r="21" spans="2:10" s="99" customFormat="1" ht="21.6" customHeight="1" x14ac:dyDescent="0.35">
      <c r="B21" s="100" t="s">
        <v>216</v>
      </c>
      <c r="C21" s="101">
        <v>107</v>
      </c>
      <c r="D21" s="101">
        <v>30</v>
      </c>
      <c r="E21" s="97">
        <f t="shared" si="0"/>
        <v>28</v>
      </c>
      <c r="F21" s="102">
        <f t="shared" si="1"/>
        <v>-77</v>
      </c>
      <c r="H21" s="98"/>
      <c r="I21" s="98"/>
      <c r="J21" s="103"/>
    </row>
    <row r="22" spans="2:10" s="99" customFormat="1" ht="21.6" customHeight="1" x14ac:dyDescent="0.35">
      <c r="B22" s="100" t="s">
        <v>217</v>
      </c>
      <c r="C22" s="101">
        <v>86</v>
      </c>
      <c r="D22" s="101">
        <v>4</v>
      </c>
      <c r="E22" s="97">
        <f t="shared" si="0"/>
        <v>4.7</v>
      </c>
      <c r="F22" s="102">
        <f t="shared" si="1"/>
        <v>-82</v>
      </c>
      <c r="H22" s="98"/>
      <c r="I22" s="98"/>
      <c r="J22" s="103"/>
    </row>
    <row r="23" spans="2:10" s="99" customFormat="1" ht="21.6" customHeight="1" x14ac:dyDescent="0.35">
      <c r="B23" s="100" t="s">
        <v>218</v>
      </c>
      <c r="C23" s="101">
        <v>372</v>
      </c>
      <c r="D23" s="101">
        <v>30</v>
      </c>
      <c r="E23" s="97">
        <f t="shared" si="0"/>
        <v>8.1</v>
      </c>
      <c r="F23" s="102">
        <f t="shared" si="1"/>
        <v>-342</v>
      </c>
      <c r="H23" s="98"/>
      <c r="I23" s="98"/>
      <c r="J23" s="103"/>
    </row>
    <row r="24" spans="2:10" s="99" customFormat="1" ht="21.6" customHeight="1" x14ac:dyDescent="0.35">
      <c r="B24" s="100" t="s">
        <v>219</v>
      </c>
      <c r="C24" s="101">
        <v>151</v>
      </c>
      <c r="D24" s="101">
        <v>7</v>
      </c>
      <c r="E24" s="97">
        <f t="shared" si="0"/>
        <v>4.5999999999999996</v>
      </c>
      <c r="F24" s="102">
        <f t="shared" si="1"/>
        <v>-144</v>
      </c>
      <c r="H24" s="98"/>
      <c r="I24" s="98"/>
      <c r="J24" s="103"/>
    </row>
    <row r="25" spans="2:10" s="99" customFormat="1" ht="21.6" customHeight="1" x14ac:dyDescent="0.35">
      <c r="B25" s="100" t="s">
        <v>220</v>
      </c>
      <c r="C25" s="101">
        <v>358</v>
      </c>
      <c r="D25" s="101">
        <v>159</v>
      </c>
      <c r="E25" s="97">
        <f t="shared" si="0"/>
        <v>44.4</v>
      </c>
      <c r="F25" s="102">
        <f t="shared" si="1"/>
        <v>-199</v>
      </c>
      <c r="H25" s="98"/>
      <c r="I25" s="98"/>
      <c r="J25" s="103"/>
    </row>
    <row r="26" spans="2:10" s="99" customFormat="1" ht="21.6" customHeight="1" x14ac:dyDescent="0.35">
      <c r="B26" s="100" t="s">
        <v>221</v>
      </c>
      <c r="C26" s="101">
        <v>340</v>
      </c>
      <c r="D26" s="101">
        <v>70</v>
      </c>
      <c r="E26" s="97">
        <f t="shared" si="0"/>
        <v>20.6</v>
      </c>
      <c r="F26" s="102">
        <f t="shared" si="1"/>
        <v>-270</v>
      </c>
      <c r="H26" s="98"/>
      <c r="I26" s="98"/>
      <c r="J26" s="103"/>
    </row>
    <row r="27" spans="2:10" ht="21.6" customHeight="1" x14ac:dyDescent="0.35">
      <c r="B27" s="104" t="s">
        <v>222</v>
      </c>
      <c r="C27" s="105">
        <v>2399</v>
      </c>
      <c r="D27" s="105">
        <v>152</v>
      </c>
      <c r="E27" s="97">
        <f t="shared" si="0"/>
        <v>6.3</v>
      </c>
      <c r="F27" s="102">
        <f t="shared" si="1"/>
        <v>-2247</v>
      </c>
    </row>
  </sheetData>
  <mergeCells count="8">
    <mergeCell ref="A2:F2"/>
    <mergeCell ref="A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K14" sqref="K14"/>
    </sheetView>
  </sheetViews>
  <sheetFormatPr defaultColWidth="8.88671875" defaultRowHeight="13.2" x14ac:dyDescent="0.25"/>
  <cols>
    <col min="1" max="1" width="53.6640625" style="4" customWidth="1"/>
    <col min="2" max="2" width="11.88671875" style="14" customWidth="1"/>
    <col min="3" max="3" width="14.33203125" style="14" customWidth="1"/>
    <col min="4" max="4" width="12" style="14" customWidth="1"/>
    <col min="5" max="5" width="13.6640625" style="14" customWidth="1"/>
    <col min="6" max="6" width="12.109375" style="14" customWidth="1"/>
    <col min="7" max="7" width="13.6640625" style="14" customWidth="1"/>
    <col min="8" max="8" width="12.6640625" style="14" customWidth="1"/>
    <col min="9" max="9" width="14.6640625" style="14" customWidth="1"/>
    <col min="10" max="256" width="8.88671875" style="4"/>
    <col min="257" max="257" width="37.109375" style="4" customWidth="1"/>
    <col min="258" max="259" width="10.5546875" style="4" customWidth="1"/>
    <col min="260" max="260" width="13" style="4" customWidth="1"/>
    <col min="261" max="262" width="10.33203125" style="4" customWidth="1"/>
    <col min="263" max="263" width="12.44140625" style="4" customWidth="1"/>
    <col min="264" max="265" width="8.88671875" style="4"/>
    <col min="266" max="266" width="7.88671875" style="4" customWidth="1"/>
    <col min="267" max="512" width="8.88671875" style="4"/>
    <col min="513" max="513" width="37.109375" style="4" customWidth="1"/>
    <col min="514" max="515" width="10.5546875" style="4" customWidth="1"/>
    <col min="516" max="516" width="13" style="4" customWidth="1"/>
    <col min="517" max="518" width="10.33203125" style="4" customWidth="1"/>
    <col min="519" max="519" width="12.44140625" style="4" customWidth="1"/>
    <col min="520" max="521" width="8.88671875" style="4"/>
    <col min="522" max="522" width="7.88671875" style="4" customWidth="1"/>
    <col min="523" max="768" width="8.88671875" style="4"/>
    <col min="769" max="769" width="37.109375" style="4" customWidth="1"/>
    <col min="770" max="771" width="10.5546875" style="4" customWidth="1"/>
    <col min="772" max="772" width="13" style="4" customWidth="1"/>
    <col min="773" max="774" width="10.33203125" style="4" customWidth="1"/>
    <col min="775" max="775" width="12.44140625" style="4" customWidth="1"/>
    <col min="776" max="777" width="8.88671875" style="4"/>
    <col min="778" max="778" width="7.88671875" style="4" customWidth="1"/>
    <col min="779" max="1024" width="8.88671875" style="4"/>
    <col min="1025" max="1025" width="37.109375" style="4" customWidth="1"/>
    <col min="1026" max="1027" width="10.5546875" style="4" customWidth="1"/>
    <col min="1028" max="1028" width="13" style="4" customWidth="1"/>
    <col min="1029" max="1030" width="10.33203125" style="4" customWidth="1"/>
    <col min="1031" max="1031" width="12.44140625" style="4" customWidth="1"/>
    <col min="1032" max="1033" width="8.88671875" style="4"/>
    <col min="1034" max="1034" width="7.88671875" style="4" customWidth="1"/>
    <col min="1035" max="1280" width="8.88671875" style="4"/>
    <col min="1281" max="1281" width="37.109375" style="4" customWidth="1"/>
    <col min="1282" max="1283" width="10.5546875" style="4" customWidth="1"/>
    <col min="1284" max="1284" width="13" style="4" customWidth="1"/>
    <col min="1285" max="1286" width="10.33203125" style="4" customWidth="1"/>
    <col min="1287" max="1287" width="12.44140625" style="4" customWidth="1"/>
    <col min="1288" max="1289" width="8.88671875" style="4"/>
    <col min="1290" max="1290" width="7.88671875" style="4" customWidth="1"/>
    <col min="1291" max="1536" width="8.88671875" style="4"/>
    <col min="1537" max="1537" width="37.109375" style="4" customWidth="1"/>
    <col min="1538" max="1539" width="10.5546875" style="4" customWidth="1"/>
    <col min="1540" max="1540" width="13" style="4" customWidth="1"/>
    <col min="1541" max="1542" width="10.33203125" style="4" customWidth="1"/>
    <col min="1543" max="1543" width="12.44140625" style="4" customWidth="1"/>
    <col min="1544" max="1545" width="8.88671875" style="4"/>
    <col min="1546" max="1546" width="7.88671875" style="4" customWidth="1"/>
    <col min="1547" max="1792" width="8.88671875" style="4"/>
    <col min="1793" max="1793" width="37.109375" style="4" customWidth="1"/>
    <col min="1794" max="1795" width="10.5546875" style="4" customWidth="1"/>
    <col min="1796" max="1796" width="13" style="4" customWidth="1"/>
    <col min="1797" max="1798" width="10.33203125" style="4" customWidth="1"/>
    <col min="1799" max="1799" width="12.44140625" style="4" customWidth="1"/>
    <col min="1800" max="1801" width="8.88671875" style="4"/>
    <col min="1802" max="1802" width="7.88671875" style="4" customWidth="1"/>
    <col min="1803" max="2048" width="8.88671875" style="4"/>
    <col min="2049" max="2049" width="37.109375" style="4" customWidth="1"/>
    <col min="2050" max="2051" width="10.5546875" style="4" customWidth="1"/>
    <col min="2052" max="2052" width="13" style="4" customWidth="1"/>
    <col min="2053" max="2054" width="10.33203125" style="4" customWidth="1"/>
    <col min="2055" max="2055" width="12.44140625" style="4" customWidth="1"/>
    <col min="2056" max="2057" width="8.88671875" style="4"/>
    <col min="2058" max="2058" width="7.88671875" style="4" customWidth="1"/>
    <col min="2059" max="2304" width="8.88671875" style="4"/>
    <col min="2305" max="2305" width="37.109375" style="4" customWidth="1"/>
    <col min="2306" max="2307" width="10.5546875" style="4" customWidth="1"/>
    <col min="2308" max="2308" width="13" style="4" customWidth="1"/>
    <col min="2309" max="2310" width="10.33203125" style="4" customWidth="1"/>
    <col min="2311" max="2311" width="12.44140625" style="4" customWidth="1"/>
    <col min="2312" max="2313" width="8.88671875" style="4"/>
    <col min="2314" max="2314" width="7.88671875" style="4" customWidth="1"/>
    <col min="2315" max="2560" width="8.88671875" style="4"/>
    <col min="2561" max="2561" width="37.109375" style="4" customWidth="1"/>
    <col min="2562" max="2563" width="10.5546875" style="4" customWidth="1"/>
    <col min="2564" max="2564" width="13" style="4" customWidth="1"/>
    <col min="2565" max="2566" width="10.33203125" style="4" customWidth="1"/>
    <col min="2567" max="2567" width="12.44140625" style="4" customWidth="1"/>
    <col min="2568" max="2569" width="8.88671875" style="4"/>
    <col min="2570" max="2570" width="7.88671875" style="4" customWidth="1"/>
    <col min="2571" max="2816" width="8.88671875" style="4"/>
    <col min="2817" max="2817" width="37.109375" style="4" customWidth="1"/>
    <col min="2818" max="2819" width="10.5546875" style="4" customWidth="1"/>
    <col min="2820" max="2820" width="13" style="4" customWidth="1"/>
    <col min="2821" max="2822" width="10.33203125" style="4" customWidth="1"/>
    <col min="2823" max="2823" width="12.44140625" style="4" customWidth="1"/>
    <col min="2824" max="2825" width="8.88671875" style="4"/>
    <col min="2826" max="2826" width="7.88671875" style="4" customWidth="1"/>
    <col min="2827" max="3072" width="8.88671875" style="4"/>
    <col min="3073" max="3073" width="37.109375" style="4" customWidth="1"/>
    <col min="3074" max="3075" width="10.5546875" style="4" customWidth="1"/>
    <col min="3076" max="3076" width="13" style="4" customWidth="1"/>
    <col min="3077" max="3078" width="10.33203125" style="4" customWidth="1"/>
    <col min="3079" max="3079" width="12.44140625" style="4" customWidth="1"/>
    <col min="3080" max="3081" width="8.88671875" style="4"/>
    <col min="3082" max="3082" width="7.88671875" style="4" customWidth="1"/>
    <col min="3083" max="3328" width="8.88671875" style="4"/>
    <col min="3329" max="3329" width="37.109375" style="4" customWidth="1"/>
    <col min="3330" max="3331" width="10.5546875" style="4" customWidth="1"/>
    <col min="3332" max="3332" width="13" style="4" customWidth="1"/>
    <col min="3333" max="3334" width="10.33203125" style="4" customWidth="1"/>
    <col min="3335" max="3335" width="12.44140625" style="4" customWidth="1"/>
    <col min="3336" max="3337" width="8.88671875" style="4"/>
    <col min="3338" max="3338" width="7.88671875" style="4" customWidth="1"/>
    <col min="3339" max="3584" width="8.88671875" style="4"/>
    <col min="3585" max="3585" width="37.109375" style="4" customWidth="1"/>
    <col min="3586" max="3587" width="10.5546875" style="4" customWidth="1"/>
    <col min="3588" max="3588" width="13" style="4" customWidth="1"/>
    <col min="3589" max="3590" width="10.33203125" style="4" customWidth="1"/>
    <col min="3591" max="3591" width="12.44140625" style="4" customWidth="1"/>
    <col min="3592" max="3593" width="8.88671875" style="4"/>
    <col min="3594" max="3594" width="7.88671875" style="4" customWidth="1"/>
    <col min="3595" max="3840" width="8.88671875" style="4"/>
    <col min="3841" max="3841" width="37.109375" style="4" customWidth="1"/>
    <col min="3842" max="3843" width="10.5546875" style="4" customWidth="1"/>
    <col min="3844" max="3844" width="13" style="4" customWidth="1"/>
    <col min="3845" max="3846" width="10.33203125" style="4" customWidth="1"/>
    <col min="3847" max="3847" width="12.44140625" style="4" customWidth="1"/>
    <col min="3848" max="3849" width="8.88671875" style="4"/>
    <col min="3850" max="3850" width="7.88671875" style="4" customWidth="1"/>
    <col min="3851" max="4096" width="8.88671875" style="4"/>
    <col min="4097" max="4097" width="37.109375" style="4" customWidth="1"/>
    <col min="4098" max="4099" width="10.5546875" style="4" customWidth="1"/>
    <col min="4100" max="4100" width="13" style="4" customWidth="1"/>
    <col min="4101" max="4102" width="10.33203125" style="4" customWidth="1"/>
    <col min="4103" max="4103" width="12.44140625" style="4" customWidth="1"/>
    <col min="4104" max="4105" width="8.88671875" style="4"/>
    <col min="4106" max="4106" width="7.88671875" style="4" customWidth="1"/>
    <col min="4107" max="4352" width="8.88671875" style="4"/>
    <col min="4353" max="4353" width="37.109375" style="4" customWidth="1"/>
    <col min="4354" max="4355" width="10.5546875" style="4" customWidth="1"/>
    <col min="4356" max="4356" width="13" style="4" customWidth="1"/>
    <col min="4357" max="4358" width="10.33203125" style="4" customWidth="1"/>
    <col min="4359" max="4359" width="12.44140625" style="4" customWidth="1"/>
    <col min="4360" max="4361" width="8.88671875" style="4"/>
    <col min="4362" max="4362" width="7.88671875" style="4" customWidth="1"/>
    <col min="4363" max="4608" width="8.88671875" style="4"/>
    <col min="4609" max="4609" width="37.109375" style="4" customWidth="1"/>
    <col min="4610" max="4611" width="10.5546875" style="4" customWidth="1"/>
    <col min="4612" max="4612" width="13" style="4" customWidth="1"/>
    <col min="4613" max="4614" width="10.33203125" style="4" customWidth="1"/>
    <col min="4615" max="4615" width="12.44140625" style="4" customWidth="1"/>
    <col min="4616" max="4617" width="8.88671875" style="4"/>
    <col min="4618" max="4618" width="7.88671875" style="4" customWidth="1"/>
    <col min="4619" max="4864" width="8.88671875" style="4"/>
    <col min="4865" max="4865" width="37.109375" style="4" customWidth="1"/>
    <col min="4866" max="4867" width="10.5546875" style="4" customWidth="1"/>
    <col min="4868" max="4868" width="13" style="4" customWidth="1"/>
    <col min="4869" max="4870" width="10.33203125" style="4" customWidth="1"/>
    <col min="4871" max="4871" width="12.44140625" style="4" customWidth="1"/>
    <col min="4872" max="4873" width="8.88671875" style="4"/>
    <col min="4874" max="4874" width="7.88671875" style="4" customWidth="1"/>
    <col min="4875" max="5120" width="8.88671875" style="4"/>
    <col min="5121" max="5121" width="37.109375" style="4" customWidth="1"/>
    <col min="5122" max="5123" width="10.5546875" style="4" customWidth="1"/>
    <col min="5124" max="5124" width="13" style="4" customWidth="1"/>
    <col min="5125" max="5126" width="10.33203125" style="4" customWidth="1"/>
    <col min="5127" max="5127" width="12.44140625" style="4" customWidth="1"/>
    <col min="5128" max="5129" width="8.88671875" style="4"/>
    <col min="5130" max="5130" width="7.88671875" style="4" customWidth="1"/>
    <col min="5131" max="5376" width="8.88671875" style="4"/>
    <col min="5377" max="5377" width="37.109375" style="4" customWidth="1"/>
    <col min="5378" max="5379" width="10.5546875" style="4" customWidth="1"/>
    <col min="5380" max="5380" width="13" style="4" customWidth="1"/>
    <col min="5381" max="5382" width="10.33203125" style="4" customWidth="1"/>
    <col min="5383" max="5383" width="12.44140625" style="4" customWidth="1"/>
    <col min="5384" max="5385" width="8.88671875" style="4"/>
    <col min="5386" max="5386" width="7.88671875" style="4" customWidth="1"/>
    <col min="5387" max="5632" width="8.88671875" style="4"/>
    <col min="5633" max="5633" width="37.109375" style="4" customWidth="1"/>
    <col min="5634" max="5635" width="10.5546875" style="4" customWidth="1"/>
    <col min="5636" max="5636" width="13" style="4" customWidth="1"/>
    <col min="5637" max="5638" width="10.33203125" style="4" customWidth="1"/>
    <col min="5639" max="5639" width="12.44140625" style="4" customWidth="1"/>
    <col min="5640" max="5641" width="8.88671875" style="4"/>
    <col min="5642" max="5642" width="7.88671875" style="4" customWidth="1"/>
    <col min="5643" max="5888" width="8.88671875" style="4"/>
    <col min="5889" max="5889" width="37.109375" style="4" customWidth="1"/>
    <col min="5890" max="5891" width="10.5546875" style="4" customWidth="1"/>
    <col min="5892" max="5892" width="13" style="4" customWidth="1"/>
    <col min="5893" max="5894" width="10.33203125" style="4" customWidth="1"/>
    <col min="5895" max="5895" width="12.44140625" style="4" customWidth="1"/>
    <col min="5896" max="5897" width="8.88671875" style="4"/>
    <col min="5898" max="5898" width="7.88671875" style="4" customWidth="1"/>
    <col min="5899" max="6144" width="8.88671875" style="4"/>
    <col min="6145" max="6145" width="37.109375" style="4" customWidth="1"/>
    <col min="6146" max="6147" width="10.5546875" style="4" customWidth="1"/>
    <col min="6148" max="6148" width="13" style="4" customWidth="1"/>
    <col min="6149" max="6150" width="10.33203125" style="4" customWidth="1"/>
    <col min="6151" max="6151" width="12.44140625" style="4" customWidth="1"/>
    <col min="6152" max="6153" width="8.88671875" style="4"/>
    <col min="6154" max="6154" width="7.88671875" style="4" customWidth="1"/>
    <col min="6155" max="6400" width="8.88671875" style="4"/>
    <col min="6401" max="6401" width="37.109375" style="4" customWidth="1"/>
    <col min="6402" max="6403" width="10.5546875" style="4" customWidth="1"/>
    <col min="6404" max="6404" width="13" style="4" customWidth="1"/>
    <col min="6405" max="6406" width="10.33203125" style="4" customWidth="1"/>
    <col min="6407" max="6407" width="12.44140625" style="4" customWidth="1"/>
    <col min="6408" max="6409" width="8.88671875" style="4"/>
    <col min="6410" max="6410" width="7.88671875" style="4" customWidth="1"/>
    <col min="6411" max="6656" width="8.88671875" style="4"/>
    <col min="6657" max="6657" width="37.109375" style="4" customWidth="1"/>
    <col min="6658" max="6659" width="10.5546875" style="4" customWidth="1"/>
    <col min="6660" max="6660" width="13" style="4" customWidth="1"/>
    <col min="6661" max="6662" width="10.33203125" style="4" customWidth="1"/>
    <col min="6663" max="6663" width="12.44140625" style="4" customWidth="1"/>
    <col min="6664" max="6665" width="8.88671875" style="4"/>
    <col min="6666" max="6666" width="7.88671875" style="4" customWidth="1"/>
    <col min="6667" max="6912" width="8.88671875" style="4"/>
    <col min="6913" max="6913" width="37.109375" style="4" customWidth="1"/>
    <col min="6914" max="6915" width="10.5546875" style="4" customWidth="1"/>
    <col min="6916" max="6916" width="13" style="4" customWidth="1"/>
    <col min="6917" max="6918" width="10.33203125" style="4" customWidth="1"/>
    <col min="6919" max="6919" width="12.44140625" style="4" customWidth="1"/>
    <col min="6920" max="6921" width="8.88671875" style="4"/>
    <col min="6922" max="6922" width="7.88671875" style="4" customWidth="1"/>
    <col min="6923" max="7168" width="8.88671875" style="4"/>
    <col min="7169" max="7169" width="37.109375" style="4" customWidth="1"/>
    <col min="7170" max="7171" width="10.5546875" style="4" customWidth="1"/>
    <col min="7172" max="7172" width="13" style="4" customWidth="1"/>
    <col min="7173" max="7174" width="10.33203125" style="4" customWidth="1"/>
    <col min="7175" max="7175" width="12.44140625" style="4" customWidth="1"/>
    <col min="7176" max="7177" width="8.88671875" style="4"/>
    <col min="7178" max="7178" width="7.88671875" style="4" customWidth="1"/>
    <col min="7179" max="7424" width="8.88671875" style="4"/>
    <col min="7425" max="7425" width="37.109375" style="4" customWidth="1"/>
    <col min="7426" max="7427" width="10.5546875" style="4" customWidth="1"/>
    <col min="7428" max="7428" width="13" style="4" customWidth="1"/>
    <col min="7429" max="7430" width="10.33203125" style="4" customWidth="1"/>
    <col min="7431" max="7431" width="12.44140625" style="4" customWidth="1"/>
    <col min="7432" max="7433" width="8.88671875" style="4"/>
    <col min="7434" max="7434" width="7.88671875" style="4" customWidth="1"/>
    <col min="7435" max="7680" width="8.88671875" style="4"/>
    <col min="7681" max="7681" width="37.109375" style="4" customWidth="1"/>
    <col min="7682" max="7683" width="10.5546875" style="4" customWidth="1"/>
    <col min="7684" max="7684" width="13" style="4" customWidth="1"/>
    <col min="7685" max="7686" width="10.33203125" style="4" customWidth="1"/>
    <col min="7687" max="7687" width="12.44140625" style="4" customWidth="1"/>
    <col min="7688" max="7689" width="8.88671875" style="4"/>
    <col min="7690" max="7690" width="7.88671875" style="4" customWidth="1"/>
    <col min="7691" max="7936" width="8.88671875" style="4"/>
    <col min="7937" max="7937" width="37.109375" style="4" customWidth="1"/>
    <col min="7938" max="7939" width="10.5546875" style="4" customWidth="1"/>
    <col min="7940" max="7940" width="13" style="4" customWidth="1"/>
    <col min="7941" max="7942" width="10.33203125" style="4" customWidth="1"/>
    <col min="7943" max="7943" width="12.44140625" style="4" customWidth="1"/>
    <col min="7944" max="7945" width="8.88671875" style="4"/>
    <col min="7946" max="7946" width="7.88671875" style="4" customWidth="1"/>
    <col min="7947" max="8192" width="8.88671875" style="4"/>
    <col min="8193" max="8193" width="37.109375" style="4" customWidth="1"/>
    <col min="8194" max="8195" width="10.5546875" style="4" customWidth="1"/>
    <col min="8196" max="8196" width="13" style="4" customWidth="1"/>
    <col min="8197" max="8198" width="10.33203125" style="4" customWidth="1"/>
    <col min="8199" max="8199" width="12.44140625" style="4" customWidth="1"/>
    <col min="8200" max="8201" width="8.88671875" style="4"/>
    <col min="8202" max="8202" width="7.88671875" style="4" customWidth="1"/>
    <col min="8203" max="8448" width="8.88671875" style="4"/>
    <col min="8449" max="8449" width="37.109375" style="4" customWidth="1"/>
    <col min="8450" max="8451" width="10.5546875" style="4" customWidth="1"/>
    <col min="8452" max="8452" width="13" style="4" customWidth="1"/>
    <col min="8453" max="8454" width="10.33203125" style="4" customWidth="1"/>
    <col min="8455" max="8455" width="12.44140625" style="4" customWidth="1"/>
    <col min="8456" max="8457" width="8.88671875" style="4"/>
    <col min="8458" max="8458" width="7.88671875" style="4" customWidth="1"/>
    <col min="8459" max="8704" width="8.88671875" style="4"/>
    <col min="8705" max="8705" width="37.109375" style="4" customWidth="1"/>
    <col min="8706" max="8707" width="10.5546875" style="4" customWidth="1"/>
    <col min="8708" max="8708" width="13" style="4" customWidth="1"/>
    <col min="8709" max="8710" width="10.33203125" style="4" customWidth="1"/>
    <col min="8711" max="8711" width="12.44140625" style="4" customWidth="1"/>
    <col min="8712" max="8713" width="8.88671875" style="4"/>
    <col min="8714" max="8714" width="7.88671875" style="4" customWidth="1"/>
    <col min="8715" max="8960" width="8.88671875" style="4"/>
    <col min="8961" max="8961" width="37.109375" style="4" customWidth="1"/>
    <col min="8962" max="8963" width="10.5546875" style="4" customWidth="1"/>
    <col min="8964" max="8964" width="13" style="4" customWidth="1"/>
    <col min="8965" max="8966" width="10.33203125" style="4" customWidth="1"/>
    <col min="8967" max="8967" width="12.44140625" style="4" customWidth="1"/>
    <col min="8968" max="8969" width="8.88671875" style="4"/>
    <col min="8970" max="8970" width="7.88671875" style="4" customWidth="1"/>
    <col min="8971" max="9216" width="8.88671875" style="4"/>
    <col min="9217" max="9217" width="37.109375" style="4" customWidth="1"/>
    <col min="9218" max="9219" width="10.5546875" style="4" customWidth="1"/>
    <col min="9220" max="9220" width="13" style="4" customWidth="1"/>
    <col min="9221" max="9222" width="10.33203125" style="4" customWidth="1"/>
    <col min="9223" max="9223" width="12.44140625" style="4" customWidth="1"/>
    <col min="9224" max="9225" width="8.88671875" style="4"/>
    <col min="9226" max="9226" width="7.88671875" style="4" customWidth="1"/>
    <col min="9227" max="9472" width="8.88671875" style="4"/>
    <col min="9473" max="9473" width="37.109375" style="4" customWidth="1"/>
    <col min="9474" max="9475" width="10.5546875" style="4" customWidth="1"/>
    <col min="9476" max="9476" width="13" style="4" customWidth="1"/>
    <col min="9477" max="9478" width="10.33203125" style="4" customWidth="1"/>
    <col min="9479" max="9479" width="12.44140625" style="4" customWidth="1"/>
    <col min="9480" max="9481" width="8.88671875" style="4"/>
    <col min="9482" max="9482" width="7.88671875" style="4" customWidth="1"/>
    <col min="9483" max="9728" width="8.88671875" style="4"/>
    <col min="9729" max="9729" width="37.109375" style="4" customWidth="1"/>
    <col min="9730" max="9731" width="10.5546875" style="4" customWidth="1"/>
    <col min="9732" max="9732" width="13" style="4" customWidth="1"/>
    <col min="9733" max="9734" width="10.33203125" style="4" customWidth="1"/>
    <col min="9735" max="9735" width="12.44140625" style="4" customWidth="1"/>
    <col min="9736" max="9737" width="8.88671875" style="4"/>
    <col min="9738" max="9738" width="7.88671875" style="4" customWidth="1"/>
    <col min="9739" max="9984" width="8.88671875" style="4"/>
    <col min="9985" max="9985" width="37.109375" style="4" customWidth="1"/>
    <col min="9986" max="9987" width="10.5546875" style="4" customWidth="1"/>
    <col min="9988" max="9988" width="13" style="4" customWidth="1"/>
    <col min="9989" max="9990" width="10.33203125" style="4" customWidth="1"/>
    <col min="9991" max="9991" width="12.44140625" style="4" customWidth="1"/>
    <col min="9992" max="9993" width="8.88671875" style="4"/>
    <col min="9994" max="9994" width="7.88671875" style="4" customWidth="1"/>
    <col min="9995" max="10240" width="8.88671875" style="4"/>
    <col min="10241" max="10241" width="37.109375" style="4" customWidth="1"/>
    <col min="10242" max="10243" width="10.5546875" style="4" customWidth="1"/>
    <col min="10244" max="10244" width="13" style="4" customWidth="1"/>
    <col min="10245" max="10246" width="10.33203125" style="4" customWidth="1"/>
    <col min="10247" max="10247" width="12.44140625" style="4" customWidth="1"/>
    <col min="10248" max="10249" width="8.88671875" style="4"/>
    <col min="10250" max="10250" width="7.88671875" style="4" customWidth="1"/>
    <col min="10251" max="10496" width="8.88671875" style="4"/>
    <col min="10497" max="10497" width="37.109375" style="4" customWidth="1"/>
    <col min="10498" max="10499" width="10.5546875" style="4" customWidth="1"/>
    <col min="10500" max="10500" width="13" style="4" customWidth="1"/>
    <col min="10501" max="10502" width="10.33203125" style="4" customWidth="1"/>
    <col min="10503" max="10503" width="12.44140625" style="4" customWidth="1"/>
    <col min="10504" max="10505" width="8.88671875" style="4"/>
    <col min="10506" max="10506" width="7.88671875" style="4" customWidth="1"/>
    <col min="10507" max="10752" width="8.88671875" style="4"/>
    <col min="10753" max="10753" width="37.109375" style="4" customWidth="1"/>
    <col min="10754" max="10755" width="10.5546875" style="4" customWidth="1"/>
    <col min="10756" max="10756" width="13" style="4" customWidth="1"/>
    <col min="10757" max="10758" width="10.33203125" style="4" customWidth="1"/>
    <col min="10759" max="10759" width="12.44140625" style="4" customWidth="1"/>
    <col min="10760" max="10761" width="8.88671875" style="4"/>
    <col min="10762" max="10762" width="7.88671875" style="4" customWidth="1"/>
    <col min="10763" max="11008" width="8.88671875" style="4"/>
    <col min="11009" max="11009" width="37.109375" style="4" customWidth="1"/>
    <col min="11010" max="11011" width="10.5546875" style="4" customWidth="1"/>
    <col min="11012" max="11012" width="13" style="4" customWidth="1"/>
    <col min="11013" max="11014" width="10.33203125" style="4" customWidth="1"/>
    <col min="11015" max="11015" width="12.44140625" style="4" customWidth="1"/>
    <col min="11016" max="11017" width="8.88671875" style="4"/>
    <col min="11018" max="11018" width="7.88671875" style="4" customWidth="1"/>
    <col min="11019" max="11264" width="8.88671875" style="4"/>
    <col min="11265" max="11265" width="37.109375" style="4" customWidth="1"/>
    <col min="11266" max="11267" width="10.5546875" style="4" customWidth="1"/>
    <col min="11268" max="11268" width="13" style="4" customWidth="1"/>
    <col min="11269" max="11270" width="10.33203125" style="4" customWidth="1"/>
    <col min="11271" max="11271" width="12.44140625" style="4" customWidth="1"/>
    <col min="11272" max="11273" width="8.88671875" style="4"/>
    <col min="11274" max="11274" width="7.88671875" style="4" customWidth="1"/>
    <col min="11275" max="11520" width="8.88671875" style="4"/>
    <col min="11521" max="11521" width="37.109375" style="4" customWidth="1"/>
    <col min="11522" max="11523" width="10.5546875" style="4" customWidth="1"/>
    <col min="11524" max="11524" width="13" style="4" customWidth="1"/>
    <col min="11525" max="11526" width="10.33203125" style="4" customWidth="1"/>
    <col min="11527" max="11527" width="12.44140625" style="4" customWidth="1"/>
    <col min="11528" max="11529" width="8.88671875" style="4"/>
    <col min="11530" max="11530" width="7.88671875" style="4" customWidth="1"/>
    <col min="11531" max="11776" width="8.88671875" style="4"/>
    <col min="11777" max="11777" width="37.109375" style="4" customWidth="1"/>
    <col min="11778" max="11779" width="10.5546875" style="4" customWidth="1"/>
    <col min="11780" max="11780" width="13" style="4" customWidth="1"/>
    <col min="11781" max="11782" width="10.33203125" style="4" customWidth="1"/>
    <col min="11783" max="11783" width="12.44140625" style="4" customWidth="1"/>
    <col min="11784" max="11785" width="8.88671875" style="4"/>
    <col min="11786" max="11786" width="7.88671875" style="4" customWidth="1"/>
    <col min="11787" max="12032" width="8.88671875" style="4"/>
    <col min="12033" max="12033" width="37.109375" style="4" customWidth="1"/>
    <col min="12034" max="12035" width="10.5546875" style="4" customWidth="1"/>
    <col min="12036" max="12036" width="13" style="4" customWidth="1"/>
    <col min="12037" max="12038" width="10.33203125" style="4" customWidth="1"/>
    <col min="12039" max="12039" width="12.44140625" style="4" customWidth="1"/>
    <col min="12040" max="12041" width="8.88671875" style="4"/>
    <col min="12042" max="12042" width="7.88671875" style="4" customWidth="1"/>
    <col min="12043" max="12288" width="8.88671875" style="4"/>
    <col min="12289" max="12289" width="37.109375" style="4" customWidth="1"/>
    <col min="12290" max="12291" width="10.5546875" style="4" customWidth="1"/>
    <col min="12292" max="12292" width="13" style="4" customWidth="1"/>
    <col min="12293" max="12294" width="10.33203125" style="4" customWidth="1"/>
    <col min="12295" max="12295" width="12.44140625" style="4" customWidth="1"/>
    <col min="12296" max="12297" width="8.88671875" style="4"/>
    <col min="12298" max="12298" width="7.88671875" style="4" customWidth="1"/>
    <col min="12299" max="12544" width="8.88671875" style="4"/>
    <col min="12545" max="12545" width="37.109375" style="4" customWidth="1"/>
    <col min="12546" max="12547" width="10.5546875" style="4" customWidth="1"/>
    <col min="12548" max="12548" width="13" style="4" customWidth="1"/>
    <col min="12549" max="12550" width="10.33203125" style="4" customWidth="1"/>
    <col min="12551" max="12551" width="12.44140625" style="4" customWidth="1"/>
    <col min="12552" max="12553" width="8.88671875" style="4"/>
    <col min="12554" max="12554" width="7.88671875" style="4" customWidth="1"/>
    <col min="12555" max="12800" width="8.88671875" style="4"/>
    <col min="12801" max="12801" width="37.109375" style="4" customWidth="1"/>
    <col min="12802" max="12803" width="10.5546875" style="4" customWidth="1"/>
    <col min="12804" max="12804" width="13" style="4" customWidth="1"/>
    <col min="12805" max="12806" width="10.33203125" style="4" customWidth="1"/>
    <col min="12807" max="12807" width="12.44140625" style="4" customWidth="1"/>
    <col min="12808" max="12809" width="8.88671875" style="4"/>
    <col min="12810" max="12810" width="7.88671875" style="4" customWidth="1"/>
    <col min="12811" max="13056" width="8.88671875" style="4"/>
    <col min="13057" max="13057" width="37.109375" style="4" customWidth="1"/>
    <col min="13058" max="13059" width="10.5546875" style="4" customWidth="1"/>
    <col min="13060" max="13060" width="13" style="4" customWidth="1"/>
    <col min="13061" max="13062" width="10.33203125" style="4" customWidth="1"/>
    <col min="13063" max="13063" width="12.44140625" style="4" customWidth="1"/>
    <col min="13064" max="13065" width="8.88671875" style="4"/>
    <col min="13066" max="13066" width="7.88671875" style="4" customWidth="1"/>
    <col min="13067" max="13312" width="8.88671875" style="4"/>
    <col min="13313" max="13313" width="37.109375" style="4" customWidth="1"/>
    <col min="13314" max="13315" width="10.5546875" style="4" customWidth="1"/>
    <col min="13316" max="13316" width="13" style="4" customWidth="1"/>
    <col min="13317" max="13318" width="10.33203125" style="4" customWidth="1"/>
    <col min="13319" max="13319" width="12.44140625" style="4" customWidth="1"/>
    <col min="13320" max="13321" width="8.88671875" style="4"/>
    <col min="13322" max="13322" width="7.88671875" style="4" customWidth="1"/>
    <col min="13323" max="13568" width="8.88671875" style="4"/>
    <col min="13569" max="13569" width="37.109375" style="4" customWidth="1"/>
    <col min="13570" max="13571" width="10.5546875" style="4" customWidth="1"/>
    <col min="13572" max="13572" width="13" style="4" customWidth="1"/>
    <col min="13573" max="13574" width="10.33203125" style="4" customWidth="1"/>
    <col min="13575" max="13575" width="12.44140625" style="4" customWidth="1"/>
    <col min="13576" max="13577" width="8.88671875" style="4"/>
    <col min="13578" max="13578" width="7.88671875" style="4" customWidth="1"/>
    <col min="13579" max="13824" width="8.88671875" style="4"/>
    <col min="13825" max="13825" width="37.109375" style="4" customWidth="1"/>
    <col min="13826" max="13827" width="10.5546875" style="4" customWidth="1"/>
    <col min="13828" max="13828" width="13" style="4" customWidth="1"/>
    <col min="13829" max="13830" width="10.33203125" style="4" customWidth="1"/>
    <col min="13831" max="13831" width="12.44140625" style="4" customWidth="1"/>
    <col min="13832" max="13833" width="8.88671875" style="4"/>
    <col min="13834" max="13834" width="7.88671875" style="4" customWidth="1"/>
    <col min="13835" max="14080" width="8.88671875" style="4"/>
    <col min="14081" max="14081" width="37.109375" style="4" customWidth="1"/>
    <col min="14082" max="14083" width="10.5546875" style="4" customWidth="1"/>
    <col min="14084" max="14084" width="13" style="4" customWidth="1"/>
    <col min="14085" max="14086" width="10.33203125" style="4" customWidth="1"/>
    <col min="14087" max="14087" width="12.44140625" style="4" customWidth="1"/>
    <col min="14088" max="14089" width="8.88671875" style="4"/>
    <col min="14090" max="14090" width="7.88671875" style="4" customWidth="1"/>
    <col min="14091" max="14336" width="8.88671875" style="4"/>
    <col min="14337" max="14337" width="37.109375" style="4" customWidth="1"/>
    <col min="14338" max="14339" width="10.5546875" style="4" customWidth="1"/>
    <col min="14340" max="14340" width="13" style="4" customWidth="1"/>
    <col min="14341" max="14342" width="10.33203125" style="4" customWidth="1"/>
    <col min="14343" max="14343" width="12.44140625" style="4" customWidth="1"/>
    <col min="14344" max="14345" width="8.88671875" style="4"/>
    <col min="14346" max="14346" width="7.88671875" style="4" customWidth="1"/>
    <col min="14347" max="14592" width="8.88671875" style="4"/>
    <col min="14593" max="14593" width="37.109375" style="4" customWidth="1"/>
    <col min="14594" max="14595" width="10.5546875" style="4" customWidth="1"/>
    <col min="14596" max="14596" width="13" style="4" customWidth="1"/>
    <col min="14597" max="14598" width="10.33203125" style="4" customWidth="1"/>
    <col min="14599" max="14599" width="12.44140625" style="4" customWidth="1"/>
    <col min="14600" max="14601" width="8.88671875" style="4"/>
    <col min="14602" max="14602" width="7.88671875" style="4" customWidth="1"/>
    <col min="14603" max="14848" width="8.88671875" style="4"/>
    <col min="14849" max="14849" width="37.109375" style="4" customWidth="1"/>
    <col min="14850" max="14851" width="10.5546875" style="4" customWidth="1"/>
    <col min="14852" max="14852" width="13" style="4" customWidth="1"/>
    <col min="14853" max="14854" width="10.33203125" style="4" customWidth="1"/>
    <col min="14855" max="14855" width="12.44140625" style="4" customWidth="1"/>
    <col min="14856" max="14857" width="8.88671875" style="4"/>
    <col min="14858" max="14858" width="7.88671875" style="4" customWidth="1"/>
    <col min="14859" max="15104" width="8.88671875" style="4"/>
    <col min="15105" max="15105" width="37.109375" style="4" customWidth="1"/>
    <col min="15106" max="15107" width="10.5546875" style="4" customWidth="1"/>
    <col min="15108" max="15108" width="13" style="4" customWidth="1"/>
    <col min="15109" max="15110" width="10.33203125" style="4" customWidth="1"/>
    <col min="15111" max="15111" width="12.44140625" style="4" customWidth="1"/>
    <col min="15112" max="15113" width="8.88671875" style="4"/>
    <col min="15114" max="15114" width="7.88671875" style="4" customWidth="1"/>
    <col min="15115" max="15360" width="8.88671875" style="4"/>
    <col min="15361" max="15361" width="37.109375" style="4" customWidth="1"/>
    <col min="15362" max="15363" width="10.5546875" style="4" customWidth="1"/>
    <col min="15364" max="15364" width="13" style="4" customWidth="1"/>
    <col min="15365" max="15366" width="10.33203125" style="4" customWidth="1"/>
    <col min="15367" max="15367" width="12.44140625" style="4" customWidth="1"/>
    <col min="15368" max="15369" width="8.88671875" style="4"/>
    <col min="15370" max="15370" width="7.88671875" style="4" customWidth="1"/>
    <col min="15371" max="15616" width="8.88671875" style="4"/>
    <col min="15617" max="15617" width="37.109375" style="4" customWidth="1"/>
    <col min="15618" max="15619" width="10.5546875" style="4" customWidth="1"/>
    <col min="15620" max="15620" width="13" style="4" customWidth="1"/>
    <col min="15621" max="15622" width="10.33203125" style="4" customWidth="1"/>
    <col min="15623" max="15623" width="12.44140625" style="4" customWidth="1"/>
    <col min="15624" max="15625" width="8.88671875" style="4"/>
    <col min="15626" max="15626" width="7.88671875" style="4" customWidth="1"/>
    <col min="15627" max="15872" width="8.88671875" style="4"/>
    <col min="15873" max="15873" width="37.109375" style="4" customWidth="1"/>
    <col min="15874" max="15875" width="10.5546875" style="4" customWidth="1"/>
    <col min="15876" max="15876" width="13" style="4" customWidth="1"/>
    <col min="15877" max="15878" width="10.33203125" style="4" customWidth="1"/>
    <col min="15879" max="15879" width="12.44140625" style="4" customWidth="1"/>
    <col min="15880" max="15881" width="8.88671875" style="4"/>
    <col min="15882" max="15882" width="7.88671875" style="4" customWidth="1"/>
    <col min="15883" max="16128" width="8.88671875" style="4"/>
    <col min="16129" max="16129" width="37.109375" style="4" customWidth="1"/>
    <col min="16130" max="16131" width="10.5546875" style="4" customWidth="1"/>
    <col min="16132" max="16132" width="13" style="4" customWidth="1"/>
    <col min="16133" max="16134" width="10.33203125" style="4" customWidth="1"/>
    <col min="16135" max="16135" width="12.44140625" style="4" customWidth="1"/>
    <col min="16136" max="16137" width="8.88671875" style="4"/>
    <col min="16138" max="16138" width="7.88671875" style="4" customWidth="1"/>
    <col min="16139" max="16384" width="8.88671875" style="4"/>
  </cols>
  <sheetData>
    <row r="1" spans="1:12" s="1" customFormat="1" ht="22.8" x14ac:dyDescent="0.4">
      <c r="A1" s="234" t="s">
        <v>83</v>
      </c>
      <c r="B1" s="234"/>
      <c r="C1" s="234"/>
      <c r="D1" s="234"/>
      <c r="E1" s="234"/>
      <c r="F1" s="234"/>
      <c r="G1" s="234"/>
      <c r="H1" s="234"/>
      <c r="I1" s="234"/>
      <c r="J1" s="399"/>
    </row>
    <row r="2" spans="1:12" s="1" customFormat="1" ht="19.5" customHeight="1" x14ac:dyDescent="0.35">
      <c r="A2" s="235" t="s">
        <v>493</v>
      </c>
      <c r="B2" s="235"/>
      <c r="C2" s="235"/>
      <c r="D2" s="235"/>
      <c r="E2" s="235"/>
      <c r="F2" s="235"/>
      <c r="G2" s="235"/>
      <c r="H2" s="235"/>
      <c r="I2" s="235"/>
      <c r="J2" s="400"/>
    </row>
    <row r="3" spans="1:12" s="3" customFormat="1" ht="20.25" customHeight="1" x14ac:dyDescent="0.2">
      <c r="A3" s="2"/>
      <c r="B3" s="294"/>
      <c r="C3" s="294"/>
      <c r="D3" s="294"/>
      <c r="E3" s="294"/>
      <c r="F3" s="294"/>
      <c r="G3" s="294"/>
      <c r="H3" s="294"/>
      <c r="I3" s="15" t="s">
        <v>77</v>
      </c>
    </row>
    <row r="4" spans="1:12" s="3" customFormat="1" ht="34.5" customHeight="1" x14ac:dyDescent="0.2">
      <c r="A4" s="236"/>
      <c r="B4" s="401" t="s">
        <v>496</v>
      </c>
      <c r="C4" s="402"/>
      <c r="D4" s="402"/>
      <c r="E4" s="403"/>
      <c r="F4" s="404" t="s">
        <v>189</v>
      </c>
      <c r="G4" s="405"/>
      <c r="H4" s="405"/>
      <c r="I4" s="406"/>
    </row>
    <row r="5" spans="1:12" s="3" customFormat="1" ht="69.75" customHeight="1" x14ac:dyDescent="0.2">
      <c r="A5" s="236"/>
      <c r="B5" s="16" t="s">
        <v>84</v>
      </c>
      <c r="C5" s="16" t="s">
        <v>85</v>
      </c>
      <c r="D5" s="16" t="s">
        <v>86</v>
      </c>
      <c r="E5" s="16" t="s">
        <v>85</v>
      </c>
      <c r="F5" s="16" t="s">
        <v>84</v>
      </c>
      <c r="G5" s="16" t="s">
        <v>85</v>
      </c>
      <c r="H5" s="16" t="s">
        <v>86</v>
      </c>
      <c r="I5" s="16" t="s">
        <v>85</v>
      </c>
    </row>
    <row r="6" spans="1:12" s="304" customFormat="1" ht="34.5" customHeight="1" x14ac:dyDescent="0.3">
      <c r="A6" s="407" t="s">
        <v>12</v>
      </c>
      <c r="B6" s="408">
        <v>17237</v>
      </c>
      <c r="C6" s="409">
        <v>62.052703578371371</v>
      </c>
      <c r="D6" s="408">
        <v>10541</v>
      </c>
      <c r="E6" s="410">
        <v>37.947296421628629</v>
      </c>
      <c r="F6" s="408">
        <v>5298</v>
      </c>
      <c r="G6" s="409">
        <v>63.685539127298952</v>
      </c>
      <c r="H6" s="408">
        <v>3021</v>
      </c>
      <c r="I6" s="410">
        <v>36.314460872701041</v>
      </c>
      <c r="K6" s="411"/>
    </row>
    <row r="7" spans="1:12" s="304" customFormat="1" ht="34.5" customHeight="1" x14ac:dyDescent="0.3">
      <c r="A7" s="412" t="s">
        <v>494</v>
      </c>
      <c r="B7" s="408">
        <v>14747</v>
      </c>
      <c r="C7" s="409">
        <v>62.619957537154988</v>
      </c>
      <c r="D7" s="408">
        <v>8803</v>
      </c>
      <c r="E7" s="410">
        <v>37.380042462845012</v>
      </c>
      <c r="F7" s="408">
        <v>4718</v>
      </c>
      <c r="G7" s="413">
        <v>63.61920172599784</v>
      </c>
      <c r="H7" s="408">
        <v>2698</v>
      </c>
      <c r="I7" s="410">
        <v>36.38079827400216</v>
      </c>
    </row>
    <row r="8" spans="1:12" s="304" customFormat="1" ht="16.2" x14ac:dyDescent="0.3">
      <c r="A8" s="414" t="s">
        <v>226</v>
      </c>
      <c r="B8" s="415"/>
      <c r="C8" s="416"/>
      <c r="D8" s="415"/>
      <c r="E8" s="417"/>
      <c r="F8" s="418"/>
      <c r="G8" s="419"/>
      <c r="H8" s="418"/>
      <c r="I8" s="417"/>
    </row>
    <row r="9" spans="1:12" ht="15.6" x14ac:dyDescent="0.25">
      <c r="A9" s="420" t="s">
        <v>227</v>
      </c>
      <c r="B9" s="421">
        <v>707</v>
      </c>
      <c r="C9" s="422">
        <v>41.080766995932599</v>
      </c>
      <c r="D9" s="423">
        <v>1014</v>
      </c>
      <c r="E9" s="424">
        <v>58.919233004067408</v>
      </c>
      <c r="F9" s="421">
        <v>172</v>
      </c>
      <c r="G9" s="425">
        <v>43.765903307888046</v>
      </c>
      <c r="H9" s="423">
        <v>221</v>
      </c>
      <c r="I9" s="424">
        <v>56.234096692111954</v>
      </c>
      <c r="J9" s="313"/>
      <c r="K9" s="315"/>
      <c r="L9" s="315"/>
    </row>
    <row r="10" spans="1:12" ht="15.6" x14ac:dyDescent="0.25">
      <c r="A10" s="309" t="s">
        <v>228</v>
      </c>
      <c r="B10" s="310">
        <v>63</v>
      </c>
      <c r="C10" s="426">
        <v>24.418604651162788</v>
      </c>
      <c r="D10" s="311">
        <v>195</v>
      </c>
      <c r="E10" s="427">
        <v>75.581395348837205</v>
      </c>
      <c r="F10" s="310">
        <v>23</v>
      </c>
      <c r="G10" s="428">
        <v>24.468085106382979</v>
      </c>
      <c r="H10" s="311">
        <v>71</v>
      </c>
      <c r="I10" s="427">
        <v>75.531914893617028</v>
      </c>
      <c r="J10" s="313"/>
      <c r="K10" s="315"/>
      <c r="L10" s="315"/>
    </row>
    <row r="11" spans="1:12" s="316" customFormat="1" ht="15.6" x14ac:dyDescent="0.25">
      <c r="A11" s="309" t="s">
        <v>229</v>
      </c>
      <c r="B11" s="310">
        <v>1850</v>
      </c>
      <c r="C11" s="426">
        <v>54.220398593200471</v>
      </c>
      <c r="D11" s="311">
        <v>1562</v>
      </c>
      <c r="E11" s="427">
        <v>45.779601406799529</v>
      </c>
      <c r="F11" s="310">
        <v>610</v>
      </c>
      <c r="G11" s="428">
        <v>59.980334316617501</v>
      </c>
      <c r="H11" s="311">
        <v>407</v>
      </c>
      <c r="I11" s="427">
        <v>40.019665683382499</v>
      </c>
      <c r="J11" s="313"/>
      <c r="K11" s="315"/>
      <c r="L11" s="315"/>
    </row>
    <row r="12" spans="1:12" ht="31.2" x14ac:dyDescent="0.25">
      <c r="A12" s="309" t="s">
        <v>230</v>
      </c>
      <c r="B12" s="310">
        <v>349</v>
      </c>
      <c r="C12" s="426">
        <v>48.271092669432917</v>
      </c>
      <c r="D12" s="311">
        <v>374</v>
      </c>
      <c r="E12" s="427">
        <v>51.72890733056709</v>
      </c>
      <c r="F12" s="310">
        <v>203</v>
      </c>
      <c r="G12" s="428">
        <v>48.333333333333336</v>
      </c>
      <c r="H12" s="311">
        <v>217</v>
      </c>
      <c r="I12" s="427">
        <v>51.666666666666671</v>
      </c>
      <c r="J12" s="313"/>
      <c r="K12" s="315"/>
      <c r="L12" s="315"/>
    </row>
    <row r="13" spans="1:12" ht="26.25" customHeight="1" x14ac:dyDescent="0.25">
      <c r="A13" s="309" t="s">
        <v>231</v>
      </c>
      <c r="B13" s="310">
        <v>80</v>
      </c>
      <c r="C13" s="426">
        <v>42.553191489361701</v>
      </c>
      <c r="D13" s="311">
        <v>108</v>
      </c>
      <c r="E13" s="427">
        <v>57.446808510638306</v>
      </c>
      <c r="F13" s="310">
        <v>27</v>
      </c>
      <c r="G13" s="428">
        <v>40.909090909090914</v>
      </c>
      <c r="H13" s="311">
        <v>39</v>
      </c>
      <c r="I13" s="427">
        <v>59.090909090909093</v>
      </c>
      <c r="J13" s="313"/>
      <c r="K13" s="315"/>
      <c r="L13" s="315"/>
    </row>
    <row r="14" spans="1:12" ht="15.6" x14ac:dyDescent="0.25">
      <c r="A14" s="309" t="s">
        <v>232</v>
      </c>
      <c r="B14" s="310">
        <v>278</v>
      </c>
      <c r="C14" s="426">
        <v>24.66725820763088</v>
      </c>
      <c r="D14" s="311">
        <v>849</v>
      </c>
      <c r="E14" s="427">
        <v>75.33274179236912</v>
      </c>
      <c r="F14" s="310">
        <v>103</v>
      </c>
      <c r="G14" s="428">
        <v>33.66013071895425</v>
      </c>
      <c r="H14" s="311">
        <v>203</v>
      </c>
      <c r="I14" s="427">
        <v>66.33986928104575</v>
      </c>
      <c r="J14" s="313"/>
      <c r="K14" s="315"/>
      <c r="L14" s="315"/>
    </row>
    <row r="15" spans="1:12" ht="31.2" x14ac:dyDescent="0.25">
      <c r="A15" s="309" t="s">
        <v>233</v>
      </c>
      <c r="B15" s="310">
        <v>4120</v>
      </c>
      <c r="C15" s="426">
        <v>77.182465342825026</v>
      </c>
      <c r="D15" s="311">
        <v>1218</v>
      </c>
      <c r="E15" s="427">
        <v>22.817534657174974</v>
      </c>
      <c r="F15" s="310">
        <v>1280</v>
      </c>
      <c r="G15" s="428">
        <v>79.453755431409064</v>
      </c>
      <c r="H15" s="311">
        <v>331</v>
      </c>
      <c r="I15" s="427">
        <v>20.546244568590939</v>
      </c>
      <c r="J15" s="313"/>
      <c r="K15" s="315"/>
      <c r="L15" s="315"/>
    </row>
    <row r="16" spans="1:12" ht="31.2" x14ac:dyDescent="0.25">
      <c r="A16" s="309" t="s">
        <v>234</v>
      </c>
      <c r="B16" s="310">
        <v>816</v>
      </c>
      <c r="C16" s="426">
        <v>56.198347107438018</v>
      </c>
      <c r="D16" s="311">
        <v>636</v>
      </c>
      <c r="E16" s="427">
        <v>43.801652892561982</v>
      </c>
      <c r="F16" s="310">
        <v>312</v>
      </c>
      <c r="G16" s="428">
        <v>66.666666666666657</v>
      </c>
      <c r="H16" s="311">
        <v>156</v>
      </c>
      <c r="I16" s="427">
        <v>33.333333333333329</v>
      </c>
      <c r="J16" s="313"/>
      <c r="K16" s="315"/>
      <c r="L16" s="315"/>
    </row>
    <row r="17" spans="1:12" ht="18.75" customHeight="1" x14ac:dyDescent="0.25">
      <c r="A17" s="309" t="s">
        <v>235</v>
      </c>
      <c r="B17" s="310">
        <v>995</v>
      </c>
      <c r="C17" s="426">
        <v>92.300556586270872</v>
      </c>
      <c r="D17" s="311">
        <v>83</v>
      </c>
      <c r="E17" s="427">
        <v>7.6994434137291279</v>
      </c>
      <c r="F17" s="310">
        <v>347</v>
      </c>
      <c r="G17" s="428">
        <v>95.06849315068493</v>
      </c>
      <c r="H17" s="311">
        <v>18</v>
      </c>
      <c r="I17" s="427">
        <v>4.9315068493150687</v>
      </c>
      <c r="J17" s="313"/>
      <c r="K17" s="315"/>
      <c r="L17" s="315"/>
    </row>
    <row r="18" spans="1:12" ht="15.6" x14ac:dyDescent="0.25">
      <c r="A18" s="309" t="s">
        <v>236</v>
      </c>
      <c r="B18" s="310">
        <v>137</v>
      </c>
      <c r="C18" s="426">
        <v>58.297872340425528</v>
      </c>
      <c r="D18" s="311">
        <v>98</v>
      </c>
      <c r="E18" s="427">
        <v>41.702127659574465</v>
      </c>
      <c r="F18" s="310">
        <v>53</v>
      </c>
      <c r="G18" s="428">
        <v>67.088607594936718</v>
      </c>
      <c r="H18" s="311">
        <v>26</v>
      </c>
      <c r="I18" s="427">
        <v>32.911392405063289</v>
      </c>
      <c r="J18" s="313"/>
      <c r="K18" s="315"/>
      <c r="L18" s="315"/>
    </row>
    <row r="19" spans="1:12" ht="15.6" x14ac:dyDescent="0.25">
      <c r="A19" s="309" t="s">
        <v>237</v>
      </c>
      <c r="B19" s="310">
        <v>329</v>
      </c>
      <c r="C19" s="426">
        <v>83.715012722646307</v>
      </c>
      <c r="D19" s="311">
        <v>64</v>
      </c>
      <c r="E19" s="427">
        <v>16.284987277353689</v>
      </c>
      <c r="F19" s="310">
        <v>121</v>
      </c>
      <c r="G19" s="428">
        <v>87.681159420289859</v>
      </c>
      <c r="H19" s="311">
        <v>17</v>
      </c>
      <c r="I19" s="427">
        <v>12.318840579710146</v>
      </c>
      <c r="J19" s="313"/>
      <c r="K19" s="315"/>
      <c r="L19" s="315"/>
    </row>
    <row r="20" spans="1:12" ht="15.6" x14ac:dyDescent="0.25">
      <c r="A20" s="309" t="s">
        <v>0</v>
      </c>
      <c r="B20" s="310">
        <v>139</v>
      </c>
      <c r="C20" s="426">
        <v>64.953271028037392</v>
      </c>
      <c r="D20" s="311">
        <v>75</v>
      </c>
      <c r="E20" s="427">
        <v>35.046728971962615</v>
      </c>
      <c r="F20" s="310">
        <v>44</v>
      </c>
      <c r="G20" s="428">
        <v>68.7</v>
      </c>
      <c r="H20" s="311">
        <v>20</v>
      </c>
      <c r="I20" s="427">
        <v>31.25</v>
      </c>
      <c r="J20" s="313"/>
      <c r="K20" s="315"/>
      <c r="L20" s="315"/>
    </row>
    <row r="21" spans="1:12" ht="15.6" x14ac:dyDescent="0.25">
      <c r="A21" s="309" t="s">
        <v>239</v>
      </c>
      <c r="B21" s="310">
        <v>261</v>
      </c>
      <c r="C21" s="426">
        <v>60.556844547563806</v>
      </c>
      <c r="D21" s="311">
        <v>170</v>
      </c>
      <c r="E21" s="427">
        <v>39.443155452436194</v>
      </c>
      <c r="F21" s="310">
        <v>88</v>
      </c>
      <c r="G21" s="428">
        <v>59.060402684563762</v>
      </c>
      <c r="H21" s="311">
        <v>61</v>
      </c>
      <c r="I21" s="427">
        <v>40.939597315436245</v>
      </c>
      <c r="J21" s="313"/>
      <c r="K21" s="315"/>
      <c r="L21" s="315"/>
    </row>
    <row r="22" spans="1:12" ht="31.2" x14ac:dyDescent="0.25">
      <c r="A22" s="309" t="s">
        <v>240</v>
      </c>
      <c r="B22" s="310">
        <v>237</v>
      </c>
      <c r="C22" s="426">
        <v>51.859956236323853</v>
      </c>
      <c r="D22" s="311">
        <v>220</v>
      </c>
      <c r="E22" s="427">
        <v>48.140043763676147</v>
      </c>
      <c r="F22" s="310">
        <v>83</v>
      </c>
      <c r="G22" s="428">
        <v>53.205128205128204</v>
      </c>
      <c r="H22" s="311">
        <v>73</v>
      </c>
      <c r="I22" s="427">
        <v>46.794871794871796</v>
      </c>
      <c r="J22" s="313"/>
      <c r="K22" s="315"/>
      <c r="L22" s="315"/>
    </row>
    <row r="23" spans="1:12" ht="31.2" x14ac:dyDescent="0.25">
      <c r="A23" s="309" t="s">
        <v>241</v>
      </c>
      <c r="B23" s="310">
        <v>1803</v>
      </c>
      <c r="C23" s="426">
        <v>59.58360872438864</v>
      </c>
      <c r="D23" s="311">
        <v>1223</v>
      </c>
      <c r="E23" s="427">
        <v>40.416391275611367</v>
      </c>
      <c r="F23" s="310">
        <v>468</v>
      </c>
      <c r="G23" s="428">
        <v>56.182472989195674</v>
      </c>
      <c r="H23" s="311">
        <v>365</v>
      </c>
      <c r="I23" s="427">
        <v>43.817527010804319</v>
      </c>
      <c r="J23" s="313"/>
      <c r="K23" s="315"/>
      <c r="L23" s="315"/>
    </row>
    <row r="24" spans="1:12" ht="15.6" x14ac:dyDescent="0.25">
      <c r="A24" s="309" t="s">
        <v>1</v>
      </c>
      <c r="B24" s="310">
        <v>1018</v>
      </c>
      <c r="C24" s="426">
        <v>63.505926388022459</v>
      </c>
      <c r="D24" s="311">
        <v>585</v>
      </c>
      <c r="E24" s="427">
        <v>36.494073611977541</v>
      </c>
      <c r="F24" s="310">
        <v>306</v>
      </c>
      <c r="G24" s="428">
        <v>46.86064318529862</v>
      </c>
      <c r="H24" s="311">
        <v>347</v>
      </c>
      <c r="I24" s="427">
        <v>53.13935681470138</v>
      </c>
      <c r="J24" s="313"/>
      <c r="K24" s="315"/>
      <c r="L24" s="315"/>
    </row>
    <row r="25" spans="1:12" ht="19.5" customHeight="1" x14ac:dyDescent="0.25">
      <c r="A25" s="309" t="s">
        <v>242</v>
      </c>
      <c r="B25" s="310">
        <v>1317</v>
      </c>
      <c r="C25" s="426">
        <v>85.242718446601941</v>
      </c>
      <c r="D25" s="311">
        <v>228</v>
      </c>
      <c r="E25" s="427">
        <v>14.757281553398057</v>
      </c>
      <c r="F25" s="310">
        <v>390</v>
      </c>
      <c r="G25" s="428">
        <v>78.94736842105263</v>
      </c>
      <c r="H25" s="311">
        <v>104</v>
      </c>
      <c r="I25" s="427">
        <v>21.052631578947366</v>
      </c>
      <c r="J25" s="313"/>
      <c r="K25" s="315"/>
      <c r="L25" s="315"/>
    </row>
    <row r="26" spans="1:12" ht="15.6" x14ac:dyDescent="0.25">
      <c r="A26" s="309" t="s">
        <v>243</v>
      </c>
      <c r="B26" s="310">
        <v>99</v>
      </c>
      <c r="C26" s="426">
        <v>69.230769230769226</v>
      </c>
      <c r="D26" s="311">
        <v>44</v>
      </c>
      <c r="E26" s="427">
        <v>30.76923076923077</v>
      </c>
      <c r="F26" s="310">
        <v>26</v>
      </c>
      <c r="G26" s="428">
        <v>86.666666666666671</v>
      </c>
      <c r="H26" s="311">
        <v>4</v>
      </c>
      <c r="I26" s="427">
        <v>13.333333333333334</v>
      </c>
      <c r="J26" s="313"/>
      <c r="K26" s="315"/>
      <c r="L26" s="315"/>
    </row>
    <row r="27" spans="1:12" ht="15.6" x14ac:dyDescent="0.25">
      <c r="A27" s="309" t="s">
        <v>244</v>
      </c>
      <c r="B27" s="310">
        <v>149</v>
      </c>
      <c r="C27" s="426">
        <v>72.330097087378647</v>
      </c>
      <c r="D27" s="311">
        <v>57</v>
      </c>
      <c r="E27" s="427">
        <v>27.669902912621357</v>
      </c>
      <c r="F27" s="310">
        <v>62</v>
      </c>
      <c r="G27" s="428">
        <v>77.5</v>
      </c>
      <c r="H27" s="311">
        <v>18</v>
      </c>
      <c r="I27" s="427">
        <v>22.5</v>
      </c>
      <c r="J27" s="313"/>
      <c r="K27" s="315"/>
      <c r="L27" s="315"/>
    </row>
    <row r="28" spans="1:12" x14ac:dyDescent="0.25">
      <c r="A28" s="317"/>
      <c r="B28" s="318"/>
      <c r="C28" s="318"/>
      <c r="D28" s="318"/>
      <c r="E28" s="318"/>
      <c r="F28" s="318"/>
      <c r="G28" s="318"/>
      <c r="H28" s="318"/>
      <c r="I28" s="318"/>
    </row>
    <row r="29" spans="1:12" x14ac:dyDescent="0.25">
      <c r="A29" s="317"/>
      <c r="B29" s="318"/>
      <c r="C29" s="318"/>
      <c r="D29" s="429"/>
      <c r="E29" s="429"/>
      <c r="F29" s="318"/>
      <c r="G29" s="318"/>
      <c r="H29" s="318"/>
      <c r="I29" s="318"/>
    </row>
    <row r="30" spans="1:12" x14ac:dyDescent="0.25">
      <c r="A30" s="317"/>
      <c r="B30" s="318"/>
      <c r="C30" s="318"/>
      <c r="D30" s="318"/>
      <c r="E30" s="318"/>
      <c r="F30" s="318"/>
      <c r="G30" s="318"/>
      <c r="H30" s="318"/>
      <c r="I30" s="31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8" x14ac:dyDescent="0.35"/>
  <cols>
    <col min="1" max="1" width="54" style="4" customWidth="1"/>
    <col min="2" max="2" width="13.5546875" style="4" customWidth="1"/>
    <col min="3" max="3" width="13.109375" style="4" customWidth="1"/>
    <col min="4" max="4" width="15.6640625" style="4" customWidth="1"/>
    <col min="5" max="5" width="17.5546875" style="4" customWidth="1"/>
    <col min="6" max="6" width="17.6640625" style="4" customWidth="1"/>
    <col min="7" max="7" width="15.109375" style="4" customWidth="1"/>
    <col min="8" max="8" width="8.88671875" style="4"/>
    <col min="9" max="9" width="11.88671875" style="377" customWidth="1"/>
    <col min="10" max="10" width="9.33203125" style="4" bestFit="1" customWidth="1"/>
    <col min="11" max="256" width="8.88671875" style="4"/>
    <col min="257" max="257" width="43" style="4" customWidth="1"/>
    <col min="258" max="259" width="12" style="4" customWidth="1"/>
    <col min="260" max="260" width="13.6640625" style="4" customWidth="1"/>
    <col min="261" max="262" width="12" style="4" customWidth="1"/>
    <col min="263" max="263" width="13.6640625" style="4" customWidth="1"/>
    <col min="264" max="264" width="8.88671875" style="4"/>
    <col min="265" max="265" width="11.88671875" style="4" customWidth="1"/>
    <col min="266" max="266" width="9.33203125" style="4" bestFit="1" customWidth="1"/>
    <col min="267" max="512" width="8.88671875" style="4"/>
    <col min="513" max="513" width="43" style="4" customWidth="1"/>
    <col min="514" max="515" width="12" style="4" customWidth="1"/>
    <col min="516" max="516" width="13.6640625" style="4" customWidth="1"/>
    <col min="517" max="518" width="12" style="4" customWidth="1"/>
    <col min="519" max="519" width="13.6640625" style="4" customWidth="1"/>
    <col min="520" max="520" width="8.88671875" style="4"/>
    <col min="521" max="521" width="11.88671875" style="4" customWidth="1"/>
    <col min="522" max="522" width="9.33203125" style="4" bestFit="1" customWidth="1"/>
    <col min="523" max="768" width="8.88671875" style="4"/>
    <col min="769" max="769" width="43" style="4" customWidth="1"/>
    <col min="770" max="771" width="12" style="4" customWidth="1"/>
    <col min="772" max="772" width="13.6640625" style="4" customWidth="1"/>
    <col min="773" max="774" width="12" style="4" customWidth="1"/>
    <col min="775" max="775" width="13.6640625" style="4" customWidth="1"/>
    <col min="776" max="776" width="8.88671875" style="4"/>
    <col min="777" max="777" width="11.88671875" style="4" customWidth="1"/>
    <col min="778" max="778" width="9.33203125" style="4" bestFit="1" customWidth="1"/>
    <col min="779" max="1024" width="8.88671875" style="4"/>
    <col min="1025" max="1025" width="43" style="4" customWidth="1"/>
    <col min="1026" max="1027" width="12" style="4" customWidth="1"/>
    <col min="1028" max="1028" width="13.6640625" style="4" customWidth="1"/>
    <col min="1029" max="1030" width="12" style="4" customWidth="1"/>
    <col min="1031" max="1031" width="13.6640625" style="4" customWidth="1"/>
    <col min="1032" max="1032" width="8.88671875" style="4"/>
    <col min="1033" max="1033" width="11.88671875" style="4" customWidth="1"/>
    <col min="1034" max="1034" width="9.33203125" style="4" bestFit="1" customWidth="1"/>
    <col min="1035" max="1280" width="8.88671875" style="4"/>
    <col min="1281" max="1281" width="43" style="4" customWidth="1"/>
    <col min="1282" max="1283" width="12" style="4" customWidth="1"/>
    <col min="1284" max="1284" width="13.6640625" style="4" customWidth="1"/>
    <col min="1285" max="1286" width="12" style="4" customWidth="1"/>
    <col min="1287" max="1287" width="13.6640625" style="4" customWidth="1"/>
    <col min="1288" max="1288" width="8.88671875" style="4"/>
    <col min="1289" max="1289" width="11.88671875" style="4" customWidth="1"/>
    <col min="1290" max="1290" width="9.33203125" style="4" bestFit="1" customWidth="1"/>
    <col min="1291" max="1536" width="8.88671875" style="4"/>
    <col min="1537" max="1537" width="43" style="4" customWidth="1"/>
    <col min="1538" max="1539" width="12" style="4" customWidth="1"/>
    <col min="1540" max="1540" width="13.6640625" style="4" customWidth="1"/>
    <col min="1541" max="1542" width="12" style="4" customWidth="1"/>
    <col min="1543" max="1543" width="13.6640625" style="4" customWidth="1"/>
    <col min="1544" max="1544" width="8.88671875" style="4"/>
    <col min="1545" max="1545" width="11.88671875" style="4" customWidth="1"/>
    <col min="1546" max="1546" width="9.33203125" style="4" bestFit="1" customWidth="1"/>
    <col min="1547" max="1792" width="8.88671875" style="4"/>
    <col min="1793" max="1793" width="43" style="4" customWidth="1"/>
    <col min="1794" max="1795" width="12" style="4" customWidth="1"/>
    <col min="1796" max="1796" width="13.6640625" style="4" customWidth="1"/>
    <col min="1797" max="1798" width="12" style="4" customWidth="1"/>
    <col min="1799" max="1799" width="13.6640625" style="4" customWidth="1"/>
    <col min="1800" max="1800" width="8.88671875" style="4"/>
    <col min="1801" max="1801" width="11.88671875" style="4" customWidth="1"/>
    <col min="1802" max="1802" width="9.33203125" style="4" bestFit="1" customWidth="1"/>
    <col min="1803" max="2048" width="8.88671875" style="4"/>
    <col min="2049" max="2049" width="43" style="4" customWidth="1"/>
    <col min="2050" max="2051" width="12" style="4" customWidth="1"/>
    <col min="2052" max="2052" width="13.6640625" style="4" customWidth="1"/>
    <col min="2053" max="2054" width="12" style="4" customWidth="1"/>
    <col min="2055" max="2055" width="13.6640625" style="4" customWidth="1"/>
    <col min="2056" max="2056" width="8.88671875" style="4"/>
    <col min="2057" max="2057" width="11.88671875" style="4" customWidth="1"/>
    <col min="2058" max="2058" width="9.33203125" style="4" bestFit="1" customWidth="1"/>
    <col min="2059" max="2304" width="8.88671875" style="4"/>
    <col min="2305" max="2305" width="43" style="4" customWidth="1"/>
    <col min="2306" max="2307" width="12" style="4" customWidth="1"/>
    <col min="2308" max="2308" width="13.6640625" style="4" customWidth="1"/>
    <col min="2309" max="2310" width="12" style="4" customWidth="1"/>
    <col min="2311" max="2311" width="13.6640625" style="4" customWidth="1"/>
    <col min="2312" max="2312" width="8.88671875" style="4"/>
    <col min="2313" max="2313" width="11.88671875" style="4" customWidth="1"/>
    <col min="2314" max="2314" width="9.33203125" style="4" bestFit="1" customWidth="1"/>
    <col min="2315" max="2560" width="8.88671875" style="4"/>
    <col min="2561" max="2561" width="43" style="4" customWidth="1"/>
    <col min="2562" max="2563" width="12" style="4" customWidth="1"/>
    <col min="2564" max="2564" width="13.6640625" style="4" customWidth="1"/>
    <col min="2565" max="2566" width="12" style="4" customWidth="1"/>
    <col min="2567" max="2567" width="13.6640625" style="4" customWidth="1"/>
    <col min="2568" max="2568" width="8.88671875" style="4"/>
    <col min="2569" max="2569" width="11.88671875" style="4" customWidth="1"/>
    <col min="2570" max="2570" width="9.33203125" style="4" bestFit="1" customWidth="1"/>
    <col min="2571" max="2816" width="8.88671875" style="4"/>
    <col min="2817" max="2817" width="43" style="4" customWidth="1"/>
    <col min="2818" max="2819" width="12" style="4" customWidth="1"/>
    <col min="2820" max="2820" width="13.6640625" style="4" customWidth="1"/>
    <col min="2821" max="2822" width="12" style="4" customWidth="1"/>
    <col min="2823" max="2823" width="13.6640625" style="4" customWidth="1"/>
    <col min="2824" max="2824" width="8.88671875" style="4"/>
    <col min="2825" max="2825" width="11.88671875" style="4" customWidth="1"/>
    <col min="2826" max="2826" width="9.33203125" style="4" bestFit="1" customWidth="1"/>
    <col min="2827" max="3072" width="8.88671875" style="4"/>
    <col min="3073" max="3073" width="43" style="4" customWidth="1"/>
    <col min="3074" max="3075" width="12" style="4" customWidth="1"/>
    <col min="3076" max="3076" width="13.6640625" style="4" customWidth="1"/>
    <col min="3077" max="3078" width="12" style="4" customWidth="1"/>
    <col min="3079" max="3079" width="13.6640625" style="4" customWidth="1"/>
    <col min="3080" max="3080" width="8.88671875" style="4"/>
    <col min="3081" max="3081" width="11.88671875" style="4" customWidth="1"/>
    <col min="3082" max="3082" width="9.33203125" style="4" bestFit="1" customWidth="1"/>
    <col min="3083" max="3328" width="8.88671875" style="4"/>
    <col min="3329" max="3329" width="43" style="4" customWidth="1"/>
    <col min="3330" max="3331" width="12" style="4" customWidth="1"/>
    <col min="3332" max="3332" width="13.6640625" style="4" customWidth="1"/>
    <col min="3333" max="3334" width="12" style="4" customWidth="1"/>
    <col min="3335" max="3335" width="13.6640625" style="4" customWidth="1"/>
    <col min="3336" max="3336" width="8.88671875" style="4"/>
    <col min="3337" max="3337" width="11.88671875" style="4" customWidth="1"/>
    <col min="3338" max="3338" width="9.33203125" style="4" bestFit="1" customWidth="1"/>
    <col min="3339" max="3584" width="8.88671875" style="4"/>
    <col min="3585" max="3585" width="43" style="4" customWidth="1"/>
    <col min="3586" max="3587" width="12" style="4" customWidth="1"/>
    <col min="3588" max="3588" width="13.6640625" style="4" customWidth="1"/>
    <col min="3589" max="3590" width="12" style="4" customWidth="1"/>
    <col min="3591" max="3591" width="13.6640625" style="4" customWidth="1"/>
    <col min="3592" max="3592" width="8.88671875" style="4"/>
    <col min="3593" max="3593" width="11.88671875" style="4" customWidth="1"/>
    <col min="3594" max="3594" width="9.33203125" style="4" bestFit="1" customWidth="1"/>
    <col min="3595" max="3840" width="8.88671875" style="4"/>
    <col min="3841" max="3841" width="43" style="4" customWidth="1"/>
    <col min="3842" max="3843" width="12" style="4" customWidth="1"/>
    <col min="3844" max="3844" width="13.6640625" style="4" customWidth="1"/>
    <col min="3845" max="3846" width="12" style="4" customWidth="1"/>
    <col min="3847" max="3847" width="13.6640625" style="4" customWidth="1"/>
    <col min="3848" max="3848" width="8.88671875" style="4"/>
    <col min="3849" max="3849" width="11.88671875" style="4" customWidth="1"/>
    <col min="3850" max="3850" width="9.33203125" style="4" bestFit="1" customWidth="1"/>
    <col min="3851" max="4096" width="8.88671875" style="4"/>
    <col min="4097" max="4097" width="43" style="4" customWidth="1"/>
    <col min="4098" max="4099" width="12" style="4" customWidth="1"/>
    <col min="4100" max="4100" width="13.6640625" style="4" customWidth="1"/>
    <col min="4101" max="4102" width="12" style="4" customWidth="1"/>
    <col min="4103" max="4103" width="13.6640625" style="4" customWidth="1"/>
    <col min="4104" max="4104" width="8.88671875" style="4"/>
    <col min="4105" max="4105" width="11.88671875" style="4" customWidth="1"/>
    <col min="4106" max="4106" width="9.33203125" style="4" bestFit="1" customWidth="1"/>
    <col min="4107" max="4352" width="8.88671875" style="4"/>
    <col min="4353" max="4353" width="43" style="4" customWidth="1"/>
    <col min="4354" max="4355" width="12" style="4" customWidth="1"/>
    <col min="4356" max="4356" width="13.6640625" style="4" customWidth="1"/>
    <col min="4357" max="4358" width="12" style="4" customWidth="1"/>
    <col min="4359" max="4359" width="13.6640625" style="4" customWidth="1"/>
    <col min="4360" max="4360" width="8.88671875" style="4"/>
    <col min="4361" max="4361" width="11.88671875" style="4" customWidth="1"/>
    <col min="4362" max="4362" width="9.33203125" style="4" bestFit="1" customWidth="1"/>
    <col min="4363" max="4608" width="8.88671875" style="4"/>
    <col min="4609" max="4609" width="43" style="4" customWidth="1"/>
    <col min="4610" max="4611" width="12" style="4" customWidth="1"/>
    <col min="4612" max="4612" width="13.6640625" style="4" customWidth="1"/>
    <col min="4613" max="4614" width="12" style="4" customWidth="1"/>
    <col min="4615" max="4615" width="13.6640625" style="4" customWidth="1"/>
    <col min="4616" max="4616" width="8.88671875" style="4"/>
    <col min="4617" max="4617" width="11.88671875" style="4" customWidth="1"/>
    <col min="4618" max="4618" width="9.33203125" style="4" bestFit="1" customWidth="1"/>
    <col min="4619" max="4864" width="8.88671875" style="4"/>
    <col min="4865" max="4865" width="43" style="4" customWidth="1"/>
    <col min="4866" max="4867" width="12" style="4" customWidth="1"/>
    <col min="4868" max="4868" width="13.6640625" style="4" customWidth="1"/>
    <col min="4869" max="4870" width="12" style="4" customWidth="1"/>
    <col min="4871" max="4871" width="13.6640625" style="4" customWidth="1"/>
    <col min="4872" max="4872" width="8.88671875" style="4"/>
    <col min="4873" max="4873" width="11.88671875" style="4" customWidth="1"/>
    <col min="4874" max="4874" width="9.33203125" style="4" bestFit="1" customWidth="1"/>
    <col min="4875" max="5120" width="8.88671875" style="4"/>
    <col min="5121" max="5121" width="43" style="4" customWidth="1"/>
    <col min="5122" max="5123" width="12" style="4" customWidth="1"/>
    <col min="5124" max="5124" width="13.6640625" style="4" customWidth="1"/>
    <col min="5125" max="5126" width="12" style="4" customWidth="1"/>
    <col min="5127" max="5127" width="13.6640625" style="4" customWidth="1"/>
    <col min="5128" max="5128" width="8.88671875" style="4"/>
    <col min="5129" max="5129" width="11.88671875" style="4" customWidth="1"/>
    <col min="5130" max="5130" width="9.33203125" style="4" bestFit="1" customWidth="1"/>
    <col min="5131" max="5376" width="8.88671875" style="4"/>
    <col min="5377" max="5377" width="43" style="4" customWidth="1"/>
    <col min="5378" max="5379" width="12" style="4" customWidth="1"/>
    <col min="5380" max="5380" width="13.6640625" style="4" customWidth="1"/>
    <col min="5381" max="5382" width="12" style="4" customWidth="1"/>
    <col min="5383" max="5383" width="13.6640625" style="4" customWidth="1"/>
    <col min="5384" max="5384" width="8.88671875" style="4"/>
    <col min="5385" max="5385" width="11.88671875" style="4" customWidth="1"/>
    <col min="5386" max="5386" width="9.33203125" style="4" bestFit="1" customWidth="1"/>
    <col min="5387" max="5632" width="8.88671875" style="4"/>
    <col min="5633" max="5633" width="43" style="4" customWidth="1"/>
    <col min="5634" max="5635" width="12" style="4" customWidth="1"/>
    <col min="5636" max="5636" width="13.6640625" style="4" customWidth="1"/>
    <col min="5637" max="5638" width="12" style="4" customWidth="1"/>
    <col min="5639" max="5639" width="13.6640625" style="4" customWidth="1"/>
    <col min="5640" max="5640" width="8.88671875" style="4"/>
    <col min="5641" max="5641" width="11.88671875" style="4" customWidth="1"/>
    <col min="5642" max="5642" width="9.33203125" style="4" bestFit="1" customWidth="1"/>
    <col min="5643" max="5888" width="8.88671875" style="4"/>
    <col min="5889" max="5889" width="43" style="4" customWidth="1"/>
    <col min="5890" max="5891" width="12" style="4" customWidth="1"/>
    <col min="5892" max="5892" width="13.6640625" style="4" customWidth="1"/>
    <col min="5893" max="5894" width="12" style="4" customWidth="1"/>
    <col min="5895" max="5895" width="13.6640625" style="4" customWidth="1"/>
    <col min="5896" max="5896" width="8.88671875" style="4"/>
    <col min="5897" max="5897" width="11.88671875" style="4" customWidth="1"/>
    <col min="5898" max="5898" width="9.33203125" style="4" bestFit="1" customWidth="1"/>
    <col min="5899" max="6144" width="8.88671875" style="4"/>
    <col min="6145" max="6145" width="43" style="4" customWidth="1"/>
    <col min="6146" max="6147" width="12" style="4" customWidth="1"/>
    <col min="6148" max="6148" width="13.6640625" style="4" customWidth="1"/>
    <col min="6149" max="6150" width="12" style="4" customWidth="1"/>
    <col min="6151" max="6151" width="13.6640625" style="4" customWidth="1"/>
    <col min="6152" max="6152" width="8.88671875" style="4"/>
    <col min="6153" max="6153" width="11.88671875" style="4" customWidth="1"/>
    <col min="6154" max="6154" width="9.33203125" style="4" bestFit="1" customWidth="1"/>
    <col min="6155" max="6400" width="8.88671875" style="4"/>
    <col min="6401" max="6401" width="43" style="4" customWidth="1"/>
    <col min="6402" max="6403" width="12" style="4" customWidth="1"/>
    <col min="6404" max="6404" width="13.6640625" style="4" customWidth="1"/>
    <col min="6405" max="6406" width="12" style="4" customWidth="1"/>
    <col min="6407" max="6407" width="13.6640625" style="4" customWidth="1"/>
    <col min="6408" max="6408" width="8.88671875" style="4"/>
    <col min="6409" max="6409" width="11.88671875" style="4" customWidth="1"/>
    <col min="6410" max="6410" width="9.33203125" style="4" bestFit="1" customWidth="1"/>
    <col min="6411" max="6656" width="8.88671875" style="4"/>
    <col min="6657" max="6657" width="43" style="4" customWidth="1"/>
    <col min="6658" max="6659" width="12" style="4" customWidth="1"/>
    <col min="6660" max="6660" width="13.6640625" style="4" customWidth="1"/>
    <col min="6661" max="6662" width="12" style="4" customWidth="1"/>
    <col min="6663" max="6663" width="13.6640625" style="4" customWidth="1"/>
    <col min="6664" max="6664" width="8.88671875" style="4"/>
    <col min="6665" max="6665" width="11.88671875" style="4" customWidth="1"/>
    <col min="6666" max="6666" width="9.33203125" style="4" bestFit="1" customWidth="1"/>
    <col min="6667" max="6912" width="8.88671875" style="4"/>
    <col min="6913" max="6913" width="43" style="4" customWidth="1"/>
    <col min="6914" max="6915" width="12" style="4" customWidth="1"/>
    <col min="6916" max="6916" width="13.6640625" style="4" customWidth="1"/>
    <col min="6917" max="6918" width="12" style="4" customWidth="1"/>
    <col min="6919" max="6919" width="13.6640625" style="4" customWidth="1"/>
    <col min="6920" max="6920" width="8.88671875" style="4"/>
    <col min="6921" max="6921" width="11.88671875" style="4" customWidth="1"/>
    <col min="6922" max="6922" width="9.33203125" style="4" bestFit="1" customWidth="1"/>
    <col min="6923" max="7168" width="8.88671875" style="4"/>
    <col min="7169" max="7169" width="43" style="4" customWidth="1"/>
    <col min="7170" max="7171" width="12" style="4" customWidth="1"/>
    <col min="7172" max="7172" width="13.6640625" style="4" customWidth="1"/>
    <col min="7173" max="7174" width="12" style="4" customWidth="1"/>
    <col min="7175" max="7175" width="13.6640625" style="4" customWidth="1"/>
    <col min="7176" max="7176" width="8.88671875" style="4"/>
    <col min="7177" max="7177" width="11.88671875" style="4" customWidth="1"/>
    <col min="7178" max="7178" width="9.33203125" style="4" bestFit="1" customWidth="1"/>
    <col min="7179" max="7424" width="8.88671875" style="4"/>
    <col min="7425" max="7425" width="43" style="4" customWidth="1"/>
    <col min="7426" max="7427" width="12" style="4" customWidth="1"/>
    <col min="7428" max="7428" width="13.6640625" style="4" customWidth="1"/>
    <col min="7429" max="7430" width="12" style="4" customWidth="1"/>
    <col min="7431" max="7431" width="13.6640625" style="4" customWidth="1"/>
    <col min="7432" max="7432" width="8.88671875" style="4"/>
    <col min="7433" max="7433" width="11.88671875" style="4" customWidth="1"/>
    <col min="7434" max="7434" width="9.33203125" style="4" bestFit="1" customWidth="1"/>
    <col min="7435" max="7680" width="8.88671875" style="4"/>
    <col min="7681" max="7681" width="43" style="4" customWidth="1"/>
    <col min="7682" max="7683" width="12" style="4" customWidth="1"/>
    <col min="7684" max="7684" width="13.6640625" style="4" customWidth="1"/>
    <col min="7685" max="7686" width="12" style="4" customWidth="1"/>
    <col min="7687" max="7687" width="13.6640625" style="4" customWidth="1"/>
    <col min="7688" max="7688" width="8.88671875" style="4"/>
    <col min="7689" max="7689" width="11.88671875" style="4" customWidth="1"/>
    <col min="7690" max="7690" width="9.33203125" style="4" bestFit="1" customWidth="1"/>
    <col min="7691" max="7936" width="8.88671875" style="4"/>
    <col min="7937" max="7937" width="43" style="4" customWidth="1"/>
    <col min="7938" max="7939" width="12" style="4" customWidth="1"/>
    <col min="7940" max="7940" width="13.6640625" style="4" customWidth="1"/>
    <col min="7941" max="7942" width="12" style="4" customWidth="1"/>
    <col min="7943" max="7943" width="13.6640625" style="4" customWidth="1"/>
    <col min="7944" max="7944" width="8.88671875" style="4"/>
    <col min="7945" max="7945" width="11.88671875" style="4" customWidth="1"/>
    <col min="7946" max="7946" width="9.33203125" style="4" bestFit="1" customWidth="1"/>
    <col min="7947" max="8192" width="8.88671875" style="4"/>
    <col min="8193" max="8193" width="43" style="4" customWidth="1"/>
    <col min="8194" max="8195" width="12" style="4" customWidth="1"/>
    <col min="8196" max="8196" width="13.6640625" style="4" customWidth="1"/>
    <col min="8197" max="8198" width="12" style="4" customWidth="1"/>
    <col min="8199" max="8199" width="13.6640625" style="4" customWidth="1"/>
    <col min="8200" max="8200" width="8.88671875" style="4"/>
    <col min="8201" max="8201" width="11.88671875" style="4" customWidth="1"/>
    <col min="8202" max="8202" width="9.33203125" style="4" bestFit="1" customWidth="1"/>
    <col min="8203" max="8448" width="8.88671875" style="4"/>
    <col min="8449" max="8449" width="43" style="4" customWidth="1"/>
    <col min="8450" max="8451" width="12" style="4" customWidth="1"/>
    <col min="8452" max="8452" width="13.6640625" style="4" customWidth="1"/>
    <col min="8453" max="8454" width="12" style="4" customWidth="1"/>
    <col min="8455" max="8455" width="13.6640625" style="4" customWidth="1"/>
    <col min="8456" max="8456" width="8.88671875" style="4"/>
    <col min="8457" max="8457" width="11.88671875" style="4" customWidth="1"/>
    <col min="8458" max="8458" width="9.33203125" style="4" bestFit="1" customWidth="1"/>
    <col min="8459" max="8704" width="8.88671875" style="4"/>
    <col min="8705" max="8705" width="43" style="4" customWidth="1"/>
    <col min="8706" max="8707" width="12" style="4" customWidth="1"/>
    <col min="8708" max="8708" width="13.6640625" style="4" customWidth="1"/>
    <col min="8709" max="8710" width="12" style="4" customWidth="1"/>
    <col min="8711" max="8711" width="13.6640625" style="4" customWidth="1"/>
    <col min="8712" max="8712" width="8.88671875" style="4"/>
    <col min="8713" max="8713" width="11.88671875" style="4" customWidth="1"/>
    <col min="8714" max="8714" width="9.33203125" style="4" bestFit="1" customWidth="1"/>
    <col min="8715" max="8960" width="8.88671875" style="4"/>
    <col min="8961" max="8961" width="43" style="4" customWidth="1"/>
    <col min="8962" max="8963" width="12" style="4" customWidth="1"/>
    <col min="8964" max="8964" width="13.6640625" style="4" customWidth="1"/>
    <col min="8965" max="8966" width="12" style="4" customWidth="1"/>
    <col min="8967" max="8967" width="13.6640625" style="4" customWidth="1"/>
    <col min="8968" max="8968" width="8.88671875" style="4"/>
    <col min="8969" max="8969" width="11.88671875" style="4" customWidth="1"/>
    <col min="8970" max="8970" width="9.33203125" style="4" bestFit="1" customWidth="1"/>
    <col min="8971" max="9216" width="8.88671875" style="4"/>
    <col min="9217" max="9217" width="43" style="4" customWidth="1"/>
    <col min="9218" max="9219" width="12" style="4" customWidth="1"/>
    <col min="9220" max="9220" width="13.6640625" style="4" customWidth="1"/>
    <col min="9221" max="9222" width="12" style="4" customWidth="1"/>
    <col min="9223" max="9223" width="13.6640625" style="4" customWidth="1"/>
    <col min="9224" max="9224" width="8.88671875" style="4"/>
    <col min="9225" max="9225" width="11.88671875" style="4" customWidth="1"/>
    <col min="9226" max="9226" width="9.33203125" style="4" bestFit="1" customWidth="1"/>
    <col min="9227" max="9472" width="8.88671875" style="4"/>
    <col min="9473" max="9473" width="43" style="4" customWidth="1"/>
    <col min="9474" max="9475" width="12" style="4" customWidth="1"/>
    <col min="9476" max="9476" width="13.6640625" style="4" customWidth="1"/>
    <col min="9477" max="9478" width="12" style="4" customWidth="1"/>
    <col min="9479" max="9479" width="13.6640625" style="4" customWidth="1"/>
    <col min="9480" max="9480" width="8.88671875" style="4"/>
    <col min="9481" max="9481" width="11.88671875" style="4" customWidth="1"/>
    <col min="9482" max="9482" width="9.33203125" style="4" bestFit="1" customWidth="1"/>
    <col min="9483" max="9728" width="8.88671875" style="4"/>
    <col min="9729" max="9729" width="43" style="4" customWidth="1"/>
    <col min="9730" max="9731" width="12" style="4" customWidth="1"/>
    <col min="9732" max="9732" width="13.6640625" style="4" customWidth="1"/>
    <col min="9733" max="9734" width="12" style="4" customWidth="1"/>
    <col min="9735" max="9735" width="13.6640625" style="4" customWidth="1"/>
    <col min="9736" max="9736" width="8.88671875" style="4"/>
    <col min="9737" max="9737" width="11.88671875" style="4" customWidth="1"/>
    <col min="9738" max="9738" width="9.33203125" style="4" bestFit="1" customWidth="1"/>
    <col min="9739" max="9984" width="8.88671875" style="4"/>
    <col min="9985" max="9985" width="43" style="4" customWidth="1"/>
    <col min="9986" max="9987" width="12" style="4" customWidth="1"/>
    <col min="9988" max="9988" width="13.6640625" style="4" customWidth="1"/>
    <col min="9989" max="9990" width="12" style="4" customWidth="1"/>
    <col min="9991" max="9991" width="13.6640625" style="4" customWidth="1"/>
    <col min="9992" max="9992" width="8.88671875" style="4"/>
    <col min="9993" max="9993" width="11.88671875" style="4" customWidth="1"/>
    <col min="9994" max="9994" width="9.33203125" style="4" bestFit="1" customWidth="1"/>
    <col min="9995" max="10240" width="8.88671875" style="4"/>
    <col min="10241" max="10241" width="43" style="4" customWidth="1"/>
    <col min="10242" max="10243" width="12" style="4" customWidth="1"/>
    <col min="10244" max="10244" width="13.6640625" style="4" customWidth="1"/>
    <col min="10245" max="10246" width="12" style="4" customWidth="1"/>
    <col min="10247" max="10247" width="13.6640625" style="4" customWidth="1"/>
    <col min="10248" max="10248" width="8.88671875" style="4"/>
    <col min="10249" max="10249" width="11.88671875" style="4" customWidth="1"/>
    <col min="10250" max="10250" width="9.33203125" style="4" bestFit="1" customWidth="1"/>
    <col min="10251" max="10496" width="8.88671875" style="4"/>
    <col min="10497" max="10497" width="43" style="4" customWidth="1"/>
    <col min="10498" max="10499" width="12" style="4" customWidth="1"/>
    <col min="10500" max="10500" width="13.6640625" style="4" customWidth="1"/>
    <col min="10501" max="10502" width="12" style="4" customWidth="1"/>
    <col min="10503" max="10503" width="13.6640625" style="4" customWidth="1"/>
    <col min="10504" max="10504" width="8.88671875" style="4"/>
    <col min="10505" max="10505" width="11.88671875" style="4" customWidth="1"/>
    <col min="10506" max="10506" width="9.33203125" style="4" bestFit="1" customWidth="1"/>
    <col min="10507" max="10752" width="8.88671875" style="4"/>
    <col min="10753" max="10753" width="43" style="4" customWidth="1"/>
    <col min="10754" max="10755" width="12" style="4" customWidth="1"/>
    <col min="10756" max="10756" width="13.6640625" style="4" customWidth="1"/>
    <col min="10757" max="10758" width="12" style="4" customWidth="1"/>
    <col min="10759" max="10759" width="13.6640625" style="4" customWidth="1"/>
    <col min="10760" max="10760" width="8.88671875" style="4"/>
    <col min="10761" max="10761" width="11.88671875" style="4" customWidth="1"/>
    <col min="10762" max="10762" width="9.33203125" style="4" bestFit="1" customWidth="1"/>
    <col min="10763" max="11008" width="8.88671875" style="4"/>
    <col min="11009" max="11009" width="43" style="4" customWidth="1"/>
    <col min="11010" max="11011" width="12" style="4" customWidth="1"/>
    <col min="11012" max="11012" width="13.6640625" style="4" customWidth="1"/>
    <col min="11013" max="11014" width="12" style="4" customWidth="1"/>
    <col min="11015" max="11015" width="13.6640625" style="4" customWidth="1"/>
    <col min="11016" max="11016" width="8.88671875" style="4"/>
    <col min="11017" max="11017" width="11.88671875" style="4" customWidth="1"/>
    <col min="11018" max="11018" width="9.33203125" style="4" bestFit="1" customWidth="1"/>
    <col min="11019" max="11264" width="8.88671875" style="4"/>
    <col min="11265" max="11265" width="43" style="4" customWidth="1"/>
    <col min="11266" max="11267" width="12" style="4" customWidth="1"/>
    <col min="11268" max="11268" width="13.6640625" style="4" customWidth="1"/>
    <col min="11269" max="11270" width="12" style="4" customWidth="1"/>
    <col min="11271" max="11271" width="13.6640625" style="4" customWidth="1"/>
    <col min="11272" max="11272" width="8.88671875" style="4"/>
    <col min="11273" max="11273" width="11.88671875" style="4" customWidth="1"/>
    <col min="11274" max="11274" width="9.33203125" style="4" bestFit="1" customWidth="1"/>
    <col min="11275" max="11520" width="8.88671875" style="4"/>
    <col min="11521" max="11521" width="43" style="4" customWidth="1"/>
    <col min="11522" max="11523" width="12" style="4" customWidth="1"/>
    <col min="11524" max="11524" width="13.6640625" style="4" customWidth="1"/>
    <col min="11525" max="11526" width="12" style="4" customWidth="1"/>
    <col min="11527" max="11527" width="13.6640625" style="4" customWidth="1"/>
    <col min="11528" max="11528" width="8.88671875" style="4"/>
    <col min="11529" max="11529" width="11.88671875" style="4" customWidth="1"/>
    <col min="11530" max="11530" width="9.33203125" style="4" bestFit="1" customWidth="1"/>
    <col min="11531" max="11776" width="8.88671875" style="4"/>
    <col min="11777" max="11777" width="43" style="4" customWidth="1"/>
    <col min="11778" max="11779" width="12" style="4" customWidth="1"/>
    <col min="11780" max="11780" width="13.6640625" style="4" customWidth="1"/>
    <col min="11781" max="11782" width="12" style="4" customWidth="1"/>
    <col min="11783" max="11783" width="13.6640625" style="4" customWidth="1"/>
    <col min="11784" max="11784" width="8.88671875" style="4"/>
    <col min="11785" max="11785" width="11.88671875" style="4" customWidth="1"/>
    <col min="11786" max="11786" width="9.33203125" style="4" bestFit="1" customWidth="1"/>
    <col min="11787" max="12032" width="8.88671875" style="4"/>
    <col min="12033" max="12033" width="43" style="4" customWidth="1"/>
    <col min="12034" max="12035" width="12" style="4" customWidth="1"/>
    <col min="12036" max="12036" width="13.6640625" style="4" customWidth="1"/>
    <col min="12037" max="12038" width="12" style="4" customWidth="1"/>
    <col min="12039" max="12039" width="13.6640625" style="4" customWidth="1"/>
    <col min="12040" max="12040" width="8.88671875" style="4"/>
    <col min="12041" max="12041" width="11.88671875" style="4" customWidth="1"/>
    <col min="12042" max="12042" width="9.33203125" style="4" bestFit="1" customWidth="1"/>
    <col min="12043" max="12288" width="8.88671875" style="4"/>
    <col min="12289" max="12289" width="43" style="4" customWidth="1"/>
    <col min="12290" max="12291" width="12" style="4" customWidth="1"/>
    <col min="12292" max="12292" width="13.6640625" style="4" customWidth="1"/>
    <col min="12293" max="12294" width="12" style="4" customWidth="1"/>
    <col min="12295" max="12295" width="13.6640625" style="4" customWidth="1"/>
    <col min="12296" max="12296" width="8.88671875" style="4"/>
    <col min="12297" max="12297" width="11.88671875" style="4" customWidth="1"/>
    <col min="12298" max="12298" width="9.33203125" style="4" bestFit="1" customWidth="1"/>
    <col min="12299" max="12544" width="8.88671875" style="4"/>
    <col min="12545" max="12545" width="43" style="4" customWidth="1"/>
    <col min="12546" max="12547" width="12" style="4" customWidth="1"/>
    <col min="12548" max="12548" width="13.6640625" style="4" customWidth="1"/>
    <col min="12549" max="12550" width="12" style="4" customWidth="1"/>
    <col min="12551" max="12551" width="13.6640625" style="4" customWidth="1"/>
    <col min="12552" max="12552" width="8.88671875" style="4"/>
    <col min="12553" max="12553" width="11.88671875" style="4" customWidth="1"/>
    <col min="12554" max="12554" width="9.33203125" style="4" bestFit="1" customWidth="1"/>
    <col min="12555" max="12800" width="8.88671875" style="4"/>
    <col min="12801" max="12801" width="43" style="4" customWidth="1"/>
    <col min="12802" max="12803" width="12" style="4" customWidth="1"/>
    <col min="12804" max="12804" width="13.6640625" style="4" customWidth="1"/>
    <col min="12805" max="12806" width="12" style="4" customWidth="1"/>
    <col min="12807" max="12807" width="13.6640625" style="4" customWidth="1"/>
    <col min="12808" max="12808" width="8.88671875" style="4"/>
    <col min="12809" max="12809" width="11.88671875" style="4" customWidth="1"/>
    <col min="12810" max="12810" width="9.33203125" style="4" bestFit="1" customWidth="1"/>
    <col min="12811" max="13056" width="8.88671875" style="4"/>
    <col min="13057" max="13057" width="43" style="4" customWidth="1"/>
    <col min="13058" max="13059" width="12" style="4" customWidth="1"/>
    <col min="13060" max="13060" width="13.6640625" style="4" customWidth="1"/>
    <col min="13061" max="13062" width="12" style="4" customWidth="1"/>
    <col min="13063" max="13063" width="13.6640625" style="4" customWidth="1"/>
    <col min="13064" max="13064" width="8.88671875" style="4"/>
    <col min="13065" max="13065" width="11.88671875" style="4" customWidth="1"/>
    <col min="13066" max="13066" width="9.33203125" style="4" bestFit="1" customWidth="1"/>
    <col min="13067" max="13312" width="8.88671875" style="4"/>
    <col min="13313" max="13313" width="43" style="4" customWidth="1"/>
    <col min="13314" max="13315" width="12" style="4" customWidth="1"/>
    <col min="13316" max="13316" width="13.6640625" style="4" customWidth="1"/>
    <col min="13317" max="13318" width="12" style="4" customWidth="1"/>
    <col min="13319" max="13319" width="13.6640625" style="4" customWidth="1"/>
    <col min="13320" max="13320" width="8.88671875" style="4"/>
    <col min="13321" max="13321" width="11.88671875" style="4" customWidth="1"/>
    <col min="13322" max="13322" width="9.33203125" style="4" bestFit="1" customWidth="1"/>
    <col min="13323" max="13568" width="8.88671875" style="4"/>
    <col min="13569" max="13569" width="43" style="4" customWidth="1"/>
    <col min="13570" max="13571" width="12" style="4" customWidth="1"/>
    <col min="13572" max="13572" width="13.6640625" style="4" customWidth="1"/>
    <col min="13573" max="13574" width="12" style="4" customWidth="1"/>
    <col min="13575" max="13575" width="13.6640625" style="4" customWidth="1"/>
    <col min="13576" max="13576" width="8.88671875" style="4"/>
    <col min="13577" max="13577" width="11.88671875" style="4" customWidth="1"/>
    <col min="13578" max="13578" width="9.33203125" style="4" bestFit="1" customWidth="1"/>
    <col min="13579" max="13824" width="8.88671875" style="4"/>
    <col min="13825" max="13825" width="43" style="4" customWidth="1"/>
    <col min="13826" max="13827" width="12" style="4" customWidth="1"/>
    <col min="13828" max="13828" width="13.6640625" style="4" customWidth="1"/>
    <col min="13829" max="13830" width="12" style="4" customWidth="1"/>
    <col min="13831" max="13831" width="13.6640625" style="4" customWidth="1"/>
    <col min="13832" max="13832" width="8.88671875" style="4"/>
    <col min="13833" max="13833" width="11.88671875" style="4" customWidth="1"/>
    <col min="13834" max="13834" width="9.33203125" style="4" bestFit="1" customWidth="1"/>
    <col min="13835" max="14080" width="8.88671875" style="4"/>
    <col min="14081" max="14081" width="43" style="4" customWidth="1"/>
    <col min="14082" max="14083" width="12" style="4" customWidth="1"/>
    <col min="14084" max="14084" width="13.6640625" style="4" customWidth="1"/>
    <col min="14085" max="14086" width="12" style="4" customWidth="1"/>
    <col min="14087" max="14087" width="13.6640625" style="4" customWidth="1"/>
    <col min="14088" max="14088" width="8.88671875" style="4"/>
    <col min="14089" max="14089" width="11.88671875" style="4" customWidth="1"/>
    <col min="14090" max="14090" width="9.33203125" style="4" bestFit="1" customWidth="1"/>
    <col min="14091" max="14336" width="8.88671875" style="4"/>
    <col min="14337" max="14337" width="43" style="4" customWidth="1"/>
    <col min="14338" max="14339" width="12" style="4" customWidth="1"/>
    <col min="14340" max="14340" width="13.6640625" style="4" customWidth="1"/>
    <col min="14341" max="14342" width="12" style="4" customWidth="1"/>
    <col min="14343" max="14343" width="13.6640625" style="4" customWidth="1"/>
    <col min="14344" max="14344" width="8.88671875" style="4"/>
    <col min="14345" max="14345" width="11.88671875" style="4" customWidth="1"/>
    <col min="14346" max="14346" width="9.33203125" style="4" bestFit="1" customWidth="1"/>
    <col min="14347" max="14592" width="8.88671875" style="4"/>
    <col min="14593" max="14593" width="43" style="4" customWidth="1"/>
    <col min="14594" max="14595" width="12" style="4" customWidth="1"/>
    <col min="14596" max="14596" width="13.6640625" style="4" customWidth="1"/>
    <col min="14597" max="14598" width="12" style="4" customWidth="1"/>
    <col min="14599" max="14599" width="13.6640625" style="4" customWidth="1"/>
    <col min="14600" max="14600" width="8.88671875" style="4"/>
    <col min="14601" max="14601" width="11.88671875" style="4" customWidth="1"/>
    <col min="14602" max="14602" width="9.33203125" style="4" bestFit="1" customWidth="1"/>
    <col min="14603" max="14848" width="8.88671875" style="4"/>
    <col min="14849" max="14849" width="43" style="4" customWidth="1"/>
    <col min="14850" max="14851" width="12" style="4" customWidth="1"/>
    <col min="14852" max="14852" width="13.6640625" style="4" customWidth="1"/>
    <col min="14853" max="14854" width="12" style="4" customWidth="1"/>
    <col min="14855" max="14855" width="13.6640625" style="4" customWidth="1"/>
    <col min="14856" max="14856" width="8.88671875" style="4"/>
    <col min="14857" max="14857" width="11.88671875" style="4" customWidth="1"/>
    <col min="14858" max="14858" width="9.33203125" style="4" bestFit="1" customWidth="1"/>
    <col min="14859" max="15104" width="8.88671875" style="4"/>
    <col min="15105" max="15105" width="43" style="4" customWidth="1"/>
    <col min="15106" max="15107" width="12" style="4" customWidth="1"/>
    <col min="15108" max="15108" width="13.6640625" style="4" customWidth="1"/>
    <col min="15109" max="15110" width="12" style="4" customWidth="1"/>
    <col min="15111" max="15111" width="13.6640625" style="4" customWidth="1"/>
    <col min="15112" max="15112" width="8.88671875" style="4"/>
    <col min="15113" max="15113" width="11.88671875" style="4" customWidth="1"/>
    <col min="15114" max="15114" width="9.33203125" style="4" bestFit="1" customWidth="1"/>
    <col min="15115" max="15360" width="8.88671875" style="4"/>
    <col min="15361" max="15361" width="43" style="4" customWidth="1"/>
    <col min="15362" max="15363" width="12" style="4" customWidth="1"/>
    <col min="15364" max="15364" width="13.6640625" style="4" customWidth="1"/>
    <col min="15365" max="15366" width="12" style="4" customWidth="1"/>
    <col min="15367" max="15367" width="13.6640625" style="4" customWidth="1"/>
    <col min="15368" max="15368" width="8.88671875" style="4"/>
    <col min="15369" max="15369" width="11.88671875" style="4" customWidth="1"/>
    <col min="15370" max="15370" width="9.33203125" style="4" bestFit="1" customWidth="1"/>
    <col min="15371" max="15616" width="8.88671875" style="4"/>
    <col min="15617" max="15617" width="43" style="4" customWidth="1"/>
    <col min="15618" max="15619" width="12" style="4" customWidth="1"/>
    <col min="15620" max="15620" width="13.6640625" style="4" customWidth="1"/>
    <col min="15621" max="15622" width="12" style="4" customWidth="1"/>
    <col min="15623" max="15623" width="13.6640625" style="4" customWidth="1"/>
    <col min="15624" max="15624" width="8.88671875" style="4"/>
    <col min="15625" max="15625" width="11.88671875" style="4" customWidth="1"/>
    <col min="15626" max="15626" width="9.33203125" style="4" bestFit="1" customWidth="1"/>
    <col min="15627" max="15872" width="8.88671875" style="4"/>
    <col min="15873" max="15873" width="43" style="4" customWidth="1"/>
    <col min="15874" max="15875" width="12" style="4" customWidth="1"/>
    <col min="15876" max="15876" width="13.6640625" style="4" customWidth="1"/>
    <col min="15877" max="15878" width="12" style="4" customWidth="1"/>
    <col min="15879" max="15879" width="13.6640625" style="4" customWidth="1"/>
    <col min="15880" max="15880" width="8.88671875" style="4"/>
    <col min="15881" max="15881" width="11.88671875" style="4" customWidth="1"/>
    <col min="15882" max="15882" width="9.33203125" style="4" bestFit="1" customWidth="1"/>
    <col min="15883" max="16128" width="8.88671875" style="4"/>
    <col min="16129" max="16129" width="43" style="4" customWidth="1"/>
    <col min="16130" max="16131" width="12" style="4" customWidth="1"/>
    <col min="16132" max="16132" width="13.6640625" style="4" customWidth="1"/>
    <col min="16133" max="16134" width="12" style="4" customWidth="1"/>
    <col min="16135" max="16135" width="13.6640625" style="4" customWidth="1"/>
    <col min="16136" max="16136" width="8.88671875" style="4"/>
    <col min="16137" max="16137" width="11.88671875" style="4" customWidth="1"/>
    <col min="16138" max="16138" width="9.33203125" style="4" bestFit="1" customWidth="1"/>
    <col min="16139" max="16384" width="8.88671875" style="4"/>
  </cols>
  <sheetData>
    <row r="1" spans="1:15" s="1" customFormat="1" ht="30" customHeight="1" x14ac:dyDescent="0.4">
      <c r="A1" s="234" t="s">
        <v>492</v>
      </c>
      <c r="B1" s="234"/>
      <c r="C1" s="234"/>
      <c r="D1" s="234"/>
      <c r="E1" s="234"/>
      <c r="F1" s="234"/>
      <c r="G1" s="234"/>
      <c r="I1" s="376"/>
    </row>
    <row r="2" spans="1:15" s="1" customFormat="1" ht="22.5" customHeight="1" x14ac:dyDescent="0.3">
      <c r="A2" s="430" t="s">
        <v>34</v>
      </c>
      <c r="B2" s="430"/>
      <c r="C2" s="430"/>
      <c r="D2" s="430"/>
      <c r="E2" s="430"/>
      <c r="F2" s="430"/>
      <c r="G2" s="430"/>
      <c r="I2" s="376"/>
    </row>
    <row r="3" spans="1:15" s="3" customFormat="1" ht="18.75" customHeight="1" x14ac:dyDescent="0.35">
      <c r="A3" s="2"/>
      <c r="B3" s="2"/>
      <c r="C3" s="2"/>
      <c r="D3" s="2"/>
      <c r="E3" s="2"/>
      <c r="F3" s="2"/>
      <c r="G3" s="110" t="s">
        <v>245</v>
      </c>
      <c r="I3" s="377"/>
    </row>
    <row r="4" spans="1:15" s="3" customFormat="1" ht="57.75" customHeight="1" x14ac:dyDescent="0.2">
      <c r="A4" s="296"/>
      <c r="B4" s="297" t="s">
        <v>455</v>
      </c>
      <c r="C4" s="297" t="s">
        <v>456</v>
      </c>
      <c r="D4" s="320" t="s">
        <v>451</v>
      </c>
      <c r="E4" s="297" t="s">
        <v>452</v>
      </c>
      <c r="F4" s="297" t="s">
        <v>453</v>
      </c>
      <c r="G4" s="320" t="s">
        <v>451</v>
      </c>
    </row>
    <row r="5" spans="1:15" s="335" customFormat="1" ht="31.5" customHeight="1" x14ac:dyDescent="0.35">
      <c r="A5" s="380" t="s">
        <v>35</v>
      </c>
      <c r="B5" s="431">
        <f>SUM(B6:B29)</f>
        <v>4164</v>
      </c>
      <c r="C5" s="431">
        <f>SUM(C6:C29)</f>
        <v>3412</v>
      </c>
      <c r="D5" s="432">
        <f>ROUND(C5/B5*100,1)</f>
        <v>81.900000000000006</v>
      </c>
      <c r="E5" s="431">
        <f>SUM(E6:E29)</f>
        <v>1147</v>
      </c>
      <c r="F5" s="431">
        <f>SUM(F6:F29)</f>
        <v>1017</v>
      </c>
      <c r="G5" s="432">
        <f>ROUND(F5/E5*100,1)</f>
        <v>88.7</v>
      </c>
      <c r="I5" s="377"/>
      <c r="J5" s="389"/>
      <c r="K5" s="389"/>
      <c r="L5" s="390"/>
      <c r="M5" s="390"/>
      <c r="N5" s="390"/>
      <c r="O5" s="390"/>
    </row>
    <row r="6" spans="1:15" ht="31.2" customHeight="1" x14ac:dyDescent="0.25">
      <c r="A6" s="324" t="s">
        <v>13</v>
      </c>
      <c r="B6" s="325">
        <v>1240</v>
      </c>
      <c r="C6" s="327">
        <v>938</v>
      </c>
      <c r="D6" s="432">
        <f t="shared" ref="D6:D29" si="0">ROUND(C6/B6*100,1)</f>
        <v>75.599999999999994</v>
      </c>
      <c r="E6" s="325">
        <v>373</v>
      </c>
      <c r="F6" s="327">
        <v>294</v>
      </c>
      <c r="G6" s="432">
        <f t="shared" ref="G6:G29" si="1">ROUND(F6/E6*100,1)</f>
        <v>78.8</v>
      </c>
      <c r="H6" s="313"/>
      <c r="I6" s="328"/>
      <c r="J6" s="328"/>
      <c r="K6" s="328"/>
      <c r="L6" s="328"/>
      <c r="M6" s="328"/>
      <c r="N6" s="328"/>
    </row>
    <row r="7" spans="1:15" ht="31.2" customHeight="1" x14ac:dyDescent="0.25">
      <c r="A7" s="324" t="s">
        <v>14</v>
      </c>
      <c r="B7" s="325">
        <v>35</v>
      </c>
      <c r="C7" s="327">
        <v>29</v>
      </c>
      <c r="D7" s="432">
        <f t="shared" si="0"/>
        <v>82.9</v>
      </c>
      <c r="E7" s="325">
        <v>12</v>
      </c>
      <c r="F7" s="327">
        <v>9</v>
      </c>
      <c r="G7" s="432">
        <f t="shared" si="1"/>
        <v>75</v>
      </c>
      <c r="H7" s="313"/>
      <c r="I7" s="328"/>
      <c r="J7" s="328"/>
      <c r="K7" s="328"/>
      <c r="L7" s="328"/>
      <c r="M7" s="328"/>
      <c r="N7" s="328"/>
    </row>
    <row r="8" spans="1:15" s="316" customFormat="1" ht="31.2" customHeight="1" x14ac:dyDescent="0.25">
      <c r="A8" s="324" t="s">
        <v>457</v>
      </c>
      <c r="B8" s="325">
        <v>0</v>
      </c>
      <c r="C8" s="327">
        <v>0</v>
      </c>
      <c r="D8" s="432" t="s">
        <v>413</v>
      </c>
      <c r="E8" s="325">
        <v>0</v>
      </c>
      <c r="F8" s="327">
        <v>0</v>
      </c>
      <c r="G8" s="432" t="s">
        <v>413</v>
      </c>
      <c r="H8" s="313"/>
      <c r="I8" s="4"/>
      <c r="J8" s="314"/>
    </row>
    <row r="9" spans="1:15" ht="31.2" customHeight="1" x14ac:dyDescent="0.25">
      <c r="A9" s="324" t="s">
        <v>15</v>
      </c>
      <c r="B9" s="325">
        <v>120</v>
      </c>
      <c r="C9" s="327">
        <v>102</v>
      </c>
      <c r="D9" s="432">
        <f t="shared" si="0"/>
        <v>85</v>
      </c>
      <c r="E9" s="325">
        <v>38</v>
      </c>
      <c r="F9" s="327">
        <v>30</v>
      </c>
      <c r="G9" s="432">
        <f t="shared" si="1"/>
        <v>78.900000000000006</v>
      </c>
      <c r="H9" s="313"/>
      <c r="I9" s="4"/>
      <c r="J9" s="314"/>
      <c r="L9" s="329"/>
    </row>
    <row r="10" spans="1:15" ht="31.2" customHeight="1" x14ac:dyDescent="0.25">
      <c r="A10" s="324" t="s">
        <v>16</v>
      </c>
      <c r="B10" s="325">
        <v>231</v>
      </c>
      <c r="C10" s="327">
        <v>171</v>
      </c>
      <c r="D10" s="432">
        <f t="shared" si="0"/>
        <v>74</v>
      </c>
      <c r="E10" s="325">
        <v>70</v>
      </c>
      <c r="F10" s="327">
        <v>45</v>
      </c>
      <c r="G10" s="432">
        <f t="shared" si="1"/>
        <v>64.3</v>
      </c>
      <c r="H10" s="313"/>
      <c r="I10" s="4"/>
      <c r="J10" s="314"/>
    </row>
    <row r="11" spans="1:15" ht="45.75" customHeight="1" x14ac:dyDescent="0.25">
      <c r="A11" s="324" t="s">
        <v>17</v>
      </c>
      <c r="B11" s="325">
        <v>21</v>
      </c>
      <c r="C11" s="327">
        <v>13</v>
      </c>
      <c r="D11" s="432">
        <f t="shared" si="0"/>
        <v>61.9</v>
      </c>
      <c r="E11" s="325">
        <v>1</v>
      </c>
      <c r="F11" s="327">
        <v>7</v>
      </c>
      <c r="G11" s="432" t="s">
        <v>497</v>
      </c>
      <c r="H11" s="313"/>
      <c r="I11" s="4"/>
      <c r="J11" s="314"/>
    </row>
    <row r="12" spans="1:15" ht="72" x14ac:dyDescent="0.25">
      <c r="A12" s="324" t="s">
        <v>458</v>
      </c>
      <c r="B12" s="325">
        <v>724</v>
      </c>
      <c r="C12" s="327">
        <v>628</v>
      </c>
      <c r="D12" s="432">
        <f t="shared" si="0"/>
        <v>86.7</v>
      </c>
      <c r="E12" s="325">
        <v>226</v>
      </c>
      <c r="F12" s="327">
        <v>187</v>
      </c>
      <c r="G12" s="432">
        <f t="shared" si="1"/>
        <v>82.7</v>
      </c>
      <c r="H12" s="313"/>
      <c r="I12" s="4"/>
      <c r="J12" s="314"/>
    </row>
    <row r="13" spans="1:15" ht="41.25" customHeight="1" x14ac:dyDescent="0.25">
      <c r="A13" s="324" t="s">
        <v>459</v>
      </c>
      <c r="B13" s="325">
        <v>27</v>
      </c>
      <c r="C13" s="327">
        <v>60</v>
      </c>
      <c r="D13" s="432" t="s">
        <v>498</v>
      </c>
      <c r="E13" s="325">
        <v>8</v>
      </c>
      <c r="F13" s="327">
        <v>17</v>
      </c>
      <c r="G13" s="432" t="s">
        <v>499</v>
      </c>
      <c r="H13" s="313"/>
      <c r="I13" s="4"/>
      <c r="J13" s="314"/>
    </row>
    <row r="14" spans="1:15" ht="36" x14ac:dyDescent="0.25">
      <c r="A14" s="324" t="s">
        <v>18</v>
      </c>
      <c r="B14" s="325">
        <v>19</v>
      </c>
      <c r="C14" s="327">
        <v>17</v>
      </c>
      <c r="D14" s="432">
        <f t="shared" si="0"/>
        <v>89.5</v>
      </c>
      <c r="E14" s="325">
        <v>8</v>
      </c>
      <c r="F14" s="327">
        <v>9</v>
      </c>
      <c r="G14" s="432">
        <f t="shared" si="1"/>
        <v>112.5</v>
      </c>
      <c r="H14" s="313"/>
      <c r="I14" s="4"/>
      <c r="J14" s="314"/>
    </row>
    <row r="15" spans="1:15" ht="36" x14ac:dyDescent="0.25">
      <c r="A15" s="324" t="s">
        <v>19</v>
      </c>
      <c r="B15" s="325">
        <v>8</v>
      </c>
      <c r="C15" s="327">
        <v>11</v>
      </c>
      <c r="D15" s="432">
        <f t="shared" si="0"/>
        <v>137.5</v>
      </c>
      <c r="E15" s="325">
        <v>1</v>
      </c>
      <c r="F15" s="327">
        <v>4</v>
      </c>
      <c r="G15" s="432" t="s">
        <v>500</v>
      </c>
      <c r="H15" s="313"/>
      <c r="I15" s="4"/>
      <c r="J15" s="314"/>
    </row>
    <row r="16" spans="1:15" ht="36" x14ac:dyDescent="0.25">
      <c r="A16" s="324" t="s">
        <v>20</v>
      </c>
      <c r="B16" s="325">
        <v>255</v>
      </c>
      <c r="C16" s="327">
        <v>141</v>
      </c>
      <c r="D16" s="432">
        <f t="shared" si="0"/>
        <v>55.3</v>
      </c>
      <c r="E16" s="325">
        <v>66</v>
      </c>
      <c r="F16" s="327">
        <v>38</v>
      </c>
      <c r="G16" s="432">
        <f t="shared" si="1"/>
        <v>57.6</v>
      </c>
      <c r="H16" s="313"/>
      <c r="I16" s="4"/>
      <c r="J16" s="314"/>
    </row>
    <row r="17" spans="1:10" ht="36" x14ac:dyDescent="0.25">
      <c r="A17" s="324" t="s">
        <v>21</v>
      </c>
      <c r="B17" s="325">
        <v>2</v>
      </c>
      <c r="C17" s="327">
        <v>11</v>
      </c>
      <c r="D17" s="432" t="s">
        <v>501</v>
      </c>
      <c r="E17" s="325">
        <v>1</v>
      </c>
      <c r="F17" s="327">
        <v>5</v>
      </c>
      <c r="G17" s="432" t="s">
        <v>502</v>
      </c>
      <c r="H17" s="313"/>
      <c r="I17" s="4"/>
      <c r="J17" s="314"/>
    </row>
    <row r="18" spans="1:10" x14ac:dyDescent="0.25">
      <c r="A18" s="324" t="s">
        <v>22</v>
      </c>
      <c r="B18" s="325">
        <v>79</v>
      </c>
      <c r="C18" s="327">
        <v>79</v>
      </c>
      <c r="D18" s="432">
        <f t="shared" si="0"/>
        <v>100</v>
      </c>
      <c r="E18" s="325">
        <v>19</v>
      </c>
      <c r="F18" s="327">
        <v>28</v>
      </c>
      <c r="G18" s="432">
        <f t="shared" si="1"/>
        <v>147.4</v>
      </c>
      <c r="H18" s="313"/>
      <c r="I18" s="4"/>
      <c r="J18" s="314"/>
    </row>
    <row r="19" spans="1:10" ht="36" x14ac:dyDescent="0.25">
      <c r="A19" s="324" t="s">
        <v>23</v>
      </c>
      <c r="B19" s="325">
        <v>650</v>
      </c>
      <c r="C19" s="327">
        <v>559</v>
      </c>
      <c r="D19" s="432">
        <f t="shared" si="0"/>
        <v>86</v>
      </c>
      <c r="E19" s="325">
        <v>109</v>
      </c>
      <c r="F19" s="327">
        <v>118</v>
      </c>
      <c r="G19" s="432">
        <f t="shared" si="1"/>
        <v>108.3</v>
      </c>
      <c r="H19" s="313"/>
      <c r="I19" s="4"/>
      <c r="J19" s="314"/>
    </row>
    <row r="20" spans="1:10" ht="31.2" customHeight="1" x14ac:dyDescent="0.25">
      <c r="A20" s="324" t="s">
        <v>24</v>
      </c>
      <c r="B20" s="325">
        <v>57</v>
      </c>
      <c r="C20" s="327">
        <v>46</v>
      </c>
      <c r="D20" s="432">
        <f t="shared" si="0"/>
        <v>80.7</v>
      </c>
      <c r="E20" s="325">
        <v>12</v>
      </c>
      <c r="F20" s="327">
        <v>19</v>
      </c>
      <c r="G20" s="432">
        <f t="shared" si="1"/>
        <v>158.30000000000001</v>
      </c>
      <c r="H20" s="313"/>
      <c r="I20" s="4"/>
      <c r="J20" s="314"/>
    </row>
    <row r="21" spans="1:10" ht="36" x14ac:dyDescent="0.25">
      <c r="A21" s="324" t="s">
        <v>25</v>
      </c>
      <c r="B21" s="325">
        <v>119</v>
      </c>
      <c r="C21" s="327">
        <v>138</v>
      </c>
      <c r="D21" s="432">
        <f t="shared" si="0"/>
        <v>116</v>
      </c>
      <c r="E21" s="325">
        <v>36</v>
      </c>
      <c r="F21" s="327">
        <v>42</v>
      </c>
      <c r="G21" s="432">
        <f t="shared" si="1"/>
        <v>116.7</v>
      </c>
      <c r="H21" s="313"/>
      <c r="I21" s="4"/>
      <c r="J21" s="314"/>
    </row>
    <row r="22" spans="1:10" ht="36" x14ac:dyDescent="0.25">
      <c r="A22" s="324" t="s">
        <v>26</v>
      </c>
      <c r="B22" s="325">
        <v>30</v>
      </c>
      <c r="C22" s="327">
        <v>43</v>
      </c>
      <c r="D22" s="432">
        <f t="shared" si="0"/>
        <v>143.30000000000001</v>
      </c>
      <c r="E22" s="325">
        <v>8</v>
      </c>
      <c r="F22" s="327">
        <v>13</v>
      </c>
      <c r="G22" s="432">
        <f t="shared" si="1"/>
        <v>162.5</v>
      </c>
      <c r="H22" s="313"/>
      <c r="I22" s="4"/>
      <c r="J22" s="317"/>
    </row>
    <row r="23" spans="1:10" ht="42.75" customHeight="1" x14ac:dyDescent="0.25">
      <c r="A23" s="324" t="s">
        <v>27</v>
      </c>
      <c r="B23" s="325">
        <v>40</v>
      </c>
      <c r="C23" s="327">
        <v>58</v>
      </c>
      <c r="D23" s="432">
        <f t="shared" si="0"/>
        <v>145</v>
      </c>
      <c r="E23" s="325">
        <v>16</v>
      </c>
      <c r="F23" s="327">
        <v>22</v>
      </c>
      <c r="G23" s="432">
        <f t="shared" si="1"/>
        <v>137.5</v>
      </c>
      <c r="H23" s="313"/>
      <c r="I23" s="4"/>
      <c r="J23" s="317"/>
    </row>
    <row r="24" spans="1:10" x14ac:dyDescent="0.25">
      <c r="A24" s="324" t="s">
        <v>28</v>
      </c>
      <c r="B24" s="325">
        <v>59</v>
      </c>
      <c r="C24" s="327">
        <v>64</v>
      </c>
      <c r="D24" s="432">
        <f t="shared" si="0"/>
        <v>108.5</v>
      </c>
      <c r="E24" s="325">
        <v>15</v>
      </c>
      <c r="F24" s="327">
        <v>25</v>
      </c>
      <c r="G24" s="432">
        <f t="shared" si="1"/>
        <v>166.7</v>
      </c>
      <c r="H24" s="313"/>
      <c r="I24" s="4"/>
      <c r="J24" s="317"/>
    </row>
    <row r="25" spans="1:10" ht="48" customHeight="1" x14ac:dyDescent="0.25">
      <c r="A25" s="324" t="s">
        <v>29</v>
      </c>
      <c r="B25" s="325">
        <v>199</v>
      </c>
      <c r="C25" s="327">
        <v>67</v>
      </c>
      <c r="D25" s="432">
        <f t="shared" si="0"/>
        <v>33.700000000000003</v>
      </c>
      <c r="E25" s="325">
        <v>45</v>
      </c>
      <c r="F25" s="327">
        <v>15</v>
      </c>
      <c r="G25" s="432">
        <f t="shared" si="1"/>
        <v>33.299999999999997</v>
      </c>
      <c r="I25" s="4"/>
    </row>
    <row r="26" spans="1:10" ht="42.75" customHeight="1" x14ac:dyDescent="0.25">
      <c r="A26" s="324" t="s">
        <v>30</v>
      </c>
      <c r="B26" s="325">
        <v>5</v>
      </c>
      <c r="C26" s="327">
        <v>12</v>
      </c>
      <c r="D26" s="432" t="s">
        <v>503</v>
      </c>
      <c r="E26" s="325">
        <v>2</v>
      </c>
      <c r="F26" s="327">
        <v>3</v>
      </c>
      <c r="G26" s="432">
        <f t="shared" si="1"/>
        <v>150</v>
      </c>
      <c r="I26" s="4"/>
    </row>
    <row r="27" spans="1:10" ht="31.2" customHeight="1" x14ac:dyDescent="0.25">
      <c r="A27" s="324" t="s">
        <v>31</v>
      </c>
      <c r="B27" s="325">
        <v>139</v>
      </c>
      <c r="C27" s="327">
        <v>148</v>
      </c>
      <c r="D27" s="432">
        <f t="shared" si="0"/>
        <v>106.5</v>
      </c>
      <c r="E27" s="325">
        <v>54</v>
      </c>
      <c r="F27" s="327">
        <v>57</v>
      </c>
      <c r="G27" s="432">
        <f t="shared" si="1"/>
        <v>105.6</v>
      </c>
      <c r="I27" s="4"/>
    </row>
    <row r="28" spans="1:10" ht="31.2" customHeight="1" x14ac:dyDescent="0.25">
      <c r="A28" s="324" t="s">
        <v>32</v>
      </c>
      <c r="B28" s="325">
        <v>56</v>
      </c>
      <c r="C28" s="327">
        <v>43</v>
      </c>
      <c r="D28" s="432">
        <f t="shared" si="0"/>
        <v>76.8</v>
      </c>
      <c r="E28" s="325">
        <v>17</v>
      </c>
      <c r="F28" s="327">
        <v>16</v>
      </c>
      <c r="G28" s="432">
        <f t="shared" si="1"/>
        <v>94.1</v>
      </c>
      <c r="I28" s="4"/>
    </row>
    <row r="29" spans="1:10" ht="48" customHeight="1" x14ac:dyDescent="0.25">
      <c r="A29" s="324" t="s">
        <v>33</v>
      </c>
      <c r="B29" s="325">
        <v>49</v>
      </c>
      <c r="C29" s="327">
        <v>34</v>
      </c>
      <c r="D29" s="432">
        <f t="shared" si="0"/>
        <v>69.400000000000006</v>
      </c>
      <c r="E29" s="325">
        <v>10</v>
      </c>
      <c r="F29" s="327">
        <v>14</v>
      </c>
      <c r="G29" s="432">
        <f t="shared" si="1"/>
        <v>140</v>
      </c>
      <c r="I29" s="4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9"/>
  <sheetViews>
    <sheetView view="pageBreakPreview" zoomScale="88" zoomScaleNormal="75" zoomScaleSheetLayoutView="88" workbookViewId="0">
      <selection activeCell="L5" sqref="L5"/>
    </sheetView>
  </sheetViews>
  <sheetFormatPr defaultColWidth="8.88671875" defaultRowHeight="13.2" x14ac:dyDescent="0.25"/>
  <cols>
    <col min="1" max="1" width="62.44140625" style="4" customWidth="1"/>
    <col min="2" max="2" width="11.88671875" style="36" customWidth="1"/>
    <col min="3" max="3" width="14.33203125" style="36" customWidth="1"/>
    <col min="4" max="4" width="12" style="36" customWidth="1"/>
    <col min="5" max="5" width="13.6640625" style="36" customWidth="1"/>
    <col min="6" max="6" width="12.109375" style="36" customWidth="1"/>
    <col min="7" max="7" width="13.6640625" style="36" customWidth="1"/>
    <col min="8" max="8" width="12.6640625" style="36" customWidth="1"/>
    <col min="9" max="9" width="14.6640625" style="14" customWidth="1"/>
    <col min="10" max="231" width="8.88671875" style="4"/>
    <col min="232" max="232" width="37.109375" style="4" customWidth="1"/>
    <col min="233" max="234" width="10.5546875" style="4" customWidth="1"/>
    <col min="235" max="235" width="13" style="4" customWidth="1"/>
    <col min="236" max="237" width="10.33203125" style="4" customWidth="1"/>
    <col min="238" max="238" width="12.44140625" style="4" customWidth="1"/>
    <col min="239" max="240" width="8.88671875" style="4"/>
    <col min="241" max="241" width="7.88671875" style="4" customWidth="1"/>
    <col min="242" max="487" width="8.88671875" style="4"/>
    <col min="488" max="488" width="37.109375" style="4" customWidth="1"/>
    <col min="489" max="490" width="10.5546875" style="4" customWidth="1"/>
    <col min="491" max="491" width="13" style="4" customWidth="1"/>
    <col min="492" max="493" width="10.33203125" style="4" customWidth="1"/>
    <col min="494" max="494" width="12.44140625" style="4" customWidth="1"/>
    <col min="495" max="496" width="8.88671875" style="4"/>
    <col min="497" max="497" width="7.88671875" style="4" customWidth="1"/>
    <col min="498" max="743" width="8.88671875" style="4"/>
    <col min="744" max="744" width="37.109375" style="4" customWidth="1"/>
    <col min="745" max="746" width="10.5546875" style="4" customWidth="1"/>
    <col min="747" max="747" width="13" style="4" customWidth="1"/>
    <col min="748" max="749" width="10.33203125" style="4" customWidth="1"/>
    <col min="750" max="750" width="12.44140625" style="4" customWidth="1"/>
    <col min="751" max="752" width="8.88671875" style="4"/>
    <col min="753" max="753" width="7.88671875" style="4" customWidth="1"/>
    <col min="754" max="999" width="8.88671875" style="4"/>
    <col min="1000" max="1000" width="37.109375" style="4" customWidth="1"/>
    <col min="1001" max="1002" width="10.5546875" style="4" customWidth="1"/>
    <col min="1003" max="1003" width="13" style="4" customWidth="1"/>
    <col min="1004" max="1005" width="10.33203125" style="4" customWidth="1"/>
    <col min="1006" max="1006" width="12.44140625" style="4" customWidth="1"/>
    <col min="1007" max="1008" width="8.88671875" style="4"/>
    <col min="1009" max="1009" width="7.88671875" style="4" customWidth="1"/>
    <col min="1010" max="1255" width="8.88671875" style="4"/>
    <col min="1256" max="1256" width="37.109375" style="4" customWidth="1"/>
    <col min="1257" max="1258" width="10.5546875" style="4" customWidth="1"/>
    <col min="1259" max="1259" width="13" style="4" customWidth="1"/>
    <col min="1260" max="1261" width="10.33203125" style="4" customWidth="1"/>
    <col min="1262" max="1262" width="12.44140625" style="4" customWidth="1"/>
    <col min="1263" max="1264" width="8.88671875" style="4"/>
    <col min="1265" max="1265" width="7.88671875" style="4" customWidth="1"/>
    <col min="1266" max="1511" width="8.88671875" style="4"/>
    <col min="1512" max="1512" width="37.109375" style="4" customWidth="1"/>
    <col min="1513" max="1514" width="10.5546875" style="4" customWidth="1"/>
    <col min="1515" max="1515" width="13" style="4" customWidth="1"/>
    <col min="1516" max="1517" width="10.33203125" style="4" customWidth="1"/>
    <col min="1518" max="1518" width="12.44140625" style="4" customWidth="1"/>
    <col min="1519" max="1520" width="8.88671875" style="4"/>
    <col min="1521" max="1521" width="7.88671875" style="4" customWidth="1"/>
    <col min="1522" max="1767" width="8.88671875" style="4"/>
    <col min="1768" max="1768" width="37.109375" style="4" customWidth="1"/>
    <col min="1769" max="1770" width="10.5546875" style="4" customWidth="1"/>
    <col min="1771" max="1771" width="13" style="4" customWidth="1"/>
    <col min="1772" max="1773" width="10.33203125" style="4" customWidth="1"/>
    <col min="1774" max="1774" width="12.44140625" style="4" customWidth="1"/>
    <col min="1775" max="1776" width="8.88671875" style="4"/>
    <col min="1777" max="1777" width="7.88671875" style="4" customWidth="1"/>
    <col min="1778" max="2023" width="8.88671875" style="4"/>
    <col min="2024" max="2024" width="37.109375" style="4" customWidth="1"/>
    <col min="2025" max="2026" width="10.5546875" style="4" customWidth="1"/>
    <col min="2027" max="2027" width="13" style="4" customWidth="1"/>
    <col min="2028" max="2029" width="10.33203125" style="4" customWidth="1"/>
    <col min="2030" max="2030" width="12.44140625" style="4" customWidth="1"/>
    <col min="2031" max="2032" width="8.88671875" style="4"/>
    <col min="2033" max="2033" width="7.88671875" style="4" customWidth="1"/>
    <col min="2034" max="2279" width="8.88671875" style="4"/>
    <col min="2280" max="2280" width="37.109375" style="4" customWidth="1"/>
    <col min="2281" max="2282" width="10.5546875" style="4" customWidth="1"/>
    <col min="2283" max="2283" width="13" style="4" customWidth="1"/>
    <col min="2284" max="2285" width="10.33203125" style="4" customWidth="1"/>
    <col min="2286" max="2286" width="12.44140625" style="4" customWidth="1"/>
    <col min="2287" max="2288" width="8.88671875" style="4"/>
    <col min="2289" max="2289" width="7.88671875" style="4" customWidth="1"/>
    <col min="2290" max="2535" width="8.88671875" style="4"/>
    <col min="2536" max="2536" width="37.109375" style="4" customWidth="1"/>
    <col min="2537" max="2538" width="10.5546875" style="4" customWidth="1"/>
    <col min="2539" max="2539" width="13" style="4" customWidth="1"/>
    <col min="2540" max="2541" width="10.33203125" style="4" customWidth="1"/>
    <col min="2542" max="2542" width="12.44140625" style="4" customWidth="1"/>
    <col min="2543" max="2544" width="8.88671875" style="4"/>
    <col min="2545" max="2545" width="7.88671875" style="4" customWidth="1"/>
    <col min="2546" max="2791" width="8.88671875" style="4"/>
    <col min="2792" max="2792" width="37.109375" style="4" customWidth="1"/>
    <col min="2793" max="2794" width="10.5546875" style="4" customWidth="1"/>
    <col min="2795" max="2795" width="13" style="4" customWidth="1"/>
    <col min="2796" max="2797" width="10.33203125" style="4" customWidth="1"/>
    <col min="2798" max="2798" width="12.44140625" style="4" customWidth="1"/>
    <col min="2799" max="2800" width="8.88671875" style="4"/>
    <col min="2801" max="2801" width="7.88671875" style="4" customWidth="1"/>
    <col min="2802" max="3047" width="8.88671875" style="4"/>
    <col min="3048" max="3048" width="37.109375" style="4" customWidth="1"/>
    <col min="3049" max="3050" width="10.5546875" style="4" customWidth="1"/>
    <col min="3051" max="3051" width="13" style="4" customWidth="1"/>
    <col min="3052" max="3053" width="10.33203125" style="4" customWidth="1"/>
    <col min="3054" max="3054" width="12.44140625" style="4" customWidth="1"/>
    <col min="3055" max="3056" width="8.88671875" style="4"/>
    <col min="3057" max="3057" width="7.88671875" style="4" customWidth="1"/>
    <col min="3058" max="3303" width="8.88671875" style="4"/>
    <col min="3304" max="3304" width="37.109375" style="4" customWidth="1"/>
    <col min="3305" max="3306" width="10.5546875" style="4" customWidth="1"/>
    <col min="3307" max="3307" width="13" style="4" customWidth="1"/>
    <col min="3308" max="3309" width="10.33203125" style="4" customWidth="1"/>
    <col min="3310" max="3310" width="12.44140625" style="4" customWidth="1"/>
    <col min="3311" max="3312" width="8.88671875" style="4"/>
    <col min="3313" max="3313" width="7.88671875" style="4" customWidth="1"/>
    <col min="3314" max="3559" width="8.88671875" style="4"/>
    <col min="3560" max="3560" width="37.109375" style="4" customWidth="1"/>
    <col min="3561" max="3562" width="10.5546875" style="4" customWidth="1"/>
    <col min="3563" max="3563" width="13" style="4" customWidth="1"/>
    <col min="3564" max="3565" width="10.33203125" style="4" customWidth="1"/>
    <col min="3566" max="3566" width="12.44140625" style="4" customWidth="1"/>
    <col min="3567" max="3568" width="8.88671875" style="4"/>
    <col min="3569" max="3569" width="7.88671875" style="4" customWidth="1"/>
    <col min="3570" max="3815" width="8.88671875" style="4"/>
    <col min="3816" max="3816" width="37.109375" style="4" customWidth="1"/>
    <col min="3817" max="3818" width="10.5546875" style="4" customWidth="1"/>
    <col min="3819" max="3819" width="13" style="4" customWidth="1"/>
    <col min="3820" max="3821" width="10.33203125" style="4" customWidth="1"/>
    <col min="3822" max="3822" width="12.44140625" style="4" customWidth="1"/>
    <col min="3823" max="3824" width="8.88671875" style="4"/>
    <col min="3825" max="3825" width="7.88671875" style="4" customWidth="1"/>
    <col min="3826" max="4071" width="8.88671875" style="4"/>
    <col min="4072" max="4072" width="37.109375" style="4" customWidth="1"/>
    <col min="4073" max="4074" width="10.5546875" style="4" customWidth="1"/>
    <col min="4075" max="4075" width="13" style="4" customWidth="1"/>
    <col min="4076" max="4077" width="10.33203125" style="4" customWidth="1"/>
    <col min="4078" max="4078" width="12.44140625" style="4" customWidth="1"/>
    <col min="4079" max="4080" width="8.88671875" style="4"/>
    <col min="4081" max="4081" width="7.88671875" style="4" customWidth="1"/>
    <col min="4082" max="4327" width="8.88671875" style="4"/>
    <col min="4328" max="4328" width="37.109375" style="4" customWidth="1"/>
    <col min="4329" max="4330" width="10.5546875" style="4" customWidth="1"/>
    <col min="4331" max="4331" width="13" style="4" customWidth="1"/>
    <col min="4332" max="4333" width="10.33203125" style="4" customWidth="1"/>
    <col min="4334" max="4334" width="12.44140625" style="4" customWidth="1"/>
    <col min="4335" max="4336" width="8.88671875" style="4"/>
    <col min="4337" max="4337" width="7.88671875" style="4" customWidth="1"/>
    <col min="4338" max="4583" width="8.88671875" style="4"/>
    <col min="4584" max="4584" width="37.109375" style="4" customWidth="1"/>
    <col min="4585" max="4586" width="10.5546875" style="4" customWidth="1"/>
    <col min="4587" max="4587" width="13" style="4" customWidth="1"/>
    <col min="4588" max="4589" width="10.33203125" style="4" customWidth="1"/>
    <col min="4590" max="4590" width="12.44140625" style="4" customWidth="1"/>
    <col min="4591" max="4592" width="8.88671875" style="4"/>
    <col min="4593" max="4593" width="7.88671875" style="4" customWidth="1"/>
    <col min="4594" max="4839" width="8.88671875" style="4"/>
    <col min="4840" max="4840" width="37.109375" style="4" customWidth="1"/>
    <col min="4841" max="4842" width="10.5546875" style="4" customWidth="1"/>
    <col min="4843" max="4843" width="13" style="4" customWidth="1"/>
    <col min="4844" max="4845" width="10.33203125" style="4" customWidth="1"/>
    <col min="4846" max="4846" width="12.44140625" style="4" customWidth="1"/>
    <col min="4847" max="4848" width="8.88671875" style="4"/>
    <col min="4849" max="4849" width="7.88671875" style="4" customWidth="1"/>
    <col min="4850" max="5095" width="8.88671875" style="4"/>
    <col min="5096" max="5096" width="37.109375" style="4" customWidth="1"/>
    <col min="5097" max="5098" width="10.5546875" style="4" customWidth="1"/>
    <col min="5099" max="5099" width="13" style="4" customWidth="1"/>
    <col min="5100" max="5101" width="10.33203125" style="4" customWidth="1"/>
    <col min="5102" max="5102" width="12.44140625" style="4" customWidth="1"/>
    <col min="5103" max="5104" width="8.88671875" style="4"/>
    <col min="5105" max="5105" width="7.88671875" style="4" customWidth="1"/>
    <col min="5106" max="5351" width="8.88671875" style="4"/>
    <col min="5352" max="5352" width="37.109375" style="4" customWidth="1"/>
    <col min="5353" max="5354" width="10.5546875" style="4" customWidth="1"/>
    <col min="5355" max="5355" width="13" style="4" customWidth="1"/>
    <col min="5356" max="5357" width="10.33203125" style="4" customWidth="1"/>
    <col min="5358" max="5358" width="12.44140625" style="4" customWidth="1"/>
    <col min="5359" max="5360" width="8.88671875" style="4"/>
    <col min="5361" max="5361" width="7.88671875" style="4" customWidth="1"/>
    <col min="5362" max="5607" width="8.88671875" style="4"/>
    <col min="5608" max="5608" width="37.109375" style="4" customWidth="1"/>
    <col min="5609" max="5610" width="10.5546875" style="4" customWidth="1"/>
    <col min="5611" max="5611" width="13" style="4" customWidth="1"/>
    <col min="5612" max="5613" width="10.33203125" style="4" customWidth="1"/>
    <col min="5614" max="5614" width="12.44140625" style="4" customWidth="1"/>
    <col min="5615" max="5616" width="8.88671875" style="4"/>
    <col min="5617" max="5617" width="7.88671875" style="4" customWidth="1"/>
    <col min="5618" max="5863" width="8.88671875" style="4"/>
    <col min="5864" max="5864" width="37.109375" style="4" customWidth="1"/>
    <col min="5865" max="5866" width="10.5546875" style="4" customWidth="1"/>
    <col min="5867" max="5867" width="13" style="4" customWidth="1"/>
    <col min="5868" max="5869" width="10.33203125" style="4" customWidth="1"/>
    <col min="5870" max="5870" width="12.44140625" style="4" customWidth="1"/>
    <col min="5871" max="5872" width="8.88671875" style="4"/>
    <col min="5873" max="5873" width="7.88671875" style="4" customWidth="1"/>
    <col min="5874" max="6119" width="8.88671875" style="4"/>
    <col min="6120" max="6120" width="37.109375" style="4" customWidth="1"/>
    <col min="6121" max="6122" width="10.5546875" style="4" customWidth="1"/>
    <col min="6123" max="6123" width="13" style="4" customWidth="1"/>
    <col min="6124" max="6125" width="10.33203125" style="4" customWidth="1"/>
    <col min="6126" max="6126" width="12.44140625" style="4" customWidth="1"/>
    <col min="6127" max="6128" width="8.88671875" style="4"/>
    <col min="6129" max="6129" width="7.88671875" style="4" customWidth="1"/>
    <col min="6130" max="6375" width="8.88671875" style="4"/>
    <col min="6376" max="6376" width="37.109375" style="4" customWidth="1"/>
    <col min="6377" max="6378" width="10.5546875" style="4" customWidth="1"/>
    <col min="6379" max="6379" width="13" style="4" customWidth="1"/>
    <col min="6380" max="6381" width="10.33203125" style="4" customWidth="1"/>
    <col min="6382" max="6382" width="12.44140625" style="4" customWidth="1"/>
    <col min="6383" max="6384" width="8.88671875" style="4"/>
    <col min="6385" max="6385" width="7.88671875" style="4" customWidth="1"/>
    <col min="6386" max="6631" width="8.88671875" style="4"/>
    <col min="6632" max="6632" width="37.109375" style="4" customWidth="1"/>
    <col min="6633" max="6634" width="10.5546875" style="4" customWidth="1"/>
    <col min="6635" max="6635" width="13" style="4" customWidth="1"/>
    <col min="6636" max="6637" width="10.33203125" style="4" customWidth="1"/>
    <col min="6638" max="6638" width="12.44140625" style="4" customWidth="1"/>
    <col min="6639" max="6640" width="8.88671875" style="4"/>
    <col min="6641" max="6641" width="7.88671875" style="4" customWidth="1"/>
    <col min="6642" max="6887" width="8.88671875" style="4"/>
    <col min="6888" max="6888" width="37.109375" style="4" customWidth="1"/>
    <col min="6889" max="6890" width="10.5546875" style="4" customWidth="1"/>
    <col min="6891" max="6891" width="13" style="4" customWidth="1"/>
    <col min="6892" max="6893" width="10.33203125" style="4" customWidth="1"/>
    <col min="6894" max="6894" width="12.44140625" style="4" customWidth="1"/>
    <col min="6895" max="6896" width="8.88671875" style="4"/>
    <col min="6897" max="6897" width="7.88671875" style="4" customWidth="1"/>
    <col min="6898" max="7143" width="8.88671875" style="4"/>
    <col min="7144" max="7144" width="37.109375" style="4" customWidth="1"/>
    <col min="7145" max="7146" width="10.5546875" style="4" customWidth="1"/>
    <col min="7147" max="7147" width="13" style="4" customWidth="1"/>
    <col min="7148" max="7149" width="10.33203125" style="4" customWidth="1"/>
    <col min="7150" max="7150" width="12.44140625" style="4" customWidth="1"/>
    <col min="7151" max="7152" width="8.88671875" style="4"/>
    <col min="7153" max="7153" width="7.88671875" style="4" customWidth="1"/>
    <col min="7154" max="7399" width="8.88671875" style="4"/>
    <col min="7400" max="7400" width="37.109375" style="4" customWidth="1"/>
    <col min="7401" max="7402" width="10.5546875" style="4" customWidth="1"/>
    <col min="7403" max="7403" width="13" style="4" customWidth="1"/>
    <col min="7404" max="7405" width="10.33203125" style="4" customWidth="1"/>
    <col min="7406" max="7406" width="12.44140625" style="4" customWidth="1"/>
    <col min="7407" max="7408" width="8.88671875" style="4"/>
    <col min="7409" max="7409" width="7.88671875" style="4" customWidth="1"/>
    <col min="7410" max="7655" width="8.88671875" style="4"/>
    <col min="7656" max="7656" width="37.109375" style="4" customWidth="1"/>
    <col min="7657" max="7658" width="10.5546875" style="4" customWidth="1"/>
    <col min="7659" max="7659" width="13" style="4" customWidth="1"/>
    <col min="7660" max="7661" width="10.33203125" style="4" customWidth="1"/>
    <col min="7662" max="7662" width="12.44140625" style="4" customWidth="1"/>
    <col min="7663" max="7664" width="8.88671875" style="4"/>
    <col min="7665" max="7665" width="7.88671875" style="4" customWidth="1"/>
    <col min="7666" max="7911" width="8.88671875" style="4"/>
    <col min="7912" max="7912" width="37.109375" style="4" customWidth="1"/>
    <col min="7913" max="7914" width="10.5546875" style="4" customWidth="1"/>
    <col min="7915" max="7915" width="13" style="4" customWidth="1"/>
    <col min="7916" max="7917" width="10.33203125" style="4" customWidth="1"/>
    <col min="7918" max="7918" width="12.44140625" style="4" customWidth="1"/>
    <col min="7919" max="7920" width="8.88671875" style="4"/>
    <col min="7921" max="7921" width="7.88671875" style="4" customWidth="1"/>
    <col min="7922" max="8167" width="8.88671875" style="4"/>
    <col min="8168" max="8168" width="37.109375" style="4" customWidth="1"/>
    <col min="8169" max="8170" width="10.5546875" style="4" customWidth="1"/>
    <col min="8171" max="8171" width="13" style="4" customWidth="1"/>
    <col min="8172" max="8173" width="10.33203125" style="4" customWidth="1"/>
    <col min="8174" max="8174" width="12.44140625" style="4" customWidth="1"/>
    <col min="8175" max="8176" width="8.88671875" style="4"/>
    <col min="8177" max="8177" width="7.88671875" style="4" customWidth="1"/>
    <col min="8178" max="8423" width="8.88671875" style="4"/>
    <col min="8424" max="8424" width="37.109375" style="4" customWidth="1"/>
    <col min="8425" max="8426" width="10.5546875" style="4" customWidth="1"/>
    <col min="8427" max="8427" width="13" style="4" customWidth="1"/>
    <col min="8428" max="8429" width="10.33203125" style="4" customWidth="1"/>
    <col min="8430" max="8430" width="12.44140625" style="4" customWidth="1"/>
    <col min="8431" max="8432" width="8.88671875" style="4"/>
    <col min="8433" max="8433" width="7.88671875" style="4" customWidth="1"/>
    <col min="8434" max="8679" width="8.88671875" style="4"/>
    <col min="8680" max="8680" width="37.109375" style="4" customWidth="1"/>
    <col min="8681" max="8682" width="10.5546875" style="4" customWidth="1"/>
    <col min="8683" max="8683" width="13" style="4" customWidth="1"/>
    <col min="8684" max="8685" width="10.33203125" style="4" customWidth="1"/>
    <col min="8686" max="8686" width="12.44140625" style="4" customWidth="1"/>
    <col min="8687" max="8688" width="8.88671875" style="4"/>
    <col min="8689" max="8689" width="7.88671875" style="4" customWidth="1"/>
    <col min="8690" max="8935" width="8.88671875" style="4"/>
    <col min="8936" max="8936" width="37.109375" style="4" customWidth="1"/>
    <col min="8937" max="8938" width="10.5546875" style="4" customWidth="1"/>
    <col min="8939" max="8939" width="13" style="4" customWidth="1"/>
    <col min="8940" max="8941" width="10.33203125" style="4" customWidth="1"/>
    <col min="8942" max="8942" width="12.44140625" style="4" customWidth="1"/>
    <col min="8943" max="8944" width="8.88671875" style="4"/>
    <col min="8945" max="8945" width="7.88671875" style="4" customWidth="1"/>
    <col min="8946" max="9191" width="8.88671875" style="4"/>
    <col min="9192" max="9192" width="37.109375" style="4" customWidth="1"/>
    <col min="9193" max="9194" width="10.5546875" style="4" customWidth="1"/>
    <col min="9195" max="9195" width="13" style="4" customWidth="1"/>
    <col min="9196" max="9197" width="10.33203125" style="4" customWidth="1"/>
    <col min="9198" max="9198" width="12.44140625" style="4" customWidth="1"/>
    <col min="9199" max="9200" width="8.88671875" style="4"/>
    <col min="9201" max="9201" width="7.88671875" style="4" customWidth="1"/>
    <col min="9202" max="9447" width="8.88671875" style="4"/>
    <col min="9448" max="9448" width="37.109375" style="4" customWidth="1"/>
    <col min="9449" max="9450" width="10.5546875" style="4" customWidth="1"/>
    <col min="9451" max="9451" width="13" style="4" customWidth="1"/>
    <col min="9452" max="9453" width="10.33203125" style="4" customWidth="1"/>
    <col min="9454" max="9454" width="12.44140625" style="4" customWidth="1"/>
    <col min="9455" max="9456" width="8.88671875" style="4"/>
    <col min="9457" max="9457" width="7.88671875" style="4" customWidth="1"/>
    <col min="9458" max="9703" width="8.88671875" style="4"/>
    <col min="9704" max="9704" width="37.109375" style="4" customWidth="1"/>
    <col min="9705" max="9706" width="10.5546875" style="4" customWidth="1"/>
    <col min="9707" max="9707" width="13" style="4" customWidth="1"/>
    <col min="9708" max="9709" width="10.33203125" style="4" customWidth="1"/>
    <col min="9710" max="9710" width="12.44140625" style="4" customWidth="1"/>
    <col min="9711" max="9712" width="8.88671875" style="4"/>
    <col min="9713" max="9713" width="7.88671875" style="4" customWidth="1"/>
    <col min="9714" max="9959" width="8.88671875" style="4"/>
    <col min="9960" max="9960" width="37.109375" style="4" customWidth="1"/>
    <col min="9961" max="9962" width="10.5546875" style="4" customWidth="1"/>
    <col min="9963" max="9963" width="13" style="4" customWidth="1"/>
    <col min="9964" max="9965" width="10.33203125" style="4" customWidth="1"/>
    <col min="9966" max="9966" width="12.44140625" style="4" customWidth="1"/>
    <col min="9967" max="9968" width="8.88671875" style="4"/>
    <col min="9969" max="9969" width="7.88671875" style="4" customWidth="1"/>
    <col min="9970" max="10215" width="8.88671875" style="4"/>
    <col min="10216" max="10216" width="37.109375" style="4" customWidth="1"/>
    <col min="10217" max="10218" width="10.5546875" style="4" customWidth="1"/>
    <col min="10219" max="10219" width="13" style="4" customWidth="1"/>
    <col min="10220" max="10221" width="10.33203125" style="4" customWidth="1"/>
    <col min="10222" max="10222" width="12.44140625" style="4" customWidth="1"/>
    <col min="10223" max="10224" width="8.88671875" style="4"/>
    <col min="10225" max="10225" width="7.88671875" style="4" customWidth="1"/>
    <col min="10226" max="10471" width="8.88671875" style="4"/>
    <col min="10472" max="10472" width="37.109375" style="4" customWidth="1"/>
    <col min="10473" max="10474" width="10.5546875" style="4" customWidth="1"/>
    <col min="10475" max="10475" width="13" style="4" customWidth="1"/>
    <col min="10476" max="10477" width="10.33203125" style="4" customWidth="1"/>
    <col min="10478" max="10478" width="12.44140625" style="4" customWidth="1"/>
    <col min="10479" max="10480" width="8.88671875" style="4"/>
    <col min="10481" max="10481" width="7.88671875" style="4" customWidth="1"/>
    <col min="10482" max="10727" width="8.88671875" style="4"/>
    <col min="10728" max="10728" width="37.109375" style="4" customWidth="1"/>
    <col min="10729" max="10730" width="10.5546875" style="4" customWidth="1"/>
    <col min="10731" max="10731" width="13" style="4" customWidth="1"/>
    <col min="10732" max="10733" width="10.33203125" style="4" customWidth="1"/>
    <col min="10734" max="10734" width="12.44140625" style="4" customWidth="1"/>
    <col min="10735" max="10736" width="8.88671875" style="4"/>
    <col min="10737" max="10737" width="7.88671875" style="4" customWidth="1"/>
    <col min="10738" max="10983" width="8.88671875" style="4"/>
    <col min="10984" max="10984" width="37.109375" style="4" customWidth="1"/>
    <col min="10985" max="10986" width="10.5546875" style="4" customWidth="1"/>
    <col min="10987" max="10987" width="13" style="4" customWidth="1"/>
    <col min="10988" max="10989" width="10.33203125" style="4" customWidth="1"/>
    <col min="10990" max="10990" width="12.44140625" style="4" customWidth="1"/>
    <col min="10991" max="10992" width="8.88671875" style="4"/>
    <col min="10993" max="10993" width="7.88671875" style="4" customWidth="1"/>
    <col min="10994" max="11239" width="8.88671875" style="4"/>
    <col min="11240" max="11240" width="37.109375" style="4" customWidth="1"/>
    <col min="11241" max="11242" width="10.5546875" style="4" customWidth="1"/>
    <col min="11243" max="11243" width="13" style="4" customWidth="1"/>
    <col min="11244" max="11245" width="10.33203125" style="4" customWidth="1"/>
    <col min="11246" max="11246" width="12.44140625" style="4" customWidth="1"/>
    <col min="11247" max="11248" width="8.88671875" style="4"/>
    <col min="11249" max="11249" width="7.88671875" style="4" customWidth="1"/>
    <col min="11250" max="11495" width="8.88671875" style="4"/>
    <col min="11496" max="11496" width="37.109375" style="4" customWidth="1"/>
    <col min="11497" max="11498" width="10.5546875" style="4" customWidth="1"/>
    <col min="11499" max="11499" width="13" style="4" customWidth="1"/>
    <col min="11500" max="11501" width="10.33203125" style="4" customWidth="1"/>
    <col min="11502" max="11502" width="12.44140625" style="4" customWidth="1"/>
    <col min="11503" max="11504" width="8.88671875" style="4"/>
    <col min="11505" max="11505" width="7.88671875" style="4" customWidth="1"/>
    <col min="11506" max="11751" width="8.88671875" style="4"/>
    <col min="11752" max="11752" width="37.109375" style="4" customWidth="1"/>
    <col min="11753" max="11754" width="10.5546875" style="4" customWidth="1"/>
    <col min="11755" max="11755" width="13" style="4" customWidth="1"/>
    <col min="11756" max="11757" width="10.33203125" style="4" customWidth="1"/>
    <col min="11758" max="11758" width="12.44140625" style="4" customWidth="1"/>
    <col min="11759" max="11760" width="8.88671875" style="4"/>
    <col min="11761" max="11761" width="7.88671875" style="4" customWidth="1"/>
    <col min="11762" max="12007" width="8.88671875" style="4"/>
    <col min="12008" max="12008" width="37.109375" style="4" customWidth="1"/>
    <col min="12009" max="12010" width="10.5546875" style="4" customWidth="1"/>
    <col min="12011" max="12011" width="13" style="4" customWidth="1"/>
    <col min="12012" max="12013" width="10.33203125" style="4" customWidth="1"/>
    <col min="12014" max="12014" width="12.44140625" style="4" customWidth="1"/>
    <col min="12015" max="12016" width="8.88671875" style="4"/>
    <col min="12017" max="12017" width="7.88671875" style="4" customWidth="1"/>
    <col min="12018" max="12263" width="8.88671875" style="4"/>
    <col min="12264" max="12264" width="37.109375" style="4" customWidth="1"/>
    <col min="12265" max="12266" width="10.5546875" style="4" customWidth="1"/>
    <col min="12267" max="12267" width="13" style="4" customWidth="1"/>
    <col min="12268" max="12269" width="10.33203125" style="4" customWidth="1"/>
    <col min="12270" max="12270" width="12.44140625" style="4" customWidth="1"/>
    <col min="12271" max="12272" width="8.88671875" style="4"/>
    <col min="12273" max="12273" width="7.88671875" style="4" customWidth="1"/>
    <col min="12274" max="12519" width="8.88671875" style="4"/>
    <col min="12520" max="12520" width="37.109375" style="4" customWidth="1"/>
    <col min="12521" max="12522" width="10.5546875" style="4" customWidth="1"/>
    <col min="12523" max="12523" width="13" style="4" customWidth="1"/>
    <col min="12524" max="12525" width="10.33203125" style="4" customWidth="1"/>
    <col min="12526" max="12526" width="12.44140625" style="4" customWidth="1"/>
    <col min="12527" max="12528" width="8.88671875" style="4"/>
    <col min="12529" max="12529" width="7.88671875" style="4" customWidth="1"/>
    <col min="12530" max="12775" width="8.88671875" style="4"/>
    <col min="12776" max="12776" width="37.109375" style="4" customWidth="1"/>
    <col min="12777" max="12778" width="10.5546875" style="4" customWidth="1"/>
    <col min="12779" max="12779" width="13" style="4" customWidth="1"/>
    <col min="12780" max="12781" width="10.33203125" style="4" customWidth="1"/>
    <col min="12782" max="12782" width="12.44140625" style="4" customWidth="1"/>
    <col min="12783" max="12784" width="8.88671875" style="4"/>
    <col min="12785" max="12785" width="7.88671875" style="4" customWidth="1"/>
    <col min="12786" max="13031" width="8.88671875" style="4"/>
    <col min="13032" max="13032" width="37.109375" style="4" customWidth="1"/>
    <col min="13033" max="13034" width="10.5546875" style="4" customWidth="1"/>
    <col min="13035" max="13035" width="13" style="4" customWidth="1"/>
    <col min="13036" max="13037" width="10.33203125" style="4" customWidth="1"/>
    <col min="13038" max="13038" width="12.44140625" style="4" customWidth="1"/>
    <col min="13039" max="13040" width="8.88671875" style="4"/>
    <col min="13041" max="13041" width="7.88671875" style="4" customWidth="1"/>
    <col min="13042" max="13287" width="8.88671875" style="4"/>
    <col min="13288" max="13288" width="37.109375" style="4" customWidth="1"/>
    <col min="13289" max="13290" width="10.5546875" style="4" customWidth="1"/>
    <col min="13291" max="13291" width="13" style="4" customWidth="1"/>
    <col min="13292" max="13293" width="10.33203125" style="4" customWidth="1"/>
    <col min="13294" max="13294" width="12.44140625" style="4" customWidth="1"/>
    <col min="13295" max="13296" width="8.88671875" style="4"/>
    <col min="13297" max="13297" width="7.88671875" style="4" customWidth="1"/>
    <col min="13298" max="13543" width="8.88671875" style="4"/>
    <col min="13544" max="13544" width="37.109375" style="4" customWidth="1"/>
    <col min="13545" max="13546" width="10.5546875" style="4" customWidth="1"/>
    <col min="13547" max="13547" width="13" style="4" customWidth="1"/>
    <col min="13548" max="13549" width="10.33203125" style="4" customWidth="1"/>
    <col min="13550" max="13550" width="12.44140625" style="4" customWidth="1"/>
    <col min="13551" max="13552" width="8.88671875" style="4"/>
    <col min="13553" max="13553" width="7.88671875" style="4" customWidth="1"/>
    <col min="13554" max="13799" width="8.88671875" style="4"/>
    <col min="13800" max="13800" width="37.109375" style="4" customWidth="1"/>
    <col min="13801" max="13802" width="10.5546875" style="4" customWidth="1"/>
    <col min="13803" max="13803" width="13" style="4" customWidth="1"/>
    <col min="13804" max="13805" width="10.33203125" style="4" customWidth="1"/>
    <col min="13806" max="13806" width="12.44140625" style="4" customWidth="1"/>
    <col min="13807" max="13808" width="8.88671875" style="4"/>
    <col min="13809" max="13809" width="7.88671875" style="4" customWidth="1"/>
    <col min="13810" max="14055" width="8.88671875" style="4"/>
    <col min="14056" max="14056" width="37.109375" style="4" customWidth="1"/>
    <col min="14057" max="14058" width="10.5546875" style="4" customWidth="1"/>
    <col min="14059" max="14059" width="13" style="4" customWidth="1"/>
    <col min="14060" max="14061" width="10.33203125" style="4" customWidth="1"/>
    <col min="14062" max="14062" width="12.44140625" style="4" customWidth="1"/>
    <col min="14063" max="14064" width="8.88671875" style="4"/>
    <col min="14065" max="14065" width="7.88671875" style="4" customWidth="1"/>
    <col min="14066" max="14311" width="8.88671875" style="4"/>
    <col min="14312" max="14312" width="37.109375" style="4" customWidth="1"/>
    <col min="14313" max="14314" width="10.5546875" style="4" customWidth="1"/>
    <col min="14315" max="14315" width="13" style="4" customWidth="1"/>
    <col min="14316" max="14317" width="10.33203125" style="4" customWidth="1"/>
    <col min="14318" max="14318" width="12.44140625" style="4" customWidth="1"/>
    <col min="14319" max="14320" width="8.88671875" style="4"/>
    <col min="14321" max="14321" width="7.88671875" style="4" customWidth="1"/>
    <col min="14322" max="14567" width="8.88671875" style="4"/>
    <col min="14568" max="14568" width="37.109375" style="4" customWidth="1"/>
    <col min="14569" max="14570" width="10.5546875" style="4" customWidth="1"/>
    <col min="14571" max="14571" width="13" style="4" customWidth="1"/>
    <col min="14572" max="14573" width="10.33203125" style="4" customWidth="1"/>
    <col min="14574" max="14574" width="12.44140625" style="4" customWidth="1"/>
    <col min="14575" max="14576" width="8.88671875" style="4"/>
    <col min="14577" max="14577" width="7.88671875" style="4" customWidth="1"/>
    <col min="14578" max="14823" width="8.88671875" style="4"/>
    <col min="14824" max="14824" width="37.109375" style="4" customWidth="1"/>
    <col min="14825" max="14826" width="10.5546875" style="4" customWidth="1"/>
    <col min="14827" max="14827" width="13" style="4" customWidth="1"/>
    <col min="14828" max="14829" width="10.33203125" style="4" customWidth="1"/>
    <col min="14830" max="14830" width="12.44140625" style="4" customWidth="1"/>
    <col min="14831" max="14832" width="8.88671875" style="4"/>
    <col min="14833" max="14833" width="7.88671875" style="4" customWidth="1"/>
    <col min="14834" max="15079" width="8.88671875" style="4"/>
    <col min="15080" max="15080" width="37.109375" style="4" customWidth="1"/>
    <col min="15081" max="15082" width="10.5546875" style="4" customWidth="1"/>
    <col min="15083" max="15083" width="13" style="4" customWidth="1"/>
    <col min="15084" max="15085" width="10.33203125" style="4" customWidth="1"/>
    <col min="15086" max="15086" width="12.44140625" style="4" customWidth="1"/>
    <col min="15087" max="15088" width="8.88671875" style="4"/>
    <col min="15089" max="15089" width="7.88671875" style="4" customWidth="1"/>
    <col min="15090" max="15335" width="8.88671875" style="4"/>
    <col min="15336" max="15336" width="37.109375" style="4" customWidth="1"/>
    <col min="15337" max="15338" width="10.5546875" style="4" customWidth="1"/>
    <col min="15339" max="15339" width="13" style="4" customWidth="1"/>
    <col min="15340" max="15341" width="10.33203125" style="4" customWidth="1"/>
    <col min="15342" max="15342" width="12.44140625" style="4" customWidth="1"/>
    <col min="15343" max="15344" width="8.88671875" style="4"/>
    <col min="15345" max="15345" width="7.88671875" style="4" customWidth="1"/>
    <col min="15346" max="15591" width="8.88671875" style="4"/>
    <col min="15592" max="15592" width="37.109375" style="4" customWidth="1"/>
    <col min="15593" max="15594" width="10.5546875" style="4" customWidth="1"/>
    <col min="15595" max="15595" width="13" style="4" customWidth="1"/>
    <col min="15596" max="15597" width="10.33203125" style="4" customWidth="1"/>
    <col min="15598" max="15598" width="12.44140625" style="4" customWidth="1"/>
    <col min="15599" max="15600" width="8.88671875" style="4"/>
    <col min="15601" max="15601" width="7.88671875" style="4" customWidth="1"/>
    <col min="15602" max="15847" width="8.88671875" style="4"/>
    <col min="15848" max="15848" width="37.109375" style="4" customWidth="1"/>
    <col min="15849" max="15850" width="10.5546875" style="4" customWidth="1"/>
    <col min="15851" max="15851" width="13" style="4" customWidth="1"/>
    <col min="15852" max="15853" width="10.33203125" style="4" customWidth="1"/>
    <col min="15854" max="15854" width="12.44140625" style="4" customWidth="1"/>
    <col min="15855" max="15856" width="8.88671875" style="4"/>
    <col min="15857" max="15857" width="7.88671875" style="4" customWidth="1"/>
    <col min="15858" max="16103" width="8.88671875" style="4"/>
    <col min="16104" max="16104" width="37.109375" style="4" customWidth="1"/>
    <col min="16105" max="16106" width="10.5546875" style="4" customWidth="1"/>
    <col min="16107" max="16107" width="13" style="4" customWidth="1"/>
    <col min="16108" max="16109" width="10.33203125" style="4" customWidth="1"/>
    <col min="16110" max="16110" width="12.44140625" style="4" customWidth="1"/>
    <col min="16111" max="16112" width="8.88671875" style="4"/>
    <col min="16113" max="16113" width="7.88671875" style="4" customWidth="1"/>
    <col min="16114" max="16384" width="8.88671875" style="4"/>
  </cols>
  <sheetData>
    <row r="1" spans="1:9" s="1" customFormat="1" ht="22.8" x14ac:dyDescent="0.4">
      <c r="A1" s="234" t="s">
        <v>83</v>
      </c>
      <c r="B1" s="234"/>
      <c r="C1" s="234"/>
      <c r="D1" s="234"/>
      <c r="E1" s="234"/>
      <c r="F1" s="234"/>
      <c r="G1" s="234"/>
      <c r="H1" s="234"/>
      <c r="I1" s="234"/>
    </row>
    <row r="2" spans="1:9" s="1" customFormat="1" ht="19.5" customHeight="1" x14ac:dyDescent="0.35">
      <c r="A2" s="235" t="s">
        <v>34</v>
      </c>
      <c r="B2" s="235"/>
      <c r="C2" s="235"/>
      <c r="D2" s="235"/>
      <c r="E2" s="235"/>
      <c r="F2" s="235"/>
      <c r="G2" s="235"/>
      <c r="H2" s="235"/>
      <c r="I2" s="235"/>
    </row>
    <row r="3" spans="1:9" s="3" customFormat="1" ht="20.25" customHeight="1" x14ac:dyDescent="0.2">
      <c r="A3" s="2"/>
      <c r="B3" s="18"/>
      <c r="C3" s="18"/>
      <c r="D3" s="18"/>
      <c r="E3" s="18"/>
      <c r="F3" s="18"/>
      <c r="G3" s="18"/>
      <c r="H3" s="18"/>
      <c r="I3" s="15" t="s">
        <v>77</v>
      </c>
    </row>
    <row r="4" spans="1:9" s="3" customFormat="1" ht="34.5" customHeight="1" x14ac:dyDescent="0.2">
      <c r="A4" s="236"/>
      <c r="B4" s="237" t="s">
        <v>188</v>
      </c>
      <c r="C4" s="238"/>
      <c r="D4" s="238"/>
      <c r="E4" s="239"/>
      <c r="F4" s="240" t="s">
        <v>189</v>
      </c>
      <c r="G4" s="241"/>
      <c r="H4" s="241"/>
      <c r="I4" s="242"/>
    </row>
    <row r="5" spans="1:9" s="3" customFormat="1" ht="69.75" customHeight="1" x14ac:dyDescent="0.2">
      <c r="A5" s="236"/>
      <c r="B5" s="19" t="s">
        <v>84</v>
      </c>
      <c r="C5" s="19" t="s">
        <v>85</v>
      </c>
      <c r="D5" s="19" t="s">
        <v>86</v>
      </c>
      <c r="E5" s="19" t="s">
        <v>85</v>
      </c>
      <c r="F5" s="19" t="s">
        <v>84</v>
      </c>
      <c r="G5" s="19" t="s">
        <v>85</v>
      </c>
      <c r="H5" s="19" t="s">
        <v>86</v>
      </c>
      <c r="I5" s="16" t="s">
        <v>85</v>
      </c>
    </row>
    <row r="6" spans="1:9" s="24" customFormat="1" ht="34.5" customHeight="1" x14ac:dyDescent="0.3">
      <c r="A6" s="20" t="s">
        <v>35</v>
      </c>
      <c r="B6" s="21">
        <v>1850</v>
      </c>
      <c r="C6" s="22">
        <v>54.220398593200471</v>
      </c>
      <c r="D6" s="21">
        <v>1562</v>
      </c>
      <c r="E6" s="23">
        <v>45.779601406799536</v>
      </c>
      <c r="F6" s="21">
        <v>610</v>
      </c>
      <c r="G6" s="22">
        <v>59.980334316617501</v>
      </c>
      <c r="H6" s="21">
        <v>407</v>
      </c>
      <c r="I6" s="23">
        <v>40.019665683382499</v>
      </c>
    </row>
    <row r="7" spans="1:9" ht="15.6" x14ac:dyDescent="0.25">
      <c r="A7" s="25" t="s">
        <v>13</v>
      </c>
      <c r="B7" s="86">
        <v>651</v>
      </c>
      <c r="C7" s="26">
        <v>69.402985074626855</v>
      </c>
      <c r="D7" s="27">
        <v>287</v>
      </c>
      <c r="E7" s="28">
        <v>30.597014925373131</v>
      </c>
      <c r="F7" s="86">
        <v>209</v>
      </c>
      <c r="G7" s="26">
        <v>71.088435374149668</v>
      </c>
      <c r="H7" s="27">
        <v>85</v>
      </c>
      <c r="I7" s="28">
        <v>28.911564625850339</v>
      </c>
    </row>
    <row r="8" spans="1:9" ht="15.6" x14ac:dyDescent="0.25">
      <c r="A8" s="25" t="s">
        <v>14</v>
      </c>
      <c r="B8" s="29">
        <v>11</v>
      </c>
      <c r="C8" s="30">
        <v>37.931034482758626</v>
      </c>
      <c r="D8" s="27">
        <v>18</v>
      </c>
      <c r="E8" s="31">
        <v>62.068965517241381</v>
      </c>
      <c r="F8" s="29">
        <v>2</v>
      </c>
      <c r="G8" s="30">
        <v>22.222222222222221</v>
      </c>
      <c r="H8" s="27">
        <v>7</v>
      </c>
      <c r="I8" s="31">
        <v>77.777777777777786</v>
      </c>
    </row>
    <row r="9" spans="1:9" ht="15.6" x14ac:dyDescent="0.25">
      <c r="A9" s="25" t="s">
        <v>15</v>
      </c>
      <c r="B9" s="29">
        <v>50</v>
      </c>
      <c r="C9" s="30">
        <v>49.019607843137251</v>
      </c>
      <c r="D9" s="27">
        <v>52</v>
      </c>
      <c r="E9" s="31">
        <v>50.980392156862742</v>
      </c>
      <c r="F9" s="29">
        <v>16</v>
      </c>
      <c r="G9" s="30">
        <v>53.333333333333336</v>
      </c>
      <c r="H9" s="27">
        <v>14</v>
      </c>
      <c r="I9" s="31">
        <v>46.666666666666671</v>
      </c>
    </row>
    <row r="10" spans="1:9" ht="15.6" x14ac:dyDescent="0.25">
      <c r="A10" s="25" t="s">
        <v>16</v>
      </c>
      <c r="B10" s="29">
        <v>149</v>
      </c>
      <c r="C10" s="30">
        <v>87.134502923976612</v>
      </c>
      <c r="D10" s="27">
        <v>22</v>
      </c>
      <c r="E10" s="31">
        <v>12.865497076023392</v>
      </c>
      <c r="F10" s="29">
        <v>39</v>
      </c>
      <c r="G10" s="30">
        <v>86.666666666666671</v>
      </c>
      <c r="H10" s="27">
        <v>6</v>
      </c>
      <c r="I10" s="31">
        <v>13.333333333333332</v>
      </c>
    </row>
    <row r="11" spans="1:9" ht="15.6" x14ac:dyDescent="0.25">
      <c r="A11" s="25" t="s">
        <v>17</v>
      </c>
      <c r="B11" s="29">
        <v>11</v>
      </c>
      <c r="C11" s="30">
        <v>84.615384615384613</v>
      </c>
      <c r="D11" s="27">
        <v>2</v>
      </c>
      <c r="E11" s="31">
        <v>15.384615384615383</v>
      </c>
      <c r="F11" s="29">
        <v>5</v>
      </c>
      <c r="G11" s="30">
        <v>71.428571428571416</v>
      </c>
      <c r="H11" s="27">
        <v>2</v>
      </c>
      <c r="I11" s="31">
        <v>28.571428571428569</v>
      </c>
    </row>
    <row r="12" spans="1:9" ht="31.2" x14ac:dyDescent="0.25">
      <c r="A12" s="25" t="s">
        <v>172</v>
      </c>
      <c r="B12" s="29">
        <v>264</v>
      </c>
      <c r="C12" s="30">
        <v>42.038216560509554</v>
      </c>
      <c r="D12" s="27">
        <v>364</v>
      </c>
      <c r="E12" s="31">
        <v>57.961783439490446</v>
      </c>
      <c r="F12" s="29">
        <v>94</v>
      </c>
      <c r="G12" s="30">
        <v>50.267379679144383</v>
      </c>
      <c r="H12" s="27">
        <v>93</v>
      </c>
      <c r="I12" s="31">
        <v>49.732620320855609</v>
      </c>
    </row>
    <row r="13" spans="1:9" ht="15.6" x14ac:dyDescent="0.25">
      <c r="A13" s="25" t="s">
        <v>106</v>
      </c>
      <c r="B13" s="29">
        <v>45</v>
      </c>
      <c r="C13" s="30">
        <v>75</v>
      </c>
      <c r="D13" s="27">
        <v>15</v>
      </c>
      <c r="E13" s="31">
        <v>25</v>
      </c>
      <c r="F13" s="29">
        <v>12</v>
      </c>
      <c r="G13" s="30">
        <v>70.588235294117638</v>
      </c>
      <c r="H13" s="27">
        <v>5</v>
      </c>
      <c r="I13" s="31">
        <v>29.411764705882351</v>
      </c>
    </row>
    <row r="14" spans="1:9" ht="15.6" x14ac:dyDescent="0.25">
      <c r="A14" s="25" t="s">
        <v>18</v>
      </c>
      <c r="B14" s="29">
        <v>14</v>
      </c>
      <c r="C14" s="30">
        <v>82.35294117647058</v>
      </c>
      <c r="D14" s="27">
        <v>3</v>
      </c>
      <c r="E14" s="31">
        <v>17.647058823529409</v>
      </c>
      <c r="F14" s="29">
        <v>8</v>
      </c>
      <c r="G14" s="30">
        <v>88.888888888888886</v>
      </c>
      <c r="H14" s="27">
        <v>1</v>
      </c>
      <c r="I14" s="31">
        <v>11.111111111111111</v>
      </c>
    </row>
    <row r="15" spans="1:9" ht="15.6" x14ac:dyDescent="0.25">
      <c r="A15" s="25" t="s">
        <v>19</v>
      </c>
      <c r="B15" s="29">
        <v>6</v>
      </c>
      <c r="C15" s="30">
        <v>54.545454545454547</v>
      </c>
      <c r="D15" s="27">
        <v>5</v>
      </c>
      <c r="E15" s="31">
        <v>45.454545454545453</v>
      </c>
      <c r="F15" s="29">
        <v>3</v>
      </c>
      <c r="G15" s="30">
        <v>75</v>
      </c>
      <c r="H15" s="27">
        <v>1</v>
      </c>
      <c r="I15" s="31">
        <v>25</v>
      </c>
    </row>
    <row r="16" spans="1:9" ht="15.6" x14ac:dyDescent="0.25">
      <c r="A16" s="25" t="s">
        <v>20</v>
      </c>
      <c r="B16" s="29">
        <v>80</v>
      </c>
      <c r="C16" s="30">
        <v>56.737588652482273</v>
      </c>
      <c r="D16" s="27">
        <v>61</v>
      </c>
      <c r="E16" s="31">
        <v>43.262411347517734</v>
      </c>
      <c r="F16" s="29">
        <v>22</v>
      </c>
      <c r="G16" s="30">
        <v>57.89473684210526</v>
      </c>
      <c r="H16" s="27">
        <v>16</v>
      </c>
      <c r="I16" s="31">
        <v>42.10526315789474</v>
      </c>
    </row>
    <row r="17" spans="1:9" ht="31.2" x14ac:dyDescent="0.25">
      <c r="A17" s="25" t="s">
        <v>21</v>
      </c>
      <c r="B17" s="29">
        <v>8</v>
      </c>
      <c r="C17" s="30">
        <v>72.727272727272734</v>
      </c>
      <c r="D17" s="27">
        <v>3</v>
      </c>
      <c r="E17" s="31">
        <v>27.272727272727273</v>
      </c>
      <c r="F17" s="29">
        <v>5</v>
      </c>
      <c r="G17" s="30">
        <v>100</v>
      </c>
      <c r="H17" s="27">
        <v>0</v>
      </c>
      <c r="I17" s="31">
        <v>0</v>
      </c>
    </row>
    <row r="18" spans="1:9" ht="15.6" x14ac:dyDescent="0.25">
      <c r="A18" s="25" t="s">
        <v>22</v>
      </c>
      <c r="B18" s="29">
        <v>37</v>
      </c>
      <c r="C18" s="30">
        <v>46.835443037974684</v>
      </c>
      <c r="D18" s="27">
        <v>42</v>
      </c>
      <c r="E18" s="31">
        <v>53.164556962025316</v>
      </c>
      <c r="F18" s="29">
        <v>16</v>
      </c>
      <c r="G18" s="30">
        <v>57.142857142857139</v>
      </c>
      <c r="H18" s="27">
        <v>12</v>
      </c>
      <c r="I18" s="31">
        <v>42.857142857142854</v>
      </c>
    </row>
    <row r="19" spans="1:9" ht="15.6" x14ac:dyDescent="0.25">
      <c r="A19" s="25" t="s">
        <v>23</v>
      </c>
      <c r="B19" s="29">
        <v>220</v>
      </c>
      <c r="C19" s="30">
        <v>39.355992844364941</v>
      </c>
      <c r="D19" s="27">
        <v>339</v>
      </c>
      <c r="E19" s="31">
        <v>60.644007155635066</v>
      </c>
      <c r="F19" s="29">
        <v>59</v>
      </c>
      <c r="G19" s="30">
        <v>50</v>
      </c>
      <c r="H19" s="27">
        <v>59</v>
      </c>
      <c r="I19" s="31">
        <v>50</v>
      </c>
    </row>
    <row r="20" spans="1:9" ht="15.6" x14ac:dyDescent="0.25">
      <c r="A20" s="25" t="s">
        <v>24</v>
      </c>
      <c r="B20" s="29">
        <v>14</v>
      </c>
      <c r="C20" s="30">
        <v>30.434782608695652</v>
      </c>
      <c r="D20" s="27">
        <v>32</v>
      </c>
      <c r="E20" s="31">
        <v>69.565217391304344</v>
      </c>
      <c r="F20" s="29">
        <v>11</v>
      </c>
      <c r="G20" s="30">
        <v>57.89473684210526</v>
      </c>
      <c r="H20" s="27">
        <v>8</v>
      </c>
      <c r="I20" s="31">
        <v>42.10526315789474</v>
      </c>
    </row>
    <row r="21" spans="1:9" ht="27.6" customHeight="1" x14ac:dyDescent="0.25">
      <c r="A21" s="25" t="s">
        <v>25</v>
      </c>
      <c r="B21" s="29">
        <v>42</v>
      </c>
      <c r="C21" s="30">
        <v>30.434782608695656</v>
      </c>
      <c r="D21" s="27">
        <v>96</v>
      </c>
      <c r="E21" s="31">
        <v>69.565217391304358</v>
      </c>
      <c r="F21" s="29">
        <v>20</v>
      </c>
      <c r="G21" s="30">
        <v>47.61904761904762</v>
      </c>
      <c r="H21" s="27">
        <v>22</v>
      </c>
      <c r="I21" s="31">
        <v>52.38095238095238</v>
      </c>
    </row>
    <row r="22" spans="1:9" ht="15.6" x14ac:dyDescent="0.25">
      <c r="A22" s="25" t="s">
        <v>26</v>
      </c>
      <c r="B22" s="29">
        <v>24</v>
      </c>
      <c r="C22" s="30">
        <v>55.813953488372093</v>
      </c>
      <c r="D22" s="27">
        <v>19</v>
      </c>
      <c r="E22" s="31">
        <v>44.186046511627907</v>
      </c>
      <c r="F22" s="29">
        <v>9</v>
      </c>
      <c r="G22" s="30">
        <v>69.230769230769226</v>
      </c>
      <c r="H22" s="27">
        <v>4</v>
      </c>
      <c r="I22" s="31">
        <v>30.769230769230766</v>
      </c>
    </row>
    <row r="23" spans="1:9" ht="15.6" x14ac:dyDescent="0.25">
      <c r="A23" s="25" t="s">
        <v>27</v>
      </c>
      <c r="B23" s="29">
        <v>24</v>
      </c>
      <c r="C23" s="30">
        <v>41.379310344827587</v>
      </c>
      <c r="D23" s="27">
        <v>34</v>
      </c>
      <c r="E23" s="31">
        <v>58.62068965517242</v>
      </c>
      <c r="F23" s="29">
        <v>10</v>
      </c>
      <c r="G23" s="30">
        <v>45.454545454545453</v>
      </c>
      <c r="H23" s="27">
        <v>12</v>
      </c>
      <c r="I23" s="31">
        <v>54.545454545454547</v>
      </c>
    </row>
    <row r="24" spans="1:9" ht="15.6" x14ac:dyDescent="0.25">
      <c r="A24" s="25" t="s">
        <v>28</v>
      </c>
      <c r="B24" s="29">
        <v>14</v>
      </c>
      <c r="C24" s="30">
        <v>21.875</v>
      </c>
      <c r="D24" s="27">
        <v>50</v>
      </c>
      <c r="E24" s="31">
        <v>78.125</v>
      </c>
      <c r="F24" s="29">
        <v>6</v>
      </c>
      <c r="G24" s="30">
        <v>24</v>
      </c>
      <c r="H24" s="27">
        <v>19</v>
      </c>
      <c r="I24" s="31">
        <v>76</v>
      </c>
    </row>
    <row r="25" spans="1:9" ht="31.2" x14ac:dyDescent="0.25">
      <c r="A25" s="25" t="s">
        <v>29</v>
      </c>
      <c r="B25" s="29">
        <v>45</v>
      </c>
      <c r="C25" s="30">
        <v>67.164179104477611</v>
      </c>
      <c r="D25" s="27">
        <v>22</v>
      </c>
      <c r="E25" s="31">
        <v>32.835820895522389</v>
      </c>
      <c r="F25" s="29">
        <v>11</v>
      </c>
      <c r="G25" s="30">
        <v>73.333333333333343</v>
      </c>
      <c r="H25" s="27">
        <v>4</v>
      </c>
      <c r="I25" s="31">
        <v>26.666666666666668</v>
      </c>
    </row>
    <row r="26" spans="1:9" ht="21" customHeight="1" x14ac:dyDescent="0.25">
      <c r="A26" s="25" t="s">
        <v>30</v>
      </c>
      <c r="B26" s="29">
        <v>5</v>
      </c>
      <c r="C26" s="30">
        <v>41.666666666666671</v>
      </c>
      <c r="D26" s="27">
        <v>7</v>
      </c>
      <c r="E26" s="31">
        <v>58.333333333333336</v>
      </c>
      <c r="F26" s="29">
        <v>1</v>
      </c>
      <c r="G26" s="30">
        <v>33.333333333333336</v>
      </c>
      <c r="H26" s="27">
        <v>2</v>
      </c>
      <c r="I26" s="31">
        <v>66.666666666666671</v>
      </c>
    </row>
    <row r="27" spans="1:9" ht="15.6" x14ac:dyDescent="0.25">
      <c r="A27" s="25" t="s">
        <v>31</v>
      </c>
      <c r="B27" s="29">
        <v>91</v>
      </c>
      <c r="C27" s="30">
        <v>61.486486486486484</v>
      </c>
      <c r="D27" s="27">
        <v>57</v>
      </c>
      <c r="E27" s="31">
        <v>38.513513513513516</v>
      </c>
      <c r="F27" s="29">
        <v>33</v>
      </c>
      <c r="G27" s="30">
        <v>57.894736842105267</v>
      </c>
      <c r="H27" s="27">
        <v>24</v>
      </c>
      <c r="I27" s="31">
        <v>42.10526315789474</v>
      </c>
    </row>
    <row r="28" spans="1:9" ht="15.6" x14ac:dyDescent="0.25">
      <c r="A28" s="25" t="s">
        <v>32</v>
      </c>
      <c r="B28" s="29">
        <v>36</v>
      </c>
      <c r="C28" s="30">
        <v>83.720930232558146</v>
      </c>
      <c r="D28" s="32">
        <v>7</v>
      </c>
      <c r="E28" s="31">
        <v>16.279069767441861</v>
      </c>
      <c r="F28" s="29">
        <v>14</v>
      </c>
      <c r="G28" s="30">
        <v>87.5</v>
      </c>
      <c r="H28" s="32">
        <v>2</v>
      </c>
      <c r="I28" s="31">
        <v>12.5</v>
      </c>
    </row>
    <row r="29" spans="1:9" ht="16.95" customHeight="1" x14ac:dyDescent="0.25">
      <c r="A29" s="25" t="s">
        <v>33</v>
      </c>
      <c r="B29" s="33">
        <v>9</v>
      </c>
      <c r="C29" s="34">
        <v>26.470588235294116</v>
      </c>
      <c r="D29" s="33">
        <v>25</v>
      </c>
      <c r="E29" s="35">
        <v>73.529411764705884</v>
      </c>
      <c r="F29" s="33">
        <v>5</v>
      </c>
      <c r="G29" s="34">
        <v>35.714285714285708</v>
      </c>
      <c r="H29" s="33">
        <v>9</v>
      </c>
      <c r="I29" s="34">
        <v>64.285714285714278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9"/>
  <sheetViews>
    <sheetView view="pageBreakPreview" topLeftCell="A37" zoomScale="90" zoomScaleNormal="100" zoomScaleSheetLayoutView="90" workbookViewId="0">
      <selection activeCell="G52" sqref="G52"/>
    </sheetView>
  </sheetViews>
  <sheetFormatPr defaultColWidth="9.109375" defaultRowHeight="15.6" x14ac:dyDescent="0.3"/>
  <cols>
    <col min="1" max="1" width="3.109375" style="5" customWidth="1"/>
    <col min="2" max="2" width="58.5546875" style="46" customWidth="1"/>
    <col min="3" max="3" width="17.5546875" style="47" customWidth="1"/>
    <col min="4" max="4" width="25.109375" style="47" customWidth="1"/>
    <col min="5" max="6" width="9.109375" style="6"/>
    <col min="7" max="7" width="56.5546875" style="6" customWidth="1"/>
    <col min="8" max="16384" width="9.109375" style="6"/>
  </cols>
  <sheetData>
    <row r="1" spans="1:6" ht="42" customHeight="1" x14ac:dyDescent="0.3">
      <c r="A1" s="243" t="s">
        <v>107</v>
      </c>
      <c r="B1" s="243"/>
      <c r="C1" s="243"/>
      <c r="D1" s="243"/>
    </row>
    <row r="2" spans="1:6" ht="20.25" customHeight="1" x14ac:dyDescent="0.3">
      <c r="B2" s="244" t="s">
        <v>36</v>
      </c>
      <c r="C2" s="244"/>
      <c r="D2" s="244"/>
    </row>
    <row r="4" spans="1:6" s="7" customFormat="1" ht="35.4" customHeight="1" x14ac:dyDescent="0.3">
      <c r="A4" s="17"/>
      <c r="B4" s="37" t="s">
        <v>37</v>
      </c>
      <c r="C4" s="38" t="s">
        <v>188</v>
      </c>
      <c r="D4" s="39" t="s">
        <v>189</v>
      </c>
    </row>
    <row r="5" spans="1:6" ht="31.2" x14ac:dyDescent="0.3">
      <c r="A5" s="40">
        <v>1</v>
      </c>
      <c r="B5" s="41" t="s">
        <v>108</v>
      </c>
      <c r="C5" s="42">
        <v>3860</v>
      </c>
      <c r="D5" s="42">
        <v>1217</v>
      </c>
      <c r="E5" s="43"/>
      <c r="F5" s="13"/>
    </row>
    <row r="6" spans="1:6" x14ac:dyDescent="0.3">
      <c r="A6" s="40">
        <v>2</v>
      </c>
      <c r="B6" s="41" t="s">
        <v>155</v>
      </c>
      <c r="C6" s="42">
        <v>3026</v>
      </c>
      <c r="D6" s="42">
        <v>833</v>
      </c>
      <c r="E6" s="43"/>
      <c r="F6" s="13"/>
    </row>
    <row r="7" spans="1:6" x14ac:dyDescent="0.3">
      <c r="A7" s="40">
        <v>3</v>
      </c>
      <c r="B7" s="41" t="s">
        <v>1</v>
      </c>
      <c r="C7" s="42">
        <v>1603</v>
      </c>
      <c r="D7" s="42">
        <v>653</v>
      </c>
      <c r="E7" s="43"/>
      <c r="F7" s="13"/>
    </row>
    <row r="8" spans="1:6" s="9" customFormat="1" ht="13.2" customHeight="1" x14ac:dyDescent="0.3">
      <c r="A8" s="40">
        <v>4</v>
      </c>
      <c r="B8" s="41" t="s">
        <v>111</v>
      </c>
      <c r="C8" s="42">
        <v>1243</v>
      </c>
      <c r="D8" s="42">
        <v>330</v>
      </c>
      <c r="E8" s="44"/>
      <c r="F8" s="13"/>
    </row>
    <row r="9" spans="1:6" s="9" customFormat="1" ht="13.95" customHeight="1" x14ac:dyDescent="0.3">
      <c r="A9" s="40">
        <v>5</v>
      </c>
      <c r="B9" s="41" t="s">
        <v>110</v>
      </c>
      <c r="C9" s="42">
        <v>1242</v>
      </c>
      <c r="D9" s="42">
        <v>430</v>
      </c>
      <c r="E9" s="44"/>
      <c r="F9" s="13"/>
    </row>
    <row r="10" spans="1:6" s="9" customFormat="1" ht="31.2" x14ac:dyDescent="0.3">
      <c r="A10" s="40">
        <v>6</v>
      </c>
      <c r="B10" s="41" t="s">
        <v>109</v>
      </c>
      <c r="C10" s="42">
        <v>1139</v>
      </c>
      <c r="D10" s="42">
        <v>256</v>
      </c>
      <c r="E10" s="44"/>
      <c r="F10" s="13"/>
    </row>
    <row r="11" spans="1:6" s="9" customFormat="1" x14ac:dyDescent="0.3">
      <c r="A11" s="40">
        <v>7</v>
      </c>
      <c r="B11" s="41" t="s">
        <v>112</v>
      </c>
      <c r="C11" s="42">
        <v>1022</v>
      </c>
      <c r="D11" s="42">
        <v>348</v>
      </c>
      <c r="E11" s="44"/>
      <c r="F11" s="13"/>
    </row>
    <row r="12" spans="1:6" s="9" customFormat="1" x14ac:dyDescent="0.3">
      <c r="A12" s="40">
        <v>8</v>
      </c>
      <c r="B12" s="41" t="s">
        <v>13</v>
      </c>
      <c r="C12" s="42">
        <v>938</v>
      </c>
      <c r="D12" s="42">
        <v>294</v>
      </c>
      <c r="E12" s="44"/>
      <c r="F12" s="13"/>
    </row>
    <row r="13" spans="1:6" s="9" customFormat="1" ht="16.95" customHeight="1" x14ac:dyDescent="0.3">
      <c r="A13" s="40">
        <v>9</v>
      </c>
      <c r="B13" s="41" t="s">
        <v>117</v>
      </c>
      <c r="C13" s="42">
        <v>723</v>
      </c>
      <c r="D13" s="42">
        <v>420</v>
      </c>
      <c r="E13" s="44"/>
      <c r="F13" s="13"/>
    </row>
    <row r="14" spans="1:6" s="9" customFormat="1" ht="31.2" x14ac:dyDescent="0.3">
      <c r="A14" s="40">
        <v>10</v>
      </c>
      <c r="B14" s="41" t="s">
        <v>105</v>
      </c>
      <c r="C14" s="42">
        <v>628</v>
      </c>
      <c r="D14" s="42">
        <v>187</v>
      </c>
      <c r="F14" s="13"/>
    </row>
    <row r="15" spans="1:6" s="9" customFormat="1" ht="16.2" customHeight="1" x14ac:dyDescent="0.3">
      <c r="A15" s="40">
        <v>11</v>
      </c>
      <c r="B15" s="41" t="s">
        <v>115</v>
      </c>
      <c r="C15" s="42">
        <v>615</v>
      </c>
      <c r="D15" s="42">
        <v>166</v>
      </c>
      <c r="F15" s="13"/>
    </row>
    <row r="16" spans="1:6" s="9" customFormat="1" ht="15" customHeight="1" x14ac:dyDescent="0.3">
      <c r="A16" s="40">
        <v>12</v>
      </c>
      <c r="B16" s="41" t="s">
        <v>114</v>
      </c>
      <c r="C16" s="42">
        <v>582</v>
      </c>
      <c r="D16" s="42">
        <v>250</v>
      </c>
      <c r="F16" s="13"/>
    </row>
    <row r="17" spans="1:6" s="9" customFormat="1" ht="16.8" customHeight="1" x14ac:dyDescent="0.3">
      <c r="A17" s="40">
        <v>13</v>
      </c>
      <c r="B17" s="41" t="s">
        <v>113</v>
      </c>
      <c r="C17" s="42">
        <v>572</v>
      </c>
      <c r="D17" s="42">
        <v>137</v>
      </c>
      <c r="F17" s="13"/>
    </row>
    <row r="18" spans="1:6" s="9" customFormat="1" x14ac:dyDescent="0.3">
      <c r="A18" s="40">
        <v>14</v>
      </c>
      <c r="B18" s="41" t="s">
        <v>116</v>
      </c>
      <c r="C18" s="42">
        <v>565</v>
      </c>
      <c r="D18" s="42">
        <v>169</v>
      </c>
      <c r="F18" s="13"/>
    </row>
    <row r="19" spans="1:6" s="9" customFormat="1" x14ac:dyDescent="0.3">
      <c r="A19" s="40">
        <v>15</v>
      </c>
      <c r="B19" s="41" t="s">
        <v>23</v>
      </c>
      <c r="C19" s="42">
        <v>559</v>
      </c>
      <c r="D19" s="42">
        <v>118</v>
      </c>
      <c r="F19" s="13"/>
    </row>
    <row r="20" spans="1:6" s="9" customFormat="1" x14ac:dyDescent="0.3">
      <c r="A20" s="40">
        <v>16</v>
      </c>
      <c r="B20" s="41" t="s">
        <v>118</v>
      </c>
      <c r="C20" s="42">
        <v>421</v>
      </c>
      <c r="D20" s="42">
        <v>109</v>
      </c>
      <c r="F20" s="13"/>
    </row>
    <row r="21" spans="1:6" s="9" customFormat="1" ht="14.4" customHeight="1" x14ac:dyDescent="0.3">
      <c r="A21" s="40">
        <v>17</v>
      </c>
      <c r="B21" s="41" t="s">
        <v>120</v>
      </c>
      <c r="C21" s="42">
        <v>311</v>
      </c>
      <c r="D21" s="42">
        <v>99</v>
      </c>
      <c r="F21" s="13"/>
    </row>
    <row r="22" spans="1:6" s="9" customFormat="1" ht="13.2" customHeight="1" x14ac:dyDescent="0.3">
      <c r="A22" s="40">
        <v>18</v>
      </c>
      <c r="B22" s="41" t="s">
        <v>119</v>
      </c>
      <c r="C22" s="42">
        <v>250</v>
      </c>
      <c r="D22" s="42">
        <v>51</v>
      </c>
      <c r="F22" s="13"/>
    </row>
    <row r="23" spans="1:6" s="9" customFormat="1" ht="15.6" customHeight="1" x14ac:dyDescent="0.3">
      <c r="A23" s="40">
        <v>19</v>
      </c>
      <c r="B23" s="41" t="s">
        <v>122</v>
      </c>
      <c r="C23" s="42">
        <v>235</v>
      </c>
      <c r="D23" s="42">
        <v>64</v>
      </c>
      <c r="F23" s="13"/>
    </row>
    <row r="24" spans="1:6" s="9" customFormat="1" ht="13.2" customHeight="1" x14ac:dyDescent="0.3">
      <c r="A24" s="40">
        <v>20</v>
      </c>
      <c r="B24" s="41" t="s">
        <v>125</v>
      </c>
      <c r="C24" s="42">
        <v>229</v>
      </c>
      <c r="D24" s="42">
        <v>84</v>
      </c>
      <c r="F24" s="13"/>
    </row>
    <row r="25" spans="1:6" s="9" customFormat="1" ht="15.6" customHeight="1" x14ac:dyDescent="0.3">
      <c r="A25" s="40">
        <v>21</v>
      </c>
      <c r="B25" s="41" t="s">
        <v>121</v>
      </c>
      <c r="C25" s="42">
        <v>225</v>
      </c>
      <c r="D25" s="42">
        <v>45</v>
      </c>
      <c r="F25" s="13"/>
    </row>
    <row r="26" spans="1:6" s="9" customFormat="1" x14ac:dyDescent="0.3">
      <c r="A26" s="40">
        <v>22</v>
      </c>
      <c r="B26" s="41" t="s">
        <v>0</v>
      </c>
      <c r="C26" s="42">
        <v>214</v>
      </c>
      <c r="D26" s="42">
        <v>64</v>
      </c>
      <c r="F26" s="13"/>
    </row>
    <row r="27" spans="1:6" s="9" customFormat="1" x14ac:dyDescent="0.3">
      <c r="A27" s="40">
        <v>23</v>
      </c>
      <c r="B27" s="41" t="s">
        <v>123</v>
      </c>
      <c r="C27" s="42">
        <v>189</v>
      </c>
      <c r="D27" s="42">
        <v>68</v>
      </c>
      <c r="F27" s="13"/>
    </row>
    <row r="28" spans="1:6" s="9" customFormat="1" ht="14.4" customHeight="1" x14ac:dyDescent="0.3">
      <c r="A28" s="40">
        <v>24</v>
      </c>
      <c r="B28" s="41" t="s">
        <v>16</v>
      </c>
      <c r="C28" s="42">
        <v>171</v>
      </c>
      <c r="D28" s="42">
        <v>45</v>
      </c>
      <c r="F28" s="13"/>
    </row>
    <row r="29" spans="1:6" s="9" customFormat="1" ht="15.6" customHeight="1" x14ac:dyDescent="0.3">
      <c r="A29" s="40">
        <v>25</v>
      </c>
      <c r="B29" s="41" t="s">
        <v>124</v>
      </c>
      <c r="C29" s="42">
        <v>168</v>
      </c>
      <c r="D29" s="42">
        <v>65</v>
      </c>
      <c r="F29" s="13"/>
    </row>
    <row r="30" spans="1:6" s="9" customFormat="1" x14ac:dyDescent="0.3">
      <c r="A30" s="40">
        <v>26</v>
      </c>
      <c r="B30" s="41" t="s">
        <v>31</v>
      </c>
      <c r="C30" s="42">
        <v>148</v>
      </c>
      <c r="D30" s="42">
        <v>57</v>
      </c>
      <c r="F30" s="13"/>
    </row>
    <row r="31" spans="1:6" s="9" customFormat="1" ht="14.4" customHeight="1" x14ac:dyDescent="0.3">
      <c r="A31" s="40">
        <v>27</v>
      </c>
      <c r="B31" s="41" t="s">
        <v>20</v>
      </c>
      <c r="C31" s="42">
        <v>141</v>
      </c>
      <c r="D31" s="42">
        <v>38</v>
      </c>
      <c r="F31" s="13"/>
    </row>
    <row r="32" spans="1:6" s="9" customFormat="1" x14ac:dyDescent="0.3">
      <c r="A32" s="40">
        <v>28</v>
      </c>
      <c r="B32" s="41" t="s">
        <v>126</v>
      </c>
      <c r="C32" s="42">
        <v>141</v>
      </c>
      <c r="D32" s="42">
        <v>28</v>
      </c>
      <c r="F32" s="13"/>
    </row>
    <row r="33" spans="1:6" s="9" customFormat="1" ht="15.6" customHeight="1" x14ac:dyDescent="0.3">
      <c r="A33" s="40">
        <v>29</v>
      </c>
      <c r="B33" s="41" t="s">
        <v>25</v>
      </c>
      <c r="C33" s="42">
        <v>138</v>
      </c>
      <c r="D33" s="42">
        <v>42</v>
      </c>
      <c r="F33" s="13"/>
    </row>
    <row r="34" spans="1:6" s="9" customFormat="1" ht="18" customHeight="1" x14ac:dyDescent="0.3">
      <c r="A34" s="40">
        <v>30</v>
      </c>
      <c r="B34" s="41" t="s">
        <v>146</v>
      </c>
      <c r="C34" s="42">
        <v>112</v>
      </c>
      <c r="D34" s="42">
        <v>56</v>
      </c>
      <c r="F34" s="13"/>
    </row>
    <row r="35" spans="1:6" s="9" customFormat="1" ht="16.95" customHeight="1" x14ac:dyDescent="0.3">
      <c r="A35" s="40">
        <v>31</v>
      </c>
      <c r="B35" s="41" t="s">
        <v>129</v>
      </c>
      <c r="C35" s="42">
        <v>104</v>
      </c>
      <c r="D35" s="42">
        <v>40</v>
      </c>
      <c r="F35" s="13"/>
    </row>
    <row r="36" spans="1:6" s="9" customFormat="1" x14ac:dyDescent="0.3">
      <c r="A36" s="40">
        <v>32</v>
      </c>
      <c r="B36" s="41" t="s">
        <v>15</v>
      </c>
      <c r="C36" s="42">
        <v>102</v>
      </c>
      <c r="D36" s="42">
        <v>30</v>
      </c>
      <c r="F36" s="13"/>
    </row>
    <row r="37" spans="1:6" s="9" customFormat="1" ht="15" customHeight="1" x14ac:dyDescent="0.3">
      <c r="A37" s="40">
        <v>33</v>
      </c>
      <c r="B37" s="41" t="s">
        <v>127</v>
      </c>
      <c r="C37" s="42">
        <v>101</v>
      </c>
      <c r="D37" s="42">
        <v>31</v>
      </c>
      <c r="F37" s="13"/>
    </row>
    <row r="38" spans="1:6" s="9" customFormat="1" ht="17.399999999999999" customHeight="1" x14ac:dyDescent="0.3">
      <c r="A38" s="40">
        <v>34</v>
      </c>
      <c r="B38" s="41" t="s">
        <v>145</v>
      </c>
      <c r="C38" s="42">
        <v>93</v>
      </c>
      <c r="D38" s="42">
        <v>28</v>
      </c>
      <c r="F38" s="13"/>
    </row>
    <row r="39" spans="1:6" s="9" customFormat="1" ht="17.399999999999999" customHeight="1" x14ac:dyDescent="0.3">
      <c r="A39" s="40">
        <v>35</v>
      </c>
      <c r="B39" s="41" t="s">
        <v>128</v>
      </c>
      <c r="C39" s="42">
        <v>93</v>
      </c>
      <c r="D39" s="42">
        <v>29</v>
      </c>
      <c r="F39" s="13"/>
    </row>
    <row r="40" spans="1:6" s="9" customFormat="1" x14ac:dyDescent="0.3">
      <c r="A40" s="40">
        <v>36</v>
      </c>
      <c r="B40" s="41" t="s">
        <v>22</v>
      </c>
      <c r="C40" s="42">
        <v>79</v>
      </c>
      <c r="D40" s="42">
        <v>28</v>
      </c>
      <c r="F40" s="13"/>
    </row>
    <row r="41" spans="1:6" x14ac:dyDescent="0.3">
      <c r="A41" s="40">
        <v>37</v>
      </c>
      <c r="B41" s="41" t="s">
        <v>130</v>
      </c>
      <c r="C41" s="45">
        <v>78</v>
      </c>
      <c r="D41" s="45">
        <v>19</v>
      </c>
      <c r="F41" s="13"/>
    </row>
    <row r="42" spans="1:6" ht="16.95" customHeight="1" x14ac:dyDescent="0.3">
      <c r="A42" s="40">
        <v>38</v>
      </c>
      <c r="B42" s="41" t="s">
        <v>29</v>
      </c>
      <c r="C42" s="45">
        <v>67</v>
      </c>
      <c r="D42" s="45">
        <v>15</v>
      </c>
      <c r="F42" s="13"/>
    </row>
    <row r="43" spans="1:6" x14ac:dyDescent="0.3">
      <c r="A43" s="40">
        <v>39</v>
      </c>
      <c r="B43" s="41" t="s">
        <v>138</v>
      </c>
      <c r="C43" s="45">
        <v>66</v>
      </c>
      <c r="D43" s="45">
        <v>26</v>
      </c>
      <c r="F43" s="13"/>
    </row>
    <row r="44" spans="1:6" x14ac:dyDescent="0.3">
      <c r="A44" s="40">
        <v>40</v>
      </c>
      <c r="B44" s="41" t="s">
        <v>28</v>
      </c>
      <c r="C44" s="45">
        <v>64</v>
      </c>
      <c r="D44" s="45">
        <v>25</v>
      </c>
      <c r="F44" s="13"/>
    </row>
    <row r="45" spans="1:6" ht="15.6" customHeight="1" x14ac:dyDescent="0.3">
      <c r="A45" s="40">
        <v>41</v>
      </c>
      <c r="B45" s="41" t="s">
        <v>106</v>
      </c>
      <c r="C45" s="45">
        <v>60</v>
      </c>
      <c r="D45" s="45">
        <v>17</v>
      </c>
      <c r="F45" s="13"/>
    </row>
    <row r="46" spans="1:6" x14ac:dyDescent="0.3">
      <c r="A46" s="40">
        <v>42</v>
      </c>
      <c r="B46" s="41" t="s">
        <v>27</v>
      </c>
      <c r="C46" s="45">
        <v>58</v>
      </c>
      <c r="D46" s="45">
        <v>22</v>
      </c>
      <c r="F46" s="13"/>
    </row>
    <row r="47" spans="1:6" ht="14.4" customHeight="1" x14ac:dyDescent="0.3">
      <c r="A47" s="40">
        <v>43</v>
      </c>
      <c r="B47" s="41" t="s">
        <v>135</v>
      </c>
      <c r="C47" s="45">
        <v>56</v>
      </c>
      <c r="D47" s="45">
        <v>17</v>
      </c>
      <c r="F47" s="13"/>
    </row>
    <row r="48" spans="1:6" ht="31.2" x14ac:dyDescent="0.3">
      <c r="A48" s="40">
        <v>44</v>
      </c>
      <c r="B48" s="41" t="s">
        <v>132</v>
      </c>
      <c r="C48" s="45">
        <v>56</v>
      </c>
      <c r="D48" s="45">
        <v>15</v>
      </c>
      <c r="F48" s="13"/>
    </row>
    <row r="49" spans="1:6" ht="18" customHeight="1" x14ac:dyDescent="0.3">
      <c r="A49" s="40">
        <v>45</v>
      </c>
      <c r="B49" s="41" t="s">
        <v>133</v>
      </c>
      <c r="C49" s="45">
        <v>56</v>
      </c>
      <c r="D49" s="45">
        <v>23</v>
      </c>
      <c r="F49" s="13"/>
    </row>
    <row r="50" spans="1:6" ht="16.2" customHeight="1" x14ac:dyDescent="0.3">
      <c r="A50" s="40">
        <v>46</v>
      </c>
      <c r="B50" s="41" t="s">
        <v>131</v>
      </c>
      <c r="C50" s="45">
        <v>55</v>
      </c>
      <c r="D50" s="45">
        <v>10</v>
      </c>
      <c r="F50" s="13"/>
    </row>
    <row r="51" spans="1:6" x14ac:dyDescent="0.3">
      <c r="A51" s="40">
        <v>47</v>
      </c>
      <c r="B51" s="41" t="s">
        <v>134</v>
      </c>
      <c r="C51" s="45">
        <v>51</v>
      </c>
      <c r="D51" s="45">
        <v>8</v>
      </c>
      <c r="F51" s="13"/>
    </row>
    <row r="52" spans="1:6" ht="13.95" customHeight="1" x14ac:dyDescent="0.3">
      <c r="A52" s="40">
        <v>48</v>
      </c>
      <c r="B52" s="41" t="s">
        <v>143</v>
      </c>
      <c r="C52" s="45">
        <v>50</v>
      </c>
      <c r="D52" s="45">
        <v>13</v>
      </c>
      <c r="F52" s="13"/>
    </row>
    <row r="53" spans="1:6" ht="31.2" x14ac:dyDescent="0.3">
      <c r="A53" s="40">
        <v>49</v>
      </c>
      <c r="B53" s="41" t="s">
        <v>141</v>
      </c>
      <c r="C53" s="45">
        <v>50</v>
      </c>
      <c r="D53" s="45">
        <v>13</v>
      </c>
      <c r="F53" s="13"/>
    </row>
    <row r="54" spans="1:6" ht="32.4" customHeight="1" x14ac:dyDescent="0.3">
      <c r="A54" s="40">
        <v>50</v>
      </c>
      <c r="B54" s="41" t="s">
        <v>147</v>
      </c>
      <c r="C54" s="45">
        <v>48</v>
      </c>
      <c r="D54" s="45">
        <v>25</v>
      </c>
      <c r="F54" s="13"/>
    </row>
    <row r="55" spans="1:6" x14ac:dyDescent="0.3">
      <c r="F55" s="13"/>
    </row>
    <row r="56" spans="1:6" x14ac:dyDescent="0.3">
      <c r="F56" s="13"/>
    </row>
    <row r="57" spans="1:6" x14ac:dyDescent="0.3">
      <c r="F57" s="13"/>
    </row>
    <row r="58" spans="1:6" x14ac:dyDescent="0.3">
      <c r="F58" s="13"/>
    </row>
    <row r="59" spans="1:6" x14ac:dyDescent="0.3">
      <c r="F59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4"/>
  <sheetViews>
    <sheetView view="pageBreakPreview" zoomScale="90" zoomScaleNormal="100" zoomScaleSheetLayoutView="90" workbookViewId="0">
      <selection activeCell="G11" sqref="G11"/>
    </sheetView>
  </sheetViews>
  <sheetFormatPr defaultColWidth="9.109375" defaultRowHeight="15.6" x14ac:dyDescent="0.3"/>
  <cols>
    <col min="1" max="1" width="3.109375" style="5" customWidth="1"/>
    <col min="2" max="2" width="52.6640625" style="46" customWidth="1"/>
    <col min="3" max="3" width="19.6640625" style="47" customWidth="1"/>
    <col min="4" max="4" width="21.88671875" style="47" customWidth="1"/>
    <col min="5" max="6" width="9.109375" style="6"/>
    <col min="7" max="7" width="56.5546875" style="6" customWidth="1"/>
    <col min="8" max="16384" width="9.109375" style="6"/>
  </cols>
  <sheetData>
    <row r="1" spans="1:6" ht="57.6" customHeight="1" x14ac:dyDescent="0.3">
      <c r="A1" s="243" t="s">
        <v>140</v>
      </c>
      <c r="B1" s="243"/>
      <c r="C1" s="243"/>
      <c r="D1" s="243"/>
    </row>
    <row r="2" spans="1:6" ht="20.25" customHeight="1" x14ac:dyDescent="0.3">
      <c r="B2" s="244" t="s">
        <v>36</v>
      </c>
      <c r="C2" s="244"/>
      <c r="D2" s="244"/>
    </row>
    <row r="4" spans="1:6" s="7" customFormat="1" ht="35.4" customHeight="1" x14ac:dyDescent="0.3">
      <c r="A4" s="17"/>
      <c r="B4" s="37" t="s">
        <v>37</v>
      </c>
      <c r="C4" s="38" t="s">
        <v>188</v>
      </c>
      <c r="D4" s="39" t="s">
        <v>189</v>
      </c>
    </row>
    <row r="5" spans="1:6" ht="31.2" customHeight="1" x14ac:dyDescent="0.3">
      <c r="A5" s="8">
        <v>1</v>
      </c>
      <c r="B5" s="10" t="s">
        <v>108</v>
      </c>
      <c r="C5" s="12">
        <v>3259</v>
      </c>
      <c r="D5" s="12">
        <v>1042</v>
      </c>
      <c r="F5" s="13"/>
    </row>
    <row r="6" spans="1:6" ht="19.2" customHeight="1" x14ac:dyDescent="0.3">
      <c r="A6" s="8">
        <v>2</v>
      </c>
      <c r="B6" s="10" t="s">
        <v>155</v>
      </c>
      <c r="C6" s="12">
        <v>1803</v>
      </c>
      <c r="D6" s="12">
        <v>468</v>
      </c>
      <c r="F6" s="13"/>
    </row>
    <row r="7" spans="1:6" ht="17.399999999999999" customHeight="1" x14ac:dyDescent="0.3">
      <c r="A7" s="8">
        <v>3</v>
      </c>
      <c r="B7" s="10" t="s">
        <v>110</v>
      </c>
      <c r="C7" s="12">
        <v>1055</v>
      </c>
      <c r="D7" s="12">
        <v>342</v>
      </c>
      <c r="F7" s="13"/>
    </row>
    <row r="8" spans="1:6" s="9" customFormat="1" x14ac:dyDescent="0.3">
      <c r="A8" s="8">
        <v>4</v>
      </c>
      <c r="B8" s="10" t="s">
        <v>1</v>
      </c>
      <c r="C8" s="12">
        <v>1018</v>
      </c>
      <c r="D8" s="12">
        <v>306</v>
      </c>
      <c r="F8" s="13"/>
    </row>
    <row r="9" spans="1:6" s="9" customFormat="1" x14ac:dyDescent="0.3">
      <c r="A9" s="8">
        <v>5</v>
      </c>
      <c r="B9" s="10" t="s">
        <v>112</v>
      </c>
      <c r="C9" s="12">
        <v>946</v>
      </c>
      <c r="D9" s="12">
        <v>333</v>
      </c>
      <c r="F9" s="13"/>
    </row>
    <row r="10" spans="1:6" s="9" customFormat="1" ht="31.2" x14ac:dyDescent="0.3">
      <c r="A10" s="8">
        <v>6</v>
      </c>
      <c r="B10" s="10" t="s">
        <v>111</v>
      </c>
      <c r="C10" s="12">
        <v>750</v>
      </c>
      <c r="D10" s="12">
        <v>205</v>
      </c>
      <c r="F10" s="13"/>
    </row>
    <row r="11" spans="1:6" s="9" customFormat="1" x14ac:dyDescent="0.3">
      <c r="A11" s="8">
        <v>7</v>
      </c>
      <c r="B11" s="10" t="s">
        <v>13</v>
      </c>
      <c r="C11" s="12">
        <v>651</v>
      </c>
      <c r="D11" s="12">
        <v>209</v>
      </c>
      <c r="F11" s="13"/>
    </row>
    <row r="12" spans="1:6" s="9" customFormat="1" ht="18.600000000000001" customHeight="1" x14ac:dyDescent="0.3">
      <c r="A12" s="8">
        <v>8</v>
      </c>
      <c r="B12" s="10" t="s">
        <v>114</v>
      </c>
      <c r="C12" s="12">
        <v>532</v>
      </c>
      <c r="D12" s="12">
        <v>237</v>
      </c>
      <c r="F12" s="13"/>
    </row>
    <row r="13" spans="1:6" s="9" customFormat="1" ht="30.6" customHeight="1" x14ac:dyDescent="0.3">
      <c r="A13" s="8">
        <v>9</v>
      </c>
      <c r="B13" s="10" t="s">
        <v>109</v>
      </c>
      <c r="C13" s="12">
        <v>514</v>
      </c>
      <c r="D13" s="12">
        <v>132</v>
      </c>
      <c r="F13" s="13"/>
    </row>
    <row r="14" spans="1:6" s="9" customFormat="1" ht="31.2" x14ac:dyDescent="0.3">
      <c r="A14" s="8">
        <v>10</v>
      </c>
      <c r="B14" s="10" t="s">
        <v>117</v>
      </c>
      <c r="C14" s="12">
        <v>349</v>
      </c>
      <c r="D14" s="12">
        <v>203</v>
      </c>
      <c r="F14" s="13"/>
    </row>
    <row r="15" spans="1:6" s="9" customFormat="1" ht="31.2" x14ac:dyDescent="0.3">
      <c r="A15" s="8">
        <v>11</v>
      </c>
      <c r="B15" s="10" t="s">
        <v>105</v>
      </c>
      <c r="C15" s="12">
        <v>264</v>
      </c>
      <c r="D15" s="12">
        <v>94</v>
      </c>
      <c r="F15" s="13"/>
    </row>
    <row r="16" spans="1:6" s="9" customFormat="1" ht="31.2" x14ac:dyDescent="0.3">
      <c r="A16" s="8">
        <v>12</v>
      </c>
      <c r="B16" s="10" t="s">
        <v>120</v>
      </c>
      <c r="C16" s="12">
        <v>262</v>
      </c>
      <c r="D16" s="12">
        <v>90</v>
      </c>
      <c r="F16" s="13"/>
    </row>
    <row r="17" spans="1:6" s="9" customFormat="1" ht="15" customHeight="1" x14ac:dyDescent="0.3">
      <c r="A17" s="8">
        <v>13</v>
      </c>
      <c r="B17" s="10" t="s">
        <v>23</v>
      </c>
      <c r="C17" s="12">
        <v>220</v>
      </c>
      <c r="D17" s="12">
        <v>59</v>
      </c>
      <c r="F17" s="13"/>
    </row>
    <row r="18" spans="1:6" s="9" customFormat="1" ht="31.2" x14ac:dyDescent="0.3">
      <c r="A18" s="8">
        <v>14</v>
      </c>
      <c r="B18" s="10" t="s">
        <v>121</v>
      </c>
      <c r="C18" s="12">
        <v>205</v>
      </c>
      <c r="D18" s="12">
        <v>38</v>
      </c>
      <c r="F18" s="13"/>
    </row>
    <row r="19" spans="1:6" s="9" customFormat="1" ht="19.8" customHeight="1" x14ac:dyDescent="0.3">
      <c r="A19" s="8">
        <v>15</v>
      </c>
      <c r="B19" s="10" t="s">
        <v>113</v>
      </c>
      <c r="C19" s="12">
        <v>189</v>
      </c>
      <c r="D19" s="12">
        <v>40</v>
      </c>
      <c r="F19" s="13"/>
    </row>
    <row r="20" spans="1:6" s="9" customFormat="1" x14ac:dyDescent="0.3">
      <c r="A20" s="8">
        <v>16</v>
      </c>
      <c r="B20" s="10" t="s">
        <v>115</v>
      </c>
      <c r="C20" s="12">
        <v>184</v>
      </c>
      <c r="D20" s="12">
        <v>50</v>
      </c>
      <c r="F20" s="13"/>
    </row>
    <row r="21" spans="1:6" s="9" customFormat="1" x14ac:dyDescent="0.3">
      <c r="A21" s="8">
        <v>17</v>
      </c>
      <c r="B21" s="10" t="s">
        <v>116</v>
      </c>
      <c r="C21" s="12">
        <v>170</v>
      </c>
      <c r="D21" s="12">
        <v>65</v>
      </c>
      <c r="F21" s="13"/>
    </row>
    <row r="22" spans="1:6" s="9" customFormat="1" ht="18" customHeight="1" x14ac:dyDescent="0.3">
      <c r="A22" s="8">
        <v>18</v>
      </c>
      <c r="B22" s="10" t="s">
        <v>16</v>
      </c>
      <c r="C22" s="12">
        <v>149</v>
      </c>
      <c r="D22" s="12">
        <v>39</v>
      </c>
      <c r="F22" s="13"/>
    </row>
    <row r="23" spans="1:6" s="9" customFormat="1" x14ac:dyDescent="0.3">
      <c r="A23" s="8">
        <v>19</v>
      </c>
      <c r="B23" s="10" t="s">
        <v>0</v>
      </c>
      <c r="C23" s="12">
        <v>139</v>
      </c>
      <c r="D23" s="12">
        <v>44</v>
      </c>
      <c r="F23" s="13"/>
    </row>
    <row r="24" spans="1:6" s="9" customFormat="1" ht="31.2" x14ac:dyDescent="0.3">
      <c r="A24" s="8">
        <v>20</v>
      </c>
      <c r="B24" s="10" t="s">
        <v>122</v>
      </c>
      <c r="C24" s="12">
        <v>111</v>
      </c>
      <c r="D24" s="12">
        <v>33</v>
      </c>
      <c r="F24" s="13"/>
    </row>
    <row r="25" spans="1:6" s="9" customFormat="1" x14ac:dyDescent="0.3">
      <c r="A25" s="8">
        <v>21</v>
      </c>
      <c r="B25" s="10" t="s">
        <v>124</v>
      </c>
      <c r="C25" s="12">
        <v>109</v>
      </c>
      <c r="D25" s="12">
        <v>34</v>
      </c>
      <c r="F25" s="13"/>
    </row>
    <row r="26" spans="1:6" s="9" customFormat="1" ht="31.2" x14ac:dyDescent="0.3">
      <c r="A26" s="8">
        <v>22</v>
      </c>
      <c r="B26" s="10" t="s">
        <v>119</v>
      </c>
      <c r="C26" s="12">
        <v>97</v>
      </c>
      <c r="D26" s="12">
        <v>25</v>
      </c>
      <c r="F26" s="13"/>
    </row>
    <row r="27" spans="1:6" s="9" customFormat="1" x14ac:dyDescent="0.3">
      <c r="A27" s="8">
        <v>23</v>
      </c>
      <c r="B27" s="10" t="s">
        <v>123</v>
      </c>
      <c r="C27" s="12">
        <v>92</v>
      </c>
      <c r="D27" s="12">
        <v>33</v>
      </c>
      <c r="F27" s="13"/>
    </row>
    <row r="28" spans="1:6" s="9" customFormat="1" x14ac:dyDescent="0.3">
      <c r="A28" s="8">
        <v>24</v>
      </c>
      <c r="B28" s="10" t="s">
        <v>31</v>
      </c>
      <c r="C28" s="12">
        <v>91</v>
      </c>
      <c r="D28" s="12">
        <v>33</v>
      </c>
      <c r="F28" s="13"/>
    </row>
    <row r="29" spans="1:6" s="9" customFormat="1" ht="14.4" customHeight="1" x14ac:dyDescent="0.3">
      <c r="A29" s="8">
        <v>25</v>
      </c>
      <c r="B29" s="10" t="s">
        <v>127</v>
      </c>
      <c r="C29" s="12">
        <v>83</v>
      </c>
      <c r="D29" s="12">
        <v>28</v>
      </c>
      <c r="F29" s="13"/>
    </row>
    <row r="30" spans="1:6" s="9" customFormat="1" x14ac:dyDescent="0.3">
      <c r="A30" s="8">
        <v>26</v>
      </c>
      <c r="B30" s="10" t="s">
        <v>20</v>
      </c>
      <c r="C30" s="12">
        <v>80</v>
      </c>
      <c r="D30" s="12">
        <v>22</v>
      </c>
      <c r="F30" s="13"/>
    </row>
    <row r="31" spans="1:6" s="9" customFormat="1" ht="16.95" customHeight="1" x14ac:dyDescent="0.3">
      <c r="A31" s="8">
        <v>27</v>
      </c>
      <c r="B31" s="10" t="s">
        <v>118</v>
      </c>
      <c r="C31" s="12">
        <v>72</v>
      </c>
      <c r="D31" s="12">
        <v>29</v>
      </c>
      <c r="F31" s="13"/>
    </row>
    <row r="32" spans="1:6" s="9" customFormat="1" ht="22.95" customHeight="1" x14ac:dyDescent="0.3">
      <c r="A32" s="8">
        <v>28</v>
      </c>
      <c r="B32" s="10" t="s">
        <v>146</v>
      </c>
      <c r="C32" s="12">
        <v>62</v>
      </c>
      <c r="D32" s="12">
        <v>36</v>
      </c>
      <c r="F32" s="13"/>
    </row>
    <row r="33" spans="1:6" s="9" customFormat="1" ht="27.6" customHeight="1" x14ac:dyDescent="0.3">
      <c r="A33" s="8">
        <v>29</v>
      </c>
      <c r="B33" s="10" t="s">
        <v>130</v>
      </c>
      <c r="C33" s="12">
        <v>57</v>
      </c>
      <c r="D33" s="12">
        <v>10</v>
      </c>
      <c r="F33" s="13"/>
    </row>
    <row r="34" spans="1:6" s="9" customFormat="1" ht="20.399999999999999" customHeight="1" x14ac:dyDescent="0.3">
      <c r="A34" s="8">
        <v>30</v>
      </c>
      <c r="B34" s="10" t="s">
        <v>15</v>
      </c>
      <c r="C34" s="12">
        <v>50</v>
      </c>
      <c r="D34" s="12">
        <v>16</v>
      </c>
      <c r="F34" s="13"/>
    </row>
    <row r="35" spans="1:6" s="9" customFormat="1" ht="19.2" customHeight="1" x14ac:dyDescent="0.3">
      <c r="A35" s="8">
        <v>31</v>
      </c>
      <c r="B35" s="10" t="s">
        <v>125</v>
      </c>
      <c r="C35" s="12">
        <v>49</v>
      </c>
      <c r="D35" s="12">
        <v>16</v>
      </c>
      <c r="F35" s="13"/>
    </row>
    <row r="36" spans="1:6" s="9" customFormat="1" ht="33" customHeight="1" x14ac:dyDescent="0.3">
      <c r="A36" s="8">
        <v>32</v>
      </c>
      <c r="B36" s="10" t="s">
        <v>135</v>
      </c>
      <c r="C36" s="12">
        <v>49</v>
      </c>
      <c r="D36" s="12">
        <v>14</v>
      </c>
      <c r="F36" s="13"/>
    </row>
    <row r="37" spans="1:6" s="9" customFormat="1" x14ac:dyDescent="0.3">
      <c r="A37" s="8">
        <v>33</v>
      </c>
      <c r="B37" s="10" t="s">
        <v>106</v>
      </c>
      <c r="C37" s="12">
        <v>45</v>
      </c>
      <c r="D37" s="12">
        <v>12</v>
      </c>
      <c r="F37" s="13"/>
    </row>
    <row r="38" spans="1:6" s="9" customFormat="1" ht="31.2" x14ac:dyDescent="0.3">
      <c r="A38" s="8">
        <v>34</v>
      </c>
      <c r="B38" s="10" t="s">
        <v>29</v>
      </c>
      <c r="C38" s="12">
        <v>45</v>
      </c>
      <c r="D38" s="12">
        <v>11</v>
      </c>
      <c r="F38" s="13"/>
    </row>
    <row r="39" spans="1:6" s="9" customFormat="1" ht="31.2" x14ac:dyDescent="0.3">
      <c r="A39" s="8">
        <v>35</v>
      </c>
      <c r="B39" s="10" t="s">
        <v>25</v>
      </c>
      <c r="C39" s="12">
        <v>42</v>
      </c>
      <c r="D39" s="12">
        <v>20</v>
      </c>
      <c r="F39" s="13"/>
    </row>
    <row r="40" spans="1:6" s="9" customFormat="1" ht="31.2" x14ac:dyDescent="0.3">
      <c r="A40" s="8">
        <v>36</v>
      </c>
      <c r="B40" s="10" t="s">
        <v>141</v>
      </c>
      <c r="C40" s="12">
        <v>41</v>
      </c>
      <c r="D40" s="12">
        <v>11</v>
      </c>
      <c r="F40" s="13"/>
    </row>
    <row r="41" spans="1:6" x14ac:dyDescent="0.3">
      <c r="A41" s="8">
        <v>37</v>
      </c>
      <c r="B41" s="41" t="s">
        <v>133</v>
      </c>
      <c r="C41" s="48">
        <v>41</v>
      </c>
      <c r="D41" s="48">
        <v>17</v>
      </c>
      <c r="F41" s="13"/>
    </row>
    <row r="42" spans="1:6" x14ac:dyDescent="0.3">
      <c r="A42" s="8">
        <v>38</v>
      </c>
      <c r="B42" s="49" t="s">
        <v>143</v>
      </c>
      <c r="C42" s="48">
        <v>40</v>
      </c>
      <c r="D42" s="48">
        <v>12</v>
      </c>
      <c r="F42" s="13"/>
    </row>
    <row r="43" spans="1:6" ht="15.6" customHeight="1" x14ac:dyDescent="0.3">
      <c r="A43" s="8">
        <v>39</v>
      </c>
      <c r="B43" s="10" t="s">
        <v>131</v>
      </c>
      <c r="C43" s="48">
        <v>39</v>
      </c>
      <c r="D43" s="48">
        <v>9</v>
      </c>
      <c r="F43" s="13"/>
    </row>
    <row r="44" spans="1:6" x14ac:dyDescent="0.3">
      <c r="A44" s="8">
        <v>40</v>
      </c>
      <c r="B44" s="10" t="s">
        <v>22</v>
      </c>
      <c r="C44" s="48">
        <v>37</v>
      </c>
      <c r="D44" s="48">
        <v>16</v>
      </c>
      <c r="F44" s="13"/>
    </row>
    <row r="45" spans="1:6" x14ac:dyDescent="0.3">
      <c r="A45" s="8">
        <v>41</v>
      </c>
      <c r="B45" s="10" t="s">
        <v>145</v>
      </c>
      <c r="C45" s="48">
        <v>37</v>
      </c>
      <c r="D45" s="48">
        <v>13</v>
      </c>
      <c r="F45" s="13"/>
    </row>
    <row r="46" spans="1:6" x14ac:dyDescent="0.3">
      <c r="A46" s="8">
        <v>42</v>
      </c>
      <c r="B46" s="10" t="s">
        <v>32</v>
      </c>
      <c r="C46" s="48">
        <v>36</v>
      </c>
      <c r="D46" s="48">
        <v>14</v>
      </c>
      <c r="F46" s="13"/>
    </row>
    <row r="47" spans="1:6" x14ac:dyDescent="0.3">
      <c r="A47" s="8">
        <v>43</v>
      </c>
      <c r="B47" s="50" t="s">
        <v>126</v>
      </c>
      <c r="C47" s="48">
        <v>36</v>
      </c>
      <c r="D47" s="48">
        <v>9</v>
      </c>
      <c r="F47" s="13"/>
    </row>
    <row r="48" spans="1:6" ht="31.2" x14ac:dyDescent="0.3">
      <c r="A48" s="8">
        <v>44</v>
      </c>
      <c r="B48" s="50" t="s">
        <v>132</v>
      </c>
      <c r="C48" s="48">
        <v>36</v>
      </c>
      <c r="D48" s="48">
        <v>12</v>
      </c>
      <c r="F48" s="13"/>
    </row>
    <row r="49" spans="1:6" ht="46.8" x14ac:dyDescent="0.3">
      <c r="A49" s="8">
        <v>45</v>
      </c>
      <c r="B49" s="50" t="s">
        <v>137</v>
      </c>
      <c r="C49" s="48">
        <v>34</v>
      </c>
      <c r="D49" s="48">
        <v>14</v>
      </c>
      <c r="F49" s="13"/>
    </row>
    <row r="50" spans="1:6" ht="14.4" customHeight="1" x14ac:dyDescent="0.3">
      <c r="A50" s="8">
        <v>46</v>
      </c>
      <c r="B50" s="50" t="s">
        <v>128</v>
      </c>
      <c r="C50" s="48">
        <v>33</v>
      </c>
      <c r="D50" s="48">
        <v>11</v>
      </c>
      <c r="F50" s="13"/>
    </row>
    <row r="51" spans="1:6" ht="31.2" x14ac:dyDescent="0.3">
      <c r="A51" s="8">
        <v>47</v>
      </c>
      <c r="B51" s="50" t="s">
        <v>163</v>
      </c>
      <c r="C51" s="48">
        <v>33</v>
      </c>
      <c r="D51" s="48">
        <v>17</v>
      </c>
      <c r="F51" s="13"/>
    </row>
    <row r="52" spans="1:6" ht="31.2" x14ac:dyDescent="0.3">
      <c r="A52" s="8">
        <v>48</v>
      </c>
      <c r="B52" s="50" t="s">
        <v>134</v>
      </c>
      <c r="C52" s="48">
        <v>33</v>
      </c>
      <c r="D52" s="48">
        <v>6</v>
      </c>
      <c r="F52" s="13"/>
    </row>
    <row r="53" spans="1:6" ht="31.2" x14ac:dyDescent="0.3">
      <c r="A53" s="8">
        <v>49</v>
      </c>
      <c r="B53" s="50" t="s">
        <v>142</v>
      </c>
      <c r="C53" s="48">
        <v>31</v>
      </c>
      <c r="D53" s="48">
        <v>8</v>
      </c>
      <c r="F53" s="13"/>
    </row>
    <row r="54" spans="1:6" x14ac:dyDescent="0.3">
      <c r="A54" s="8">
        <v>50</v>
      </c>
      <c r="B54" s="49" t="s">
        <v>136</v>
      </c>
      <c r="C54" s="48">
        <v>31</v>
      </c>
      <c r="D54" s="48">
        <v>14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4"/>
  <sheetViews>
    <sheetView view="pageBreakPreview" zoomScale="90" zoomScaleNormal="100" zoomScaleSheetLayoutView="90" workbookViewId="0">
      <selection activeCell="H7" sqref="H7"/>
    </sheetView>
  </sheetViews>
  <sheetFormatPr defaultColWidth="9.109375" defaultRowHeight="15.6" x14ac:dyDescent="0.3"/>
  <cols>
    <col min="1" max="1" width="3.109375" style="5" customWidth="1"/>
    <col min="2" max="2" width="56" style="46" customWidth="1"/>
    <col min="3" max="3" width="18.6640625" style="47" customWidth="1"/>
    <col min="4" max="4" width="23" style="47" customWidth="1"/>
    <col min="5" max="6" width="9.109375" style="6"/>
    <col min="7" max="7" width="56.5546875" style="6" customWidth="1"/>
    <col min="8" max="16384" width="9.109375" style="6"/>
  </cols>
  <sheetData>
    <row r="1" spans="1:6" ht="63.6" customHeight="1" x14ac:dyDescent="0.3">
      <c r="A1" s="243" t="s">
        <v>144</v>
      </c>
      <c r="B1" s="243"/>
      <c r="C1" s="243"/>
      <c r="D1" s="243"/>
    </row>
    <row r="2" spans="1:6" ht="20.25" customHeight="1" x14ac:dyDescent="0.3">
      <c r="B2" s="244" t="s">
        <v>36</v>
      </c>
      <c r="C2" s="244"/>
      <c r="D2" s="244"/>
    </row>
    <row r="3" spans="1:6" ht="9.75" customHeight="1" x14ac:dyDescent="0.3"/>
    <row r="4" spans="1:6" s="7" customFormat="1" ht="35.4" customHeight="1" x14ac:dyDescent="0.3">
      <c r="A4" s="17"/>
      <c r="B4" s="37" t="s">
        <v>37</v>
      </c>
      <c r="C4" s="38" t="s">
        <v>188</v>
      </c>
      <c r="D4" s="39" t="s">
        <v>189</v>
      </c>
      <c r="E4" s="51"/>
    </row>
    <row r="5" spans="1:6" x14ac:dyDescent="0.3">
      <c r="A5" s="8">
        <v>1</v>
      </c>
      <c r="B5" s="10" t="s">
        <v>155</v>
      </c>
      <c r="C5" s="12">
        <v>1223</v>
      </c>
      <c r="D5" s="12">
        <v>365</v>
      </c>
      <c r="E5" s="47"/>
      <c r="F5" s="13"/>
    </row>
    <row r="6" spans="1:6" ht="31.2" x14ac:dyDescent="0.3">
      <c r="A6" s="8">
        <v>2</v>
      </c>
      <c r="B6" s="10" t="s">
        <v>109</v>
      </c>
      <c r="C6" s="12">
        <v>625</v>
      </c>
      <c r="D6" s="12">
        <v>124</v>
      </c>
      <c r="E6" s="47"/>
      <c r="F6" s="13"/>
    </row>
    <row r="7" spans="1:6" ht="27" customHeight="1" x14ac:dyDescent="0.3">
      <c r="A7" s="8">
        <v>3</v>
      </c>
      <c r="B7" s="10" t="s">
        <v>108</v>
      </c>
      <c r="C7" s="12">
        <v>601</v>
      </c>
      <c r="D7" s="12">
        <v>175</v>
      </c>
      <c r="E7" s="47"/>
      <c r="F7" s="13"/>
    </row>
    <row r="8" spans="1:6" s="9" customFormat="1" ht="14.4" customHeight="1" x14ac:dyDescent="0.3">
      <c r="A8" s="8">
        <v>4</v>
      </c>
      <c r="B8" s="10" t="s">
        <v>1</v>
      </c>
      <c r="C8" s="12">
        <v>585</v>
      </c>
      <c r="D8" s="12">
        <v>347</v>
      </c>
      <c r="E8" s="52"/>
      <c r="F8" s="13"/>
    </row>
    <row r="9" spans="1:6" s="9" customFormat="1" ht="29.4" customHeight="1" x14ac:dyDescent="0.3">
      <c r="A9" s="8">
        <v>5</v>
      </c>
      <c r="B9" s="10" t="s">
        <v>111</v>
      </c>
      <c r="C9" s="12">
        <v>493</v>
      </c>
      <c r="D9" s="12">
        <v>125</v>
      </c>
      <c r="E9" s="52"/>
      <c r="F9" s="13"/>
    </row>
    <row r="10" spans="1:6" s="9" customFormat="1" ht="22.2" customHeight="1" x14ac:dyDescent="0.3">
      <c r="A10" s="8">
        <v>6</v>
      </c>
      <c r="B10" s="10" t="s">
        <v>115</v>
      </c>
      <c r="C10" s="12">
        <v>431</v>
      </c>
      <c r="D10" s="12">
        <v>116</v>
      </c>
      <c r="E10" s="52"/>
      <c r="F10" s="13"/>
    </row>
    <row r="11" spans="1:6" s="9" customFormat="1" x14ac:dyDescent="0.3">
      <c r="A11" s="8">
        <v>7</v>
      </c>
      <c r="B11" s="10" t="s">
        <v>116</v>
      </c>
      <c r="C11" s="12">
        <v>395</v>
      </c>
      <c r="D11" s="12">
        <v>104</v>
      </c>
      <c r="E11" s="52"/>
      <c r="F11" s="13"/>
    </row>
    <row r="12" spans="1:6" s="9" customFormat="1" x14ac:dyDescent="0.3">
      <c r="A12" s="8">
        <v>8</v>
      </c>
      <c r="B12" s="10" t="s">
        <v>113</v>
      </c>
      <c r="C12" s="12">
        <v>383</v>
      </c>
      <c r="D12" s="12">
        <v>97</v>
      </c>
      <c r="E12" s="52"/>
      <c r="F12" s="13"/>
    </row>
    <row r="13" spans="1:6" s="9" customFormat="1" ht="30" customHeight="1" x14ac:dyDescent="0.3">
      <c r="A13" s="8">
        <v>9</v>
      </c>
      <c r="B13" s="10" t="s">
        <v>117</v>
      </c>
      <c r="C13" s="12">
        <v>374</v>
      </c>
      <c r="D13" s="12">
        <v>217</v>
      </c>
      <c r="F13" s="13"/>
    </row>
    <row r="14" spans="1:6" s="9" customFormat="1" ht="31.2" x14ac:dyDescent="0.3">
      <c r="A14" s="8">
        <v>10</v>
      </c>
      <c r="B14" s="10" t="s">
        <v>105</v>
      </c>
      <c r="C14" s="12">
        <v>364</v>
      </c>
      <c r="D14" s="12">
        <v>93</v>
      </c>
      <c r="F14" s="13"/>
    </row>
    <row r="15" spans="1:6" s="9" customFormat="1" x14ac:dyDescent="0.3">
      <c r="A15" s="8">
        <v>11</v>
      </c>
      <c r="B15" s="10" t="s">
        <v>118</v>
      </c>
      <c r="C15" s="12">
        <v>349</v>
      </c>
      <c r="D15" s="12">
        <v>80</v>
      </c>
      <c r="F15" s="13"/>
    </row>
    <row r="16" spans="1:6" s="9" customFormat="1" x14ac:dyDescent="0.3">
      <c r="A16" s="8">
        <v>12</v>
      </c>
      <c r="B16" s="10" t="s">
        <v>23</v>
      </c>
      <c r="C16" s="12">
        <v>339</v>
      </c>
      <c r="D16" s="12">
        <v>59</v>
      </c>
      <c r="F16" s="13"/>
    </row>
    <row r="17" spans="1:6" s="9" customFormat="1" x14ac:dyDescent="0.3">
      <c r="A17" s="8">
        <v>13</v>
      </c>
      <c r="B17" s="10" t="s">
        <v>13</v>
      </c>
      <c r="C17" s="12">
        <v>287</v>
      </c>
      <c r="D17" s="12">
        <v>85</v>
      </c>
      <c r="F17" s="13"/>
    </row>
    <row r="18" spans="1:6" s="9" customFormat="1" x14ac:dyDescent="0.3">
      <c r="A18" s="8">
        <v>14</v>
      </c>
      <c r="B18" s="10" t="s">
        <v>110</v>
      </c>
      <c r="C18" s="12">
        <v>187</v>
      </c>
      <c r="D18" s="12">
        <v>88</v>
      </c>
      <c r="F18" s="13"/>
    </row>
    <row r="19" spans="1:6" s="9" customFormat="1" ht="31.2" x14ac:dyDescent="0.3">
      <c r="A19" s="8">
        <v>15</v>
      </c>
      <c r="B19" s="10" t="s">
        <v>125</v>
      </c>
      <c r="C19" s="12">
        <v>180</v>
      </c>
      <c r="D19" s="12">
        <v>68</v>
      </c>
      <c r="F19" s="13"/>
    </row>
    <row r="20" spans="1:6" s="9" customFormat="1" ht="26.4" customHeight="1" x14ac:dyDescent="0.3">
      <c r="A20" s="8">
        <v>16</v>
      </c>
      <c r="B20" s="10" t="s">
        <v>119</v>
      </c>
      <c r="C20" s="12">
        <v>153</v>
      </c>
      <c r="D20" s="12">
        <v>26</v>
      </c>
      <c r="F20" s="13"/>
    </row>
    <row r="21" spans="1:6" s="9" customFormat="1" ht="31.2" x14ac:dyDescent="0.3">
      <c r="A21" s="8">
        <v>17</v>
      </c>
      <c r="B21" s="10" t="s">
        <v>122</v>
      </c>
      <c r="C21" s="12">
        <v>124</v>
      </c>
      <c r="D21" s="12">
        <v>31</v>
      </c>
      <c r="F21" s="13"/>
    </row>
    <row r="22" spans="1:6" s="9" customFormat="1" ht="15" customHeight="1" x14ac:dyDescent="0.3">
      <c r="A22" s="8">
        <v>18</v>
      </c>
      <c r="B22" s="10" t="s">
        <v>126</v>
      </c>
      <c r="C22" s="12">
        <v>105</v>
      </c>
      <c r="D22" s="12">
        <v>19</v>
      </c>
      <c r="F22" s="13"/>
    </row>
    <row r="23" spans="1:6" s="9" customFormat="1" ht="24" customHeight="1" x14ac:dyDescent="0.3">
      <c r="A23" s="8">
        <v>19</v>
      </c>
      <c r="B23" s="10" t="s">
        <v>123</v>
      </c>
      <c r="C23" s="12">
        <v>97</v>
      </c>
      <c r="D23" s="12">
        <v>35</v>
      </c>
      <c r="F23" s="13"/>
    </row>
    <row r="24" spans="1:6" s="9" customFormat="1" ht="27.6" customHeight="1" x14ac:dyDescent="0.3">
      <c r="A24" s="8">
        <v>20</v>
      </c>
      <c r="B24" s="10" t="s">
        <v>25</v>
      </c>
      <c r="C24" s="12">
        <v>96</v>
      </c>
      <c r="D24" s="12">
        <v>22</v>
      </c>
      <c r="F24" s="13"/>
    </row>
    <row r="25" spans="1:6" s="9" customFormat="1" x14ac:dyDescent="0.3">
      <c r="A25" s="8">
        <v>21</v>
      </c>
      <c r="B25" s="10" t="s">
        <v>112</v>
      </c>
      <c r="C25" s="12">
        <v>76</v>
      </c>
      <c r="D25" s="12">
        <v>15</v>
      </c>
      <c r="F25" s="13"/>
    </row>
    <row r="26" spans="1:6" s="9" customFormat="1" ht="18" customHeight="1" x14ac:dyDescent="0.3">
      <c r="A26" s="8">
        <v>22</v>
      </c>
      <c r="B26" s="10" t="s">
        <v>0</v>
      </c>
      <c r="C26" s="12">
        <v>75</v>
      </c>
      <c r="D26" s="12">
        <v>20</v>
      </c>
      <c r="F26" s="13"/>
    </row>
    <row r="27" spans="1:6" s="9" customFormat="1" ht="20.399999999999999" customHeight="1" x14ac:dyDescent="0.3">
      <c r="A27" s="8">
        <v>23</v>
      </c>
      <c r="B27" s="10" t="s">
        <v>129</v>
      </c>
      <c r="C27" s="12">
        <v>74</v>
      </c>
      <c r="D27" s="12">
        <v>27</v>
      </c>
      <c r="F27" s="13"/>
    </row>
    <row r="28" spans="1:6" s="9" customFormat="1" x14ac:dyDescent="0.3">
      <c r="A28" s="8">
        <v>24</v>
      </c>
      <c r="B28" s="10" t="s">
        <v>20</v>
      </c>
      <c r="C28" s="12">
        <v>61</v>
      </c>
      <c r="D28" s="12">
        <v>16</v>
      </c>
      <c r="F28" s="13"/>
    </row>
    <row r="29" spans="1:6" s="9" customFormat="1" ht="14.4" customHeight="1" x14ac:dyDescent="0.3">
      <c r="A29" s="8">
        <v>25</v>
      </c>
      <c r="B29" s="10" t="s">
        <v>128</v>
      </c>
      <c r="C29" s="12">
        <v>60</v>
      </c>
      <c r="D29" s="12">
        <v>18</v>
      </c>
      <c r="F29" s="13"/>
    </row>
    <row r="30" spans="1:6" s="9" customFormat="1" x14ac:dyDescent="0.3">
      <c r="A30" s="8">
        <v>26</v>
      </c>
      <c r="B30" s="10" t="s">
        <v>124</v>
      </c>
      <c r="C30" s="12">
        <v>59</v>
      </c>
      <c r="D30" s="12">
        <v>31</v>
      </c>
      <c r="F30" s="13"/>
    </row>
    <row r="31" spans="1:6" s="9" customFormat="1" x14ac:dyDescent="0.3">
      <c r="A31" s="8">
        <v>27</v>
      </c>
      <c r="B31" s="10" t="s">
        <v>31</v>
      </c>
      <c r="C31" s="12">
        <v>57</v>
      </c>
      <c r="D31" s="12">
        <v>24</v>
      </c>
      <c r="F31" s="13"/>
    </row>
    <row r="32" spans="1:6" s="9" customFormat="1" ht="19.95" customHeight="1" x14ac:dyDescent="0.3">
      <c r="A32" s="8">
        <v>28</v>
      </c>
      <c r="B32" s="10" t="s">
        <v>145</v>
      </c>
      <c r="C32" s="12">
        <v>56</v>
      </c>
      <c r="D32" s="12">
        <v>15</v>
      </c>
      <c r="F32" s="13"/>
    </row>
    <row r="33" spans="1:6" s="9" customFormat="1" ht="18.600000000000001" customHeight="1" x14ac:dyDescent="0.3">
      <c r="A33" s="8">
        <v>29</v>
      </c>
      <c r="B33" s="10" t="s">
        <v>15</v>
      </c>
      <c r="C33" s="12">
        <v>52</v>
      </c>
      <c r="D33" s="12">
        <v>14</v>
      </c>
      <c r="F33" s="13"/>
    </row>
    <row r="34" spans="1:6" s="9" customFormat="1" ht="18" customHeight="1" x14ac:dyDescent="0.3">
      <c r="A34" s="8">
        <v>30</v>
      </c>
      <c r="B34" s="10" t="s">
        <v>28</v>
      </c>
      <c r="C34" s="12">
        <v>50</v>
      </c>
      <c r="D34" s="12">
        <v>19</v>
      </c>
      <c r="F34" s="13"/>
    </row>
    <row r="35" spans="1:6" s="9" customFormat="1" x14ac:dyDescent="0.3">
      <c r="A35" s="8">
        <v>31</v>
      </c>
      <c r="B35" s="10" t="s">
        <v>114</v>
      </c>
      <c r="C35" s="12">
        <v>50</v>
      </c>
      <c r="D35" s="12">
        <v>13</v>
      </c>
      <c r="F35" s="13"/>
    </row>
    <row r="36" spans="1:6" s="9" customFormat="1" x14ac:dyDescent="0.3">
      <c r="A36" s="8">
        <v>32</v>
      </c>
      <c r="B36" s="10" t="s">
        <v>146</v>
      </c>
      <c r="C36" s="12">
        <v>50</v>
      </c>
      <c r="D36" s="12">
        <v>20</v>
      </c>
      <c r="F36" s="13"/>
    </row>
    <row r="37" spans="1:6" s="9" customFormat="1" ht="31.2" x14ac:dyDescent="0.3">
      <c r="A37" s="8">
        <v>33</v>
      </c>
      <c r="B37" s="10" t="s">
        <v>120</v>
      </c>
      <c r="C37" s="12">
        <v>49</v>
      </c>
      <c r="D37" s="12">
        <v>9</v>
      </c>
      <c r="F37" s="13"/>
    </row>
    <row r="38" spans="1:6" s="9" customFormat="1" x14ac:dyDescent="0.3">
      <c r="A38" s="8">
        <v>34</v>
      </c>
      <c r="B38" s="10" t="s">
        <v>22</v>
      </c>
      <c r="C38" s="12">
        <v>42</v>
      </c>
      <c r="D38" s="12">
        <v>12</v>
      </c>
      <c r="F38" s="13"/>
    </row>
    <row r="39" spans="1:6" s="9" customFormat="1" x14ac:dyDescent="0.3">
      <c r="A39" s="8">
        <v>35</v>
      </c>
      <c r="B39" s="10" t="s">
        <v>138</v>
      </c>
      <c r="C39" s="12">
        <v>40</v>
      </c>
      <c r="D39" s="12">
        <v>17</v>
      </c>
      <c r="F39" s="13"/>
    </row>
    <row r="40" spans="1:6" s="9" customFormat="1" x14ac:dyDescent="0.3">
      <c r="A40" s="8">
        <v>36</v>
      </c>
      <c r="B40" s="10" t="s">
        <v>27</v>
      </c>
      <c r="C40" s="12">
        <v>34</v>
      </c>
      <c r="D40" s="12">
        <v>12</v>
      </c>
      <c r="F40" s="13"/>
    </row>
    <row r="41" spans="1:6" x14ac:dyDescent="0.3">
      <c r="A41" s="8">
        <v>37</v>
      </c>
      <c r="B41" s="41" t="s">
        <v>24</v>
      </c>
      <c r="C41" s="48">
        <v>32</v>
      </c>
      <c r="D41" s="48">
        <v>8</v>
      </c>
      <c r="F41" s="13"/>
    </row>
    <row r="42" spans="1:6" x14ac:dyDescent="0.3">
      <c r="A42" s="8">
        <v>38</v>
      </c>
      <c r="B42" s="49" t="s">
        <v>139</v>
      </c>
      <c r="C42" s="48">
        <v>28</v>
      </c>
      <c r="D42" s="48">
        <v>7</v>
      </c>
      <c r="F42" s="13"/>
    </row>
    <row r="43" spans="1:6" ht="15.6" customHeight="1" x14ac:dyDescent="0.3">
      <c r="A43" s="8">
        <v>39</v>
      </c>
      <c r="B43" s="10" t="s">
        <v>33</v>
      </c>
      <c r="C43" s="48">
        <v>25</v>
      </c>
      <c r="D43" s="48">
        <v>9</v>
      </c>
      <c r="F43" s="13"/>
    </row>
    <row r="44" spans="1:6" ht="27" customHeight="1" x14ac:dyDescent="0.3">
      <c r="A44" s="8">
        <v>40</v>
      </c>
      <c r="B44" s="10" t="s">
        <v>147</v>
      </c>
      <c r="C44" s="48">
        <v>24</v>
      </c>
      <c r="D44" s="48">
        <v>9</v>
      </c>
      <c r="F44" s="13"/>
    </row>
    <row r="45" spans="1:6" x14ac:dyDescent="0.3">
      <c r="A45" s="8">
        <v>41</v>
      </c>
      <c r="B45" s="10" t="s">
        <v>16</v>
      </c>
      <c r="C45" s="48">
        <v>22</v>
      </c>
      <c r="D45" s="48">
        <v>6</v>
      </c>
      <c r="F45" s="13"/>
    </row>
    <row r="46" spans="1:6" ht="31.2" x14ac:dyDescent="0.3">
      <c r="A46" s="8">
        <v>42</v>
      </c>
      <c r="B46" s="10" t="s">
        <v>29</v>
      </c>
      <c r="C46" s="48">
        <v>22</v>
      </c>
      <c r="D46" s="48">
        <v>4</v>
      </c>
      <c r="F46" s="13"/>
    </row>
    <row r="47" spans="1:6" ht="15" customHeight="1" x14ac:dyDescent="0.3">
      <c r="A47" s="8">
        <v>43</v>
      </c>
      <c r="B47" s="50" t="s">
        <v>130</v>
      </c>
      <c r="C47" s="48">
        <v>21</v>
      </c>
      <c r="D47" s="48">
        <v>9</v>
      </c>
      <c r="F47" s="13"/>
    </row>
    <row r="48" spans="1:6" ht="31.2" x14ac:dyDescent="0.3">
      <c r="A48" s="8">
        <v>44</v>
      </c>
      <c r="B48" s="50" t="s">
        <v>121</v>
      </c>
      <c r="C48" s="48">
        <v>20</v>
      </c>
      <c r="D48" s="48">
        <v>7</v>
      </c>
      <c r="F48" s="13"/>
    </row>
    <row r="49" spans="1:6" ht="31.2" x14ac:dyDescent="0.3">
      <c r="A49" s="8">
        <v>45</v>
      </c>
      <c r="B49" s="50" t="s">
        <v>132</v>
      </c>
      <c r="C49" s="48">
        <v>20</v>
      </c>
      <c r="D49" s="48">
        <v>3</v>
      </c>
      <c r="F49" s="13"/>
    </row>
    <row r="50" spans="1:6" ht="31.2" x14ac:dyDescent="0.3">
      <c r="A50" s="8">
        <v>46</v>
      </c>
      <c r="B50" s="50" t="s">
        <v>26</v>
      </c>
      <c r="C50" s="48">
        <v>19</v>
      </c>
      <c r="D50" s="48">
        <v>4</v>
      </c>
      <c r="F50" s="13"/>
    </row>
    <row r="51" spans="1:6" x14ac:dyDescent="0.3">
      <c r="A51" s="8">
        <v>47</v>
      </c>
      <c r="B51" s="50" t="s">
        <v>14</v>
      </c>
      <c r="C51" s="48">
        <v>18</v>
      </c>
      <c r="D51" s="48">
        <v>7</v>
      </c>
      <c r="F51" s="13"/>
    </row>
    <row r="52" spans="1:6" x14ac:dyDescent="0.3">
      <c r="A52" s="8">
        <v>48</v>
      </c>
      <c r="B52" s="50" t="s">
        <v>134</v>
      </c>
      <c r="C52" s="48">
        <v>18</v>
      </c>
      <c r="D52" s="48">
        <v>2</v>
      </c>
      <c r="F52" s="13"/>
    </row>
    <row r="53" spans="1:6" x14ac:dyDescent="0.3">
      <c r="A53" s="8">
        <v>49</v>
      </c>
      <c r="B53" s="50" t="s">
        <v>127</v>
      </c>
      <c r="C53" s="48">
        <v>18</v>
      </c>
      <c r="D53" s="48">
        <v>3</v>
      </c>
      <c r="F53" s="13"/>
    </row>
    <row r="54" spans="1:6" ht="31.2" x14ac:dyDescent="0.3">
      <c r="A54" s="8">
        <v>50</v>
      </c>
      <c r="B54" s="49" t="s">
        <v>131</v>
      </c>
      <c r="C54" s="48">
        <v>16</v>
      </c>
      <c r="D54" s="48">
        <v>1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K14" sqref="K14"/>
    </sheetView>
  </sheetViews>
  <sheetFormatPr defaultColWidth="8.88671875" defaultRowHeight="13.2" x14ac:dyDescent="0.25"/>
  <cols>
    <col min="1" max="1" width="51.5546875" style="4" customWidth="1"/>
    <col min="2" max="2" width="14.44140625" style="4" customWidth="1"/>
    <col min="3" max="3" width="15.5546875" style="4" customWidth="1"/>
    <col min="4" max="4" width="13.6640625" style="4" customWidth="1"/>
    <col min="5" max="6" width="15" style="4" customWidth="1"/>
    <col min="7" max="7" width="15.5546875" style="4" customWidth="1"/>
    <col min="8" max="256" width="8.88671875" style="4"/>
    <col min="257" max="257" width="51.5546875" style="4" customWidth="1"/>
    <col min="258" max="258" width="14.44140625" style="4" customWidth="1"/>
    <col min="259" max="259" width="15.5546875" style="4" customWidth="1"/>
    <col min="260" max="260" width="13.6640625" style="4" customWidth="1"/>
    <col min="261" max="262" width="15" style="4" customWidth="1"/>
    <col min="263" max="263" width="15.5546875" style="4" customWidth="1"/>
    <col min="264" max="512" width="8.88671875" style="4"/>
    <col min="513" max="513" width="51.5546875" style="4" customWidth="1"/>
    <col min="514" max="514" width="14.44140625" style="4" customWidth="1"/>
    <col min="515" max="515" width="15.5546875" style="4" customWidth="1"/>
    <col min="516" max="516" width="13.6640625" style="4" customWidth="1"/>
    <col min="517" max="518" width="15" style="4" customWidth="1"/>
    <col min="519" max="519" width="15.5546875" style="4" customWidth="1"/>
    <col min="520" max="768" width="8.88671875" style="4"/>
    <col min="769" max="769" width="51.5546875" style="4" customWidth="1"/>
    <col min="770" max="770" width="14.44140625" style="4" customWidth="1"/>
    <col min="771" max="771" width="15.5546875" style="4" customWidth="1"/>
    <col min="772" max="772" width="13.6640625" style="4" customWidth="1"/>
    <col min="773" max="774" width="15" style="4" customWidth="1"/>
    <col min="775" max="775" width="15.5546875" style="4" customWidth="1"/>
    <col min="776" max="1024" width="8.88671875" style="4"/>
    <col min="1025" max="1025" width="51.5546875" style="4" customWidth="1"/>
    <col min="1026" max="1026" width="14.44140625" style="4" customWidth="1"/>
    <col min="1027" max="1027" width="15.5546875" style="4" customWidth="1"/>
    <col min="1028" max="1028" width="13.6640625" style="4" customWidth="1"/>
    <col min="1029" max="1030" width="15" style="4" customWidth="1"/>
    <col min="1031" max="1031" width="15.5546875" style="4" customWidth="1"/>
    <col min="1032" max="1280" width="8.88671875" style="4"/>
    <col min="1281" max="1281" width="51.5546875" style="4" customWidth="1"/>
    <col min="1282" max="1282" width="14.44140625" style="4" customWidth="1"/>
    <col min="1283" max="1283" width="15.5546875" style="4" customWidth="1"/>
    <col min="1284" max="1284" width="13.6640625" style="4" customWidth="1"/>
    <col min="1285" max="1286" width="15" style="4" customWidth="1"/>
    <col min="1287" max="1287" width="15.5546875" style="4" customWidth="1"/>
    <col min="1288" max="1536" width="8.88671875" style="4"/>
    <col min="1537" max="1537" width="51.5546875" style="4" customWidth="1"/>
    <col min="1538" max="1538" width="14.44140625" style="4" customWidth="1"/>
    <col min="1539" max="1539" width="15.5546875" style="4" customWidth="1"/>
    <col min="1540" max="1540" width="13.6640625" style="4" customWidth="1"/>
    <col min="1541" max="1542" width="15" style="4" customWidth="1"/>
    <col min="1543" max="1543" width="15.5546875" style="4" customWidth="1"/>
    <col min="1544" max="1792" width="8.88671875" style="4"/>
    <col min="1793" max="1793" width="51.5546875" style="4" customWidth="1"/>
    <col min="1794" max="1794" width="14.44140625" style="4" customWidth="1"/>
    <col min="1795" max="1795" width="15.5546875" style="4" customWidth="1"/>
    <col min="1796" max="1796" width="13.6640625" style="4" customWidth="1"/>
    <col min="1797" max="1798" width="15" style="4" customWidth="1"/>
    <col min="1799" max="1799" width="15.5546875" style="4" customWidth="1"/>
    <col min="1800" max="2048" width="8.88671875" style="4"/>
    <col min="2049" max="2049" width="51.5546875" style="4" customWidth="1"/>
    <col min="2050" max="2050" width="14.44140625" style="4" customWidth="1"/>
    <col min="2051" max="2051" width="15.5546875" style="4" customWidth="1"/>
    <col min="2052" max="2052" width="13.6640625" style="4" customWidth="1"/>
    <col min="2053" max="2054" width="15" style="4" customWidth="1"/>
    <col min="2055" max="2055" width="15.5546875" style="4" customWidth="1"/>
    <col min="2056" max="2304" width="8.88671875" style="4"/>
    <col min="2305" max="2305" width="51.5546875" style="4" customWidth="1"/>
    <col min="2306" max="2306" width="14.44140625" style="4" customWidth="1"/>
    <col min="2307" max="2307" width="15.5546875" style="4" customWidth="1"/>
    <col min="2308" max="2308" width="13.6640625" style="4" customWidth="1"/>
    <col min="2309" max="2310" width="15" style="4" customWidth="1"/>
    <col min="2311" max="2311" width="15.5546875" style="4" customWidth="1"/>
    <col min="2312" max="2560" width="8.88671875" style="4"/>
    <col min="2561" max="2561" width="51.5546875" style="4" customWidth="1"/>
    <col min="2562" max="2562" width="14.44140625" style="4" customWidth="1"/>
    <col min="2563" max="2563" width="15.5546875" style="4" customWidth="1"/>
    <col min="2564" max="2564" width="13.6640625" style="4" customWidth="1"/>
    <col min="2565" max="2566" width="15" style="4" customWidth="1"/>
    <col min="2567" max="2567" width="15.5546875" style="4" customWidth="1"/>
    <col min="2568" max="2816" width="8.88671875" style="4"/>
    <col min="2817" max="2817" width="51.5546875" style="4" customWidth="1"/>
    <col min="2818" max="2818" width="14.44140625" style="4" customWidth="1"/>
    <col min="2819" max="2819" width="15.5546875" style="4" customWidth="1"/>
    <col min="2820" max="2820" width="13.6640625" style="4" customWidth="1"/>
    <col min="2821" max="2822" width="15" style="4" customWidth="1"/>
    <col min="2823" max="2823" width="15.5546875" style="4" customWidth="1"/>
    <col min="2824" max="3072" width="8.88671875" style="4"/>
    <col min="3073" max="3073" width="51.5546875" style="4" customWidth="1"/>
    <col min="3074" max="3074" width="14.44140625" style="4" customWidth="1"/>
    <col min="3075" max="3075" width="15.5546875" style="4" customWidth="1"/>
    <col min="3076" max="3076" width="13.6640625" style="4" customWidth="1"/>
    <col min="3077" max="3078" width="15" style="4" customWidth="1"/>
    <col min="3079" max="3079" width="15.5546875" style="4" customWidth="1"/>
    <col min="3080" max="3328" width="8.88671875" style="4"/>
    <col min="3329" max="3329" width="51.5546875" style="4" customWidth="1"/>
    <col min="3330" max="3330" width="14.44140625" style="4" customWidth="1"/>
    <col min="3331" max="3331" width="15.5546875" style="4" customWidth="1"/>
    <col min="3332" max="3332" width="13.6640625" style="4" customWidth="1"/>
    <col min="3333" max="3334" width="15" style="4" customWidth="1"/>
    <col min="3335" max="3335" width="15.5546875" style="4" customWidth="1"/>
    <col min="3336" max="3584" width="8.88671875" style="4"/>
    <col min="3585" max="3585" width="51.5546875" style="4" customWidth="1"/>
    <col min="3586" max="3586" width="14.44140625" style="4" customWidth="1"/>
    <col min="3587" max="3587" width="15.5546875" style="4" customWidth="1"/>
    <col min="3588" max="3588" width="13.6640625" style="4" customWidth="1"/>
    <col min="3589" max="3590" width="15" style="4" customWidth="1"/>
    <col min="3591" max="3591" width="15.5546875" style="4" customWidth="1"/>
    <col min="3592" max="3840" width="8.88671875" style="4"/>
    <col min="3841" max="3841" width="51.5546875" style="4" customWidth="1"/>
    <col min="3842" max="3842" width="14.44140625" style="4" customWidth="1"/>
    <col min="3843" max="3843" width="15.5546875" style="4" customWidth="1"/>
    <col min="3844" max="3844" width="13.6640625" style="4" customWidth="1"/>
    <col min="3845" max="3846" width="15" style="4" customWidth="1"/>
    <col min="3847" max="3847" width="15.5546875" style="4" customWidth="1"/>
    <col min="3848" max="4096" width="8.88671875" style="4"/>
    <col min="4097" max="4097" width="51.5546875" style="4" customWidth="1"/>
    <col min="4098" max="4098" width="14.44140625" style="4" customWidth="1"/>
    <col min="4099" max="4099" width="15.5546875" style="4" customWidth="1"/>
    <col min="4100" max="4100" width="13.6640625" style="4" customWidth="1"/>
    <col min="4101" max="4102" width="15" style="4" customWidth="1"/>
    <col min="4103" max="4103" width="15.5546875" style="4" customWidth="1"/>
    <col min="4104" max="4352" width="8.88671875" style="4"/>
    <col min="4353" max="4353" width="51.5546875" style="4" customWidth="1"/>
    <col min="4354" max="4354" width="14.44140625" style="4" customWidth="1"/>
    <col min="4355" max="4355" width="15.5546875" style="4" customWidth="1"/>
    <col min="4356" max="4356" width="13.6640625" style="4" customWidth="1"/>
    <col min="4357" max="4358" width="15" style="4" customWidth="1"/>
    <col min="4359" max="4359" width="15.5546875" style="4" customWidth="1"/>
    <col min="4360" max="4608" width="8.88671875" style="4"/>
    <col min="4609" max="4609" width="51.5546875" style="4" customWidth="1"/>
    <col min="4610" max="4610" width="14.44140625" style="4" customWidth="1"/>
    <col min="4611" max="4611" width="15.5546875" style="4" customWidth="1"/>
    <col min="4612" max="4612" width="13.6640625" style="4" customWidth="1"/>
    <col min="4613" max="4614" width="15" style="4" customWidth="1"/>
    <col min="4615" max="4615" width="15.5546875" style="4" customWidth="1"/>
    <col min="4616" max="4864" width="8.88671875" style="4"/>
    <col min="4865" max="4865" width="51.5546875" style="4" customWidth="1"/>
    <col min="4866" max="4866" width="14.44140625" style="4" customWidth="1"/>
    <col min="4867" max="4867" width="15.5546875" style="4" customWidth="1"/>
    <col min="4868" max="4868" width="13.6640625" style="4" customWidth="1"/>
    <col min="4869" max="4870" width="15" style="4" customWidth="1"/>
    <col min="4871" max="4871" width="15.5546875" style="4" customWidth="1"/>
    <col min="4872" max="5120" width="8.88671875" style="4"/>
    <col min="5121" max="5121" width="51.5546875" style="4" customWidth="1"/>
    <col min="5122" max="5122" width="14.44140625" style="4" customWidth="1"/>
    <col min="5123" max="5123" width="15.5546875" style="4" customWidth="1"/>
    <col min="5124" max="5124" width="13.6640625" style="4" customWidth="1"/>
    <col min="5125" max="5126" width="15" style="4" customWidth="1"/>
    <col min="5127" max="5127" width="15.5546875" style="4" customWidth="1"/>
    <col min="5128" max="5376" width="8.88671875" style="4"/>
    <col min="5377" max="5377" width="51.5546875" style="4" customWidth="1"/>
    <col min="5378" max="5378" width="14.44140625" style="4" customWidth="1"/>
    <col min="5379" max="5379" width="15.5546875" style="4" customWidth="1"/>
    <col min="5380" max="5380" width="13.6640625" style="4" customWidth="1"/>
    <col min="5381" max="5382" width="15" style="4" customWidth="1"/>
    <col min="5383" max="5383" width="15.5546875" style="4" customWidth="1"/>
    <col min="5384" max="5632" width="8.88671875" style="4"/>
    <col min="5633" max="5633" width="51.5546875" style="4" customWidth="1"/>
    <col min="5634" max="5634" width="14.44140625" style="4" customWidth="1"/>
    <col min="5635" max="5635" width="15.5546875" style="4" customWidth="1"/>
    <col min="5636" max="5636" width="13.6640625" style="4" customWidth="1"/>
    <col min="5637" max="5638" width="15" style="4" customWidth="1"/>
    <col min="5639" max="5639" width="15.5546875" style="4" customWidth="1"/>
    <col min="5640" max="5888" width="8.88671875" style="4"/>
    <col min="5889" max="5889" width="51.5546875" style="4" customWidth="1"/>
    <col min="5890" max="5890" width="14.44140625" style="4" customWidth="1"/>
    <col min="5891" max="5891" width="15.5546875" style="4" customWidth="1"/>
    <col min="5892" max="5892" width="13.6640625" style="4" customWidth="1"/>
    <col min="5893" max="5894" width="15" style="4" customWidth="1"/>
    <col min="5895" max="5895" width="15.5546875" style="4" customWidth="1"/>
    <col min="5896" max="6144" width="8.88671875" style="4"/>
    <col min="6145" max="6145" width="51.5546875" style="4" customWidth="1"/>
    <col min="6146" max="6146" width="14.44140625" style="4" customWidth="1"/>
    <col min="6147" max="6147" width="15.5546875" style="4" customWidth="1"/>
    <col min="6148" max="6148" width="13.6640625" style="4" customWidth="1"/>
    <col min="6149" max="6150" width="15" style="4" customWidth="1"/>
    <col min="6151" max="6151" width="15.5546875" style="4" customWidth="1"/>
    <col min="6152" max="6400" width="8.88671875" style="4"/>
    <col min="6401" max="6401" width="51.5546875" style="4" customWidth="1"/>
    <col min="6402" max="6402" width="14.44140625" style="4" customWidth="1"/>
    <col min="6403" max="6403" width="15.5546875" style="4" customWidth="1"/>
    <col min="6404" max="6404" width="13.6640625" style="4" customWidth="1"/>
    <col min="6405" max="6406" width="15" style="4" customWidth="1"/>
    <col min="6407" max="6407" width="15.5546875" style="4" customWidth="1"/>
    <col min="6408" max="6656" width="8.88671875" style="4"/>
    <col min="6657" max="6657" width="51.5546875" style="4" customWidth="1"/>
    <col min="6658" max="6658" width="14.44140625" style="4" customWidth="1"/>
    <col min="6659" max="6659" width="15.5546875" style="4" customWidth="1"/>
    <col min="6660" max="6660" width="13.6640625" style="4" customWidth="1"/>
    <col min="6661" max="6662" width="15" style="4" customWidth="1"/>
    <col min="6663" max="6663" width="15.5546875" style="4" customWidth="1"/>
    <col min="6664" max="6912" width="8.88671875" style="4"/>
    <col min="6913" max="6913" width="51.5546875" style="4" customWidth="1"/>
    <col min="6914" max="6914" width="14.44140625" style="4" customWidth="1"/>
    <col min="6915" max="6915" width="15.5546875" style="4" customWidth="1"/>
    <col min="6916" max="6916" width="13.6640625" style="4" customWidth="1"/>
    <col min="6917" max="6918" width="15" style="4" customWidth="1"/>
    <col min="6919" max="6919" width="15.5546875" style="4" customWidth="1"/>
    <col min="6920" max="7168" width="8.88671875" style="4"/>
    <col min="7169" max="7169" width="51.5546875" style="4" customWidth="1"/>
    <col min="7170" max="7170" width="14.44140625" style="4" customWidth="1"/>
    <col min="7171" max="7171" width="15.5546875" style="4" customWidth="1"/>
    <col min="7172" max="7172" width="13.6640625" style="4" customWidth="1"/>
    <col min="7173" max="7174" width="15" style="4" customWidth="1"/>
    <col min="7175" max="7175" width="15.5546875" style="4" customWidth="1"/>
    <col min="7176" max="7424" width="8.88671875" style="4"/>
    <col min="7425" max="7425" width="51.5546875" style="4" customWidth="1"/>
    <col min="7426" max="7426" width="14.44140625" style="4" customWidth="1"/>
    <col min="7427" max="7427" width="15.5546875" style="4" customWidth="1"/>
    <col min="7428" max="7428" width="13.6640625" style="4" customWidth="1"/>
    <col min="7429" max="7430" width="15" style="4" customWidth="1"/>
    <col min="7431" max="7431" width="15.5546875" style="4" customWidth="1"/>
    <col min="7432" max="7680" width="8.88671875" style="4"/>
    <col min="7681" max="7681" width="51.5546875" style="4" customWidth="1"/>
    <col min="7682" max="7682" width="14.44140625" style="4" customWidth="1"/>
    <col min="7683" max="7683" width="15.5546875" style="4" customWidth="1"/>
    <col min="7684" max="7684" width="13.6640625" style="4" customWidth="1"/>
    <col min="7685" max="7686" width="15" style="4" customWidth="1"/>
    <col min="7687" max="7687" width="15.5546875" style="4" customWidth="1"/>
    <col min="7688" max="7936" width="8.88671875" style="4"/>
    <col min="7937" max="7937" width="51.5546875" style="4" customWidth="1"/>
    <col min="7938" max="7938" width="14.44140625" style="4" customWidth="1"/>
    <col min="7939" max="7939" width="15.5546875" style="4" customWidth="1"/>
    <col min="7940" max="7940" width="13.6640625" style="4" customWidth="1"/>
    <col min="7941" max="7942" width="15" style="4" customWidth="1"/>
    <col min="7943" max="7943" width="15.5546875" style="4" customWidth="1"/>
    <col min="7944" max="8192" width="8.88671875" style="4"/>
    <col min="8193" max="8193" width="51.5546875" style="4" customWidth="1"/>
    <col min="8194" max="8194" width="14.44140625" style="4" customWidth="1"/>
    <col min="8195" max="8195" width="15.5546875" style="4" customWidth="1"/>
    <col min="8196" max="8196" width="13.6640625" style="4" customWidth="1"/>
    <col min="8197" max="8198" width="15" style="4" customWidth="1"/>
    <col min="8199" max="8199" width="15.5546875" style="4" customWidth="1"/>
    <col min="8200" max="8448" width="8.88671875" style="4"/>
    <col min="8449" max="8449" width="51.5546875" style="4" customWidth="1"/>
    <col min="8450" max="8450" width="14.44140625" style="4" customWidth="1"/>
    <col min="8451" max="8451" width="15.5546875" style="4" customWidth="1"/>
    <col min="8452" max="8452" width="13.6640625" style="4" customWidth="1"/>
    <col min="8453" max="8454" width="15" style="4" customWidth="1"/>
    <col min="8455" max="8455" width="15.5546875" style="4" customWidth="1"/>
    <col min="8456" max="8704" width="8.88671875" style="4"/>
    <col min="8705" max="8705" width="51.5546875" style="4" customWidth="1"/>
    <col min="8706" max="8706" width="14.44140625" style="4" customWidth="1"/>
    <col min="8707" max="8707" width="15.5546875" style="4" customWidth="1"/>
    <col min="8708" max="8708" width="13.6640625" style="4" customWidth="1"/>
    <col min="8709" max="8710" width="15" style="4" customWidth="1"/>
    <col min="8711" max="8711" width="15.5546875" style="4" customWidth="1"/>
    <col min="8712" max="8960" width="8.88671875" style="4"/>
    <col min="8961" max="8961" width="51.5546875" style="4" customWidth="1"/>
    <col min="8962" max="8962" width="14.44140625" style="4" customWidth="1"/>
    <col min="8963" max="8963" width="15.5546875" style="4" customWidth="1"/>
    <col min="8964" max="8964" width="13.6640625" style="4" customWidth="1"/>
    <col min="8965" max="8966" width="15" style="4" customWidth="1"/>
    <col min="8967" max="8967" width="15.5546875" style="4" customWidth="1"/>
    <col min="8968" max="9216" width="8.88671875" style="4"/>
    <col min="9217" max="9217" width="51.5546875" style="4" customWidth="1"/>
    <col min="9218" max="9218" width="14.44140625" style="4" customWidth="1"/>
    <col min="9219" max="9219" width="15.5546875" style="4" customWidth="1"/>
    <col min="9220" max="9220" width="13.6640625" style="4" customWidth="1"/>
    <col min="9221" max="9222" width="15" style="4" customWidth="1"/>
    <col min="9223" max="9223" width="15.5546875" style="4" customWidth="1"/>
    <col min="9224" max="9472" width="8.88671875" style="4"/>
    <col min="9473" max="9473" width="51.5546875" style="4" customWidth="1"/>
    <col min="9474" max="9474" width="14.44140625" style="4" customWidth="1"/>
    <col min="9475" max="9475" width="15.5546875" style="4" customWidth="1"/>
    <col min="9476" max="9476" width="13.6640625" style="4" customWidth="1"/>
    <col min="9477" max="9478" width="15" style="4" customWidth="1"/>
    <col min="9479" max="9479" width="15.5546875" style="4" customWidth="1"/>
    <col min="9480" max="9728" width="8.88671875" style="4"/>
    <col min="9729" max="9729" width="51.5546875" style="4" customWidth="1"/>
    <col min="9730" max="9730" width="14.44140625" style="4" customWidth="1"/>
    <col min="9731" max="9731" width="15.5546875" style="4" customWidth="1"/>
    <col min="9732" max="9732" width="13.6640625" style="4" customWidth="1"/>
    <col min="9733" max="9734" width="15" style="4" customWidth="1"/>
    <col min="9735" max="9735" width="15.5546875" style="4" customWidth="1"/>
    <col min="9736" max="9984" width="8.88671875" style="4"/>
    <col min="9985" max="9985" width="51.5546875" style="4" customWidth="1"/>
    <col min="9986" max="9986" width="14.44140625" style="4" customWidth="1"/>
    <col min="9987" max="9987" width="15.5546875" style="4" customWidth="1"/>
    <col min="9988" max="9988" width="13.6640625" style="4" customWidth="1"/>
    <col min="9989" max="9990" width="15" style="4" customWidth="1"/>
    <col min="9991" max="9991" width="15.5546875" style="4" customWidth="1"/>
    <col min="9992" max="10240" width="8.88671875" style="4"/>
    <col min="10241" max="10241" width="51.5546875" style="4" customWidth="1"/>
    <col min="10242" max="10242" width="14.44140625" style="4" customWidth="1"/>
    <col min="10243" max="10243" width="15.5546875" style="4" customWidth="1"/>
    <col min="10244" max="10244" width="13.6640625" style="4" customWidth="1"/>
    <col min="10245" max="10246" width="15" style="4" customWidth="1"/>
    <col min="10247" max="10247" width="15.5546875" style="4" customWidth="1"/>
    <col min="10248" max="10496" width="8.88671875" style="4"/>
    <col min="10497" max="10497" width="51.5546875" style="4" customWidth="1"/>
    <col min="10498" max="10498" width="14.44140625" style="4" customWidth="1"/>
    <col min="10499" max="10499" width="15.5546875" style="4" customWidth="1"/>
    <col min="10500" max="10500" width="13.6640625" style="4" customWidth="1"/>
    <col min="10501" max="10502" width="15" style="4" customWidth="1"/>
    <col min="10503" max="10503" width="15.5546875" style="4" customWidth="1"/>
    <col min="10504" max="10752" width="8.88671875" style="4"/>
    <col min="10753" max="10753" width="51.5546875" style="4" customWidth="1"/>
    <col min="10754" max="10754" width="14.44140625" style="4" customWidth="1"/>
    <col min="10755" max="10755" width="15.5546875" style="4" customWidth="1"/>
    <col min="10756" max="10756" width="13.6640625" style="4" customWidth="1"/>
    <col min="10757" max="10758" width="15" style="4" customWidth="1"/>
    <col min="10759" max="10759" width="15.5546875" style="4" customWidth="1"/>
    <col min="10760" max="11008" width="8.88671875" style="4"/>
    <col min="11009" max="11009" width="51.5546875" style="4" customWidth="1"/>
    <col min="11010" max="11010" width="14.44140625" style="4" customWidth="1"/>
    <col min="11011" max="11011" width="15.5546875" style="4" customWidth="1"/>
    <col min="11012" max="11012" width="13.6640625" style="4" customWidth="1"/>
    <col min="11013" max="11014" width="15" style="4" customWidth="1"/>
    <col min="11015" max="11015" width="15.5546875" style="4" customWidth="1"/>
    <col min="11016" max="11264" width="8.88671875" style="4"/>
    <col min="11265" max="11265" width="51.5546875" style="4" customWidth="1"/>
    <col min="11266" max="11266" width="14.44140625" style="4" customWidth="1"/>
    <col min="11267" max="11267" width="15.5546875" style="4" customWidth="1"/>
    <col min="11268" max="11268" width="13.6640625" style="4" customWidth="1"/>
    <col min="11269" max="11270" width="15" style="4" customWidth="1"/>
    <col min="11271" max="11271" width="15.5546875" style="4" customWidth="1"/>
    <col min="11272" max="11520" width="8.88671875" style="4"/>
    <col min="11521" max="11521" width="51.5546875" style="4" customWidth="1"/>
    <col min="11522" max="11522" width="14.44140625" style="4" customWidth="1"/>
    <col min="11523" max="11523" width="15.5546875" style="4" customWidth="1"/>
    <col min="11524" max="11524" width="13.6640625" style="4" customWidth="1"/>
    <col min="11525" max="11526" width="15" style="4" customWidth="1"/>
    <col min="11527" max="11527" width="15.5546875" style="4" customWidth="1"/>
    <col min="11528" max="11776" width="8.88671875" style="4"/>
    <col min="11777" max="11777" width="51.5546875" style="4" customWidth="1"/>
    <col min="11778" max="11778" width="14.44140625" style="4" customWidth="1"/>
    <col min="11779" max="11779" width="15.5546875" style="4" customWidth="1"/>
    <col min="11780" max="11780" width="13.6640625" style="4" customWidth="1"/>
    <col min="11781" max="11782" width="15" style="4" customWidth="1"/>
    <col min="11783" max="11783" width="15.5546875" style="4" customWidth="1"/>
    <col min="11784" max="12032" width="8.88671875" style="4"/>
    <col min="12033" max="12033" width="51.5546875" style="4" customWidth="1"/>
    <col min="12034" max="12034" width="14.44140625" style="4" customWidth="1"/>
    <col min="12035" max="12035" width="15.5546875" style="4" customWidth="1"/>
    <col min="12036" max="12036" width="13.6640625" style="4" customWidth="1"/>
    <col min="12037" max="12038" width="15" style="4" customWidth="1"/>
    <col min="12039" max="12039" width="15.5546875" style="4" customWidth="1"/>
    <col min="12040" max="12288" width="8.88671875" style="4"/>
    <col min="12289" max="12289" width="51.5546875" style="4" customWidth="1"/>
    <col min="12290" max="12290" width="14.44140625" style="4" customWidth="1"/>
    <col min="12291" max="12291" width="15.5546875" style="4" customWidth="1"/>
    <col min="12292" max="12292" width="13.6640625" style="4" customWidth="1"/>
    <col min="12293" max="12294" width="15" style="4" customWidth="1"/>
    <col min="12295" max="12295" width="15.5546875" style="4" customWidth="1"/>
    <col min="12296" max="12544" width="8.88671875" style="4"/>
    <col min="12545" max="12545" width="51.5546875" style="4" customWidth="1"/>
    <col min="12546" max="12546" width="14.44140625" style="4" customWidth="1"/>
    <col min="12547" max="12547" width="15.5546875" style="4" customWidth="1"/>
    <col min="12548" max="12548" width="13.6640625" style="4" customWidth="1"/>
    <col min="12549" max="12550" width="15" style="4" customWidth="1"/>
    <col min="12551" max="12551" width="15.5546875" style="4" customWidth="1"/>
    <col min="12552" max="12800" width="8.88671875" style="4"/>
    <col min="12801" max="12801" width="51.5546875" style="4" customWidth="1"/>
    <col min="12802" max="12802" width="14.44140625" style="4" customWidth="1"/>
    <col min="12803" max="12803" width="15.5546875" style="4" customWidth="1"/>
    <col min="12804" max="12804" width="13.6640625" style="4" customWidth="1"/>
    <col min="12805" max="12806" width="15" style="4" customWidth="1"/>
    <col min="12807" max="12807" width="15.5546875" style="4" customWidth="1"/>
    <col min="12808" max="13056" width="8.88671875" style="4"/>
    <col min="13057" max="13057" width="51.5546875" style="4" customWidth="1"/>
    <col min="13058" max="13058" width="14.44140625" style="4" customWidth="1"/>
    <col min="13059" max="13059" width="15.5546875" style="4" customWidth="1"/>
    <col min="13060" max="13060" width="13.6640625" style="4" customWidth="1"/>
    <col min="13061" max="13062" width="15" style="4" customWidth="1"/>
    <col min="13063" max="13063" width="15.5546875" style="4" customWidth="1"/>
    <col min="13064" max="13312" width="8.88671875" style="4"/>
    <col min="13313" max="13313" width="51.5546875" style="4" customWidth="1"/>
    <col min="13314" max="13314" width="14.44140625" style="4" customWidth="1"/>
    <col min="13315" max="13315" width="15.5546875" style="4" customWidth="1"/>
    <col min="13316" max="13316" width="13.6640625" style="4" customWidth="1"/>
    <col min="13317" max="13318" width="15" style="4" customWidth="1"/>
    <col min="13319" max="13319" width="15.5546875" style="4" customWidth="1"/>
    <col min="13320" max="13568" width="8.88671875" style="4"/>
    <col min="13569" max="13569" width="51.5546875" style="4" customWidth="1"/>
    <col min="13570" max="13570" width="14.44140625" style="4" customWidth="1"/>
    <col min="13571" max="13571" width="15.5546875" style="4" customWidth="1"/>
    <col min="13572" max="13572" width="13.6640625" style="4" customWidth="1"/>
    <col min="13573" max="13574" width="15" style="4" customWidth="1"/>
    <col min="13575" max="13575" width="15.5546875" style="4" customWidth="1"/>
    <col min="13576" max="13824" width="8.88671875" style="4"/>
    <col min="13825" max="13825" width="51.5546875" style="4" customWidth="1"/>
    <col min="13826" max="13826" width="14.44140625" style="4" customWidth="1"/>
    <col min="13827" max="13827" width="15.5546875" style="4" customWidth="1"/>
    <col min="13828" max="13828" width="13.6640625" style="4" customWidth="1"/>
    <col min="13829" max="13830" width="15" style="4" customWidth="1"/>
    <col min="13831" max="13831" width="15.5546875" style="4" customWidth="1"/>
    <col min="13832" max="14080" width="8.88671875" style="4"/>
    <col min="14081" max="14081" width="51.5546875" style="4" customWidth="1"/>
    <col min="14082" max="14082" width="14.44140625" style="4" customWidth="1"/>
    <col min="14083" max="14083" width="15.5546875" style="4" customWidth="1"/>
    <col min="14084" max="14084" width="13.6640625" style="4" customWidth="1"/>
    <col min="14085" max="14086" width="15" style="4" customWidth="1"/>
    <col min="14087" max="14087" width="15.5546875" style="4" customWidth="1"/>
    <col min="14088" max="14336" width="8.88671875" style="4"/>
    <col min="14337" max="14337" width="51.5546875" style="4" customWidth="1"/>
    <col min="14338" max="14338" width="14.44140625" style="4" customWidth="1"/>
    <col min="14339" max="14339" width="15.5546875" style="4" customWidth="1"/>
    <col min="14340" max="14340" width="13.6640625" style="4" customWidth="1"/>
    <col min="14341" max="14342" width="15" style="4" customWidth="1"/>
    <col min="14343" max="14343" width="15.5546875" style="4" customWidth="1"/>
    <col min="14344" max="14592" width="8.88671875" style="4"/>
    <col min="14593" max="14593" width="51.5546875" style="4" customWidth="1"/>
    <col min="14594" max="14594" width="14.44140625" style="4" customWidth="1"/>
    <col min="14595" max="14595" width="15.5546875" style="4" customWidth="1"/>
    <col min="14596" max="14596" width="13.6640625" style="4" customWidth="1"/>
    <col min="14597" max="14598" width="15" style="4" customWidth="1"/>
    <col min="14599" max="14599" width="15.5546875" style="4" customWidth="1"/>
    <col min="14600" max="14848" width="8.88671875" style="4"/>
    <col min="14849" max="14849" width="51.5546875" style="4" customWidth="1"/>
    <col min="14850" max="14850" width="14.44140625" style="4" customWidth="1"/>
    <col min="14851" max="14851" width="15.5546875" style="4" customWidth="1"/>
    <col min="14852" max="14852" width="13.6640625" style="4" customWidth="1"/>
    <col min="14853" max="14854" width="15" style="4" customWidth="1"/>
    <col min="14855" max="14855" width="15.5546875" style="4" customWidth="1"/>
    <col min="14856" max="15104" width="8.88671875" style="4"/>
    <col min="15105" max="15105" width="51.5546875" style="4" customWidth="1"/>
    <col min="15106" max="15106" width="14.44140625" style="4" customWidth="1"/>
    <col min="15107" max="15107" width="15.5546875" style="4" customWidth="1"/>
    <col min="15108" max="15108" width="13.6640625" style="4" customWidth="1"/>
    <col min="15109" max="15110" width="15" style="4" customWidth="1"/>
    <col min="15111" max="15111" width="15.5546875" style="4" customWidth="1"/>
    <col min="15112" max="15360" width="8.88671875" style="4"/>
    <col min="15361" max="15361" width="51.5546875" style="4" customWidth="1"/>
    <col min="15362" max="15362" width="14.44140625" style="4" customWidth="1"/>
    <col min="15363" max="15363" width="15.5546875" style="4" customWidth="1"/>
    <col min="15364" max="15364" width="13.6640625" style="4" customWidth="1"/>
    <col min="15365" max="15366" width="15" style="4" customWidth="1"/>
    <col min="15367" max="15367" width="15.5546875" style="4" customWidth="1"/>
    <col min="15368" max="15616" width="8.88671875" style="4"/>
    <col min="15617" max="15617" width="51.5546875" style="4" customWidth="1"/>
    <col min="15618" max="15618" width="14.44140625" style="4" customWidth="1"/>
    <col min="15619" max="15619" width="15.5546875" style="4" customWidth="1"/>
    <col min="15620" max="15620" width="13.6640625" style="4" customWidth="1"/>
    <col min="15621" max="15622" width="15" style="4" customWidth="1"/>
    <col min="15623" max="15623" width="15.5546875" style="4" customWidth="1"/>
    <col min="15624" max="15872" width="8.88671875" style="4"/>
    <col min="15873" max="15873" width="51.5546875" style="4" customWidth="1"/>
    <col min="15874" max="15874" width="14.44140625" style="4" customWidth="1"/>
    <col min="15875" max="15875" width="15.5546875" style="4" customWidth="1"/>
    <col min="15876" max="15876" width="13.6640625" style="4" customWidth="1"/>
    <col min="15877" max="15878" width="15" style="4" customWidth="1"/>
    <col min="15879" max="15879" width="15.5546875" style="4" customWidth="1"/>
    <col min="15880" max="16128" width="8.88671875" style="4"/>
    <col min="16129" max="16129" width="51.5546875" style="4" customWidth="1"/>
    <col min="16130" max="16130" width="14.44140625" style="4" customWidth="1"/>
    <col min="16131" max="16131" width="15.5546875" style="4" customWidth="1"/>
    <col min="16132" max="16132" width="13.6640625" style="4" customWidth="1"/>
    <col min="16133" max="16134" width="15" style="4" customWidth="1"/>
    <col min="16135" max="16135" width="15.5546875" style="4" customWidth="1"/>
    <col min="16136" max="16384" width="8.88671875" style="4"/>
  </cols>
  <sheetData>
    <row r="1" spans="1:16" s="1" customFormat="1" ht="22.5" customHeight="1" x14ac:dyDescent="0.4">
      <c r="A1" s="234" t="s">
        <v>504</v>
      </c>
      <c r="B1" s="234"/>
      <c r="C1" s="234"/>
      <c r="D1" s="234"/>
      <c r="E1" s="234"/>
      <c r="F1" s="234"/>
      <c r="G1" s="234"/>
    </row>
    <row r="2" spans="1:16" s="1" customFormat="1" ht="19.5" customHeight="1" x14ac:dyDescent="0.4">
      <c r="A2" s="293" t="s">
        <v>2</v>
      </c>
      <c r="B2" s="293"/>
      <c r="C2" s="293"/>
      <c r="D2" s="293"/>
      <c r="E2" s="293"/>
      <c r="F2" s="293"/>
      <c r="G2" s="293"/>
    </row>
    <row r="3" spans="1:16" s="3" customFormat="1" ht="15.75" customHeight="1" x14ac:dyDescent="0.2">
      <c r="A3" s="2"/>
      <c r="B3" s="2"/>
      <c r="C3" s="2"/>
      <c r="D3" s="2"/>
      <c r="E3" s="2"/>
      <c r="F3" s="2"/>
      <c r="G3" s="110" t="s">
        <v>245</v>
      </c>
    </row>
    <row r="4" spans="1:16" s="3" customFormat="1" ht="60.75" customHeight="1" x14ac:dyDescent="0.2">
      <c r="A4" s="296"/>
      <c r="B4" s="297" t="s">
        <v>455</v>
      </c>
      <c r="C4" s="297" t="s">
        <v>505</v>
      </c>
      <c r="D4" s="378" t="s">
        <v>451</v>
      </c>
      <c r="E4" s="379" t="s">
        <v>452</v>
      </c>
      <c r="F4" s="379" t="s">
        <v>453</v>
      </c>
      <c r="G4" s="378" t="s">
        <v>451</v>
      </c>
    </row>
    <row r="5" spans="1:16" s="3" customFormat="1" ht="28.5" customHeight="1" x14ac:dyDescent="0.2">
      <c r="A5" s="380" t="s">
        <v>12</v>
      </c>
      <c r="B5" s="433">
        <v>33859</v>
      </c>
      <c r="C5" s="433">
        <v>27778</v>
      </c>
      <c r="D5" s="323">
        <f>ROUND(C5/B5*100,1)</f>
        <v>82</v>
      </c>
      <c r="E5" s="433">
        <v>11119</v>
      </c>
      <c r="F5" s="433">
        <v>8319</v>
      </c>
      <c r="G5" s="323">
        <f>ROUND(F5/E5*100,1)</f>
        <v>74.8</v>
      </c>
      <c r="I5" s="434"/>
    </row>
    <row r="6" spans="1:16" s="3" customFormat="1" ht="18" x14ac:dyDescent="0.2">
      <c r="A6" s="435" t="s">
        <v>246</v>
      </c>
      <c r="B6" s="333"/>
      <c r="C6" s="333"/>
      <c r="D6" s="436"/>
      <c r="E6" s="437"/>
      <c r="F6" s="333"/>
      <c r="G6" s="436"/>
      <c r="I6" s="434"/>
    </row>
    <row r="7" spans="1:16" s="335" customFormat="1" ht="45.75" customHeight="1" x14ac:dyDescent="0.2">
      <c r="A7" s="438" t="s">
        <v>3</v>
      </c>
      <c r="B7" s="439">
        <v>4270</v>
      </c>
      <c r="C7" s="440">
        <v>3297</v>
      </c>
      <c r="D7" s="441">
        <f t="shared" ref="D7:D15" si="0">ROUND(C7/B7*100,1)</f>
        <v>77.2</v>
      </c>
      <c r="E7" s="442">
        <v>1665</v>
      </c>
      <c r="F7" s="440">
        <v>883</v>
      </c>
      <c r="G7" s="441">
        <f t="shared" ref="G7:G15" si="1">ROUND(F7/E7*100,1)</f>
        <v>53</v>
      </c>
      <c r="H7" s="443"/>
      <c r="I7" s="434"/>
      <c r="J7" s="443"/>
      <c r="K7" s="443"/>
      <c r="L7" s="443"/>
      <c r="M7" s="443"/>
      <c r="N7" s="443"/>
      <c r="O7" s="443"/>
      <c r="P7" s="443"/>
    </row>
    <row r="8" spans="1:16" s="335" customFormat="1" ht="30" customHeight="1" x14ac:dyDescent="0.2">
      <c r="A8" s="444" t="s">
        <v>4</v>
      </c>
      <c r="B8" s="343">
        <v>3171</v>
      </c>
      <c r="C8" s="327">
        <v>2567</v>
      </c>
      <c r="D8" s="323">
        <f t="shared" si="0"/>
        <v>81</v>
      </c>
      <c r="E8" s="445">
        <v>1170</v>
      </c>
      <c r="F8" s="327">
        <v>672</v>
      </c>
      <c r="G8" s="323">
        <f t="shared" si="1"/>
        <v>57.4</v>
      </c>
      <c r="H8" s="443"/>
      <c r="I8" s="434"/>
    </row>
    <row r="9" spans="1:16" ht="33" customHeight="1" x14ac:dyDescent="0.25">
      <c r="A9" s="444" t="s">
        <v>5</v>
      </c>
      <c r="B9" s="343">
        <v>3818</v>
      </c>
      <c r="C9" s="327">
        <v>3177</v>
      </c>
      <c r="D9" s="323">
        <f t="shared" si="0"/>
        <v>83.2</v>
      </c>
      <c r="E9" s="445">
        <v>1256</v>
      </c>
      <c r="F9" s="327">
        <v>893</v>
      </c>
      <c r="G9" s="323">
        <f t="shared" si="1"/>
        <v>71.099999999999994</v>
      </c>
      <c r="H9" s="443"/>
      <c r="I9" s="434"/>
    </row>
    <row r="10" spans="1:16" ht="28.5" customHeight="1" x14ac:dyDescent="0.25">
      <c r="A10" s="444" t="s">
        <v>6</v>
      </c>
      <c r="B10" s="343">
        <v>1810</v>
      </c>
      <c r="C10" s="327">
        <v>1612</v>
      </c>
      <c r="D10" s="323">
        <f t="shared" si="0"/>
        <v>89.1</v>
      </c>
      <c r="E10" s="445">
        <v>580</v>
      </c>
      <c r="F10" s="327">
        <v>538</v>
      </c>
      <c r="G10" s="323">
        <f t="shared" si="1"/>
        <v>92.8</v>
      </c>
      <c r="H10" s="443"/>
      <c r="I10" s="434"/>
    </row>
    <row r="11" spans="1:16" s="316" customFormat="1" ht="31.5" customHeight="1" x14ac:dyDescent="0.2">
      <c r="A11" s="444" t="s">
        <v>7</v>
      </c>
      <c r="B11" s="343">
        <v>6803</v>
      </c>
      <c r="C11" s="327">
        <v>5481</v>
      </c>
      <c r="D11" s="323">
        <f t="shared" si="0"/>
        <v>80.599999999999994</v>
      </c>
      <c r="E11" s="445">
        <v>1849</v>
      </c>
      <c r="F11" s="327">
        <v>1650</v>
      </c>
      <c r="G11" s="323">
        <f t="shared" si="1"/>
        <v>89.2</v>
      </c>
      <c r="H11" s="443"/>
      <c r="I11" s="434"/>
    </row>
    <row r="12" spans="1:16" ht="51.75" customHeight="1" x14ac:dyDescent="0.25">
      <c r="A12" s="444" t="s">
        <v>8</v>
      </c>
      <c r="B12" s="343">
        <v>739</v>
      </c>
      <c r="C12" s="327">
        <v>556</v>
      </c>
      <c r="D12" s="323">
        <f t="shared" si="0"/>
        <v>75.2</v>
      </c>
      <c r="E12" s="445">
        <v>139</v>
      </c>
      <c r="F12" s="327">
        <v>118</v>
      </c>
      <c r="G12" s="323">
        <f t="shared" si="1"/>
        <v>84.9</v>
      </c>
      <c r="H12" s="443"/>
      <c r="I12" s="434"/>
    </row>
    <row r="13" spans="1:16" ht="30.75" customHeight="1" x14ac:dyDescent="0.25">
      <c r="A13" s="444" t="s">
        <v>9</v>
      </c>
      <c r="B13" s="343">
        <v>3107</v>
      </c>
      <c r="C13" s="327">
        <v>2765</v>
      </c>
      <c r="D13" s="323">
        <f t="shared" si="0"/>
        <v>89</v>
      </c>
      <c r="E13" s="445">
        <v>800</v>
      </c>
      <c r="F13" s="327">
        <v>758</v>
      </c>
      <c r="G13" s="323">
        <f t="shared" si="1"/>
        <v>94.8</v>
      </c>
      <c r="H13" s="443"/>
      <c r="I13" s="434"/>
    </row>
    <row r="14" spans="1:16" ht="66.75" customHeight="1" x14ac:dyDescent="0.25">
      <c r="A14" s="444" t="s">
        <v>10</v>
      </c>
      <c r="B14" s="343">
        <v>5081</v>
      </c>
      <c r="C14" s="327">
        <v>4161</v>
      </c>
      <c r="D14" s="323">
        <f t="shared" si="0"/>
        <v>81.900000000000006</v>
      </c>
      <c r="E14" s="445">
        <v>2024</v>
      </c>
      <c r="F14" s="327">
        <v>1615</v>
      </c>
      <c r="G14" s="323">
        <f t="shared" si="1"/>
        <v>79.8</v>
      </c>
      <c r="H14" s="443"/>
      <c r="I14" s="434"/>
    </row>
    <row r="15" spans="1:16" ht="30" customHeight="1" x14ac:dyDescent="0.25">
      <c r="A15" s="444" t="s">
        <v>11</v>
      </c>
      <c r="B15" s="343">
        <v>5060</v>
      </c>
      <c r="C15" s="327">
        <v>4162</v>
      </c>
      <c r="D15" s="323">
        <f t="shared" si="0"/>
        <v>82.3</v>
      </c>
      <c r="E15" s="445">
        <v>1636</v>
      </c>
      <c r="F15" s="327">
        <v>1192</v>
      </c>
      <c r="G15" s="323">
        <f t="shared" si="1"/>
        <v>72.900000000000006</v>
      </c>
      <c r="H15" s="443"/>
      <c r="I15" s="434"/>
    </row>
    <row r="16" spans="1:16" x14ac:dyDescent="0.25">
      <c r="B16" s="446"/>
    </row>
    <row r="17" spans="2:3" x14ac:dyDescent="0.25">
      <c r="B17" s="446"/>
      <c r="C17" s="32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19"/>
  <sheetViews>
    <sheetView view="pageBreakPreview" zoomScale="80" zoomScaleNormal="75" zoomScaleSheetLayoutView="80" workbookViewId="0">
      <selection activeCell="M8" sqref="M8"/>
    </sheetView>
  </sheetViews>
  <sheetFormatPr defaultColWidth="8.88671875" defaultRowHeight="13.2" x14ac:dyDescent="0.25"/>
  <cols>
    <col min="1" max="1" width="51.5546875" style="68" customWidth="1"/>
    <col min="2" max="2" width="11.88671875" style="36" customWidth="1"/>
    <col min="3" max="3" width="13" style="36" customWidth="1"/>
    <col min="4" max="4" width="12" style="36" customWidth="1"/>
    <col min="5" max="5" width="13.109375" style="36" customWidth="1"/>
    <col min="6" max="6" width="12.109375" style="36" customWidth="1"/>
    <col min="7" max="7" width="13.44140625" style="36" customWidth="1"/>
    <col min="8" max="8" width="12.6640625" style="36" customWidth="1"/>
    <col min="9" max="9" width="13.88671875" style="36" customWidth="1"/>
    <col min="10" max="10" width="8.88671875" style="68"/>
    <col min="11" max="12" width="0" style="68" hidden="1" customWidth="1"/>
    <col min="13" max="253" width="8.88671875" style="68"/>
    <col min="254" max="254" width="51.5546875" style="68" customWidth="1"/>
    <col min="255" max="255" width="14.44140625" style="68" customWidth="1"/>
    <col min="256" max="256" width="15.5546875" style="68" customWidth="1"/>
    <col min="257" max="257" width="13.6640625" style="68" customWidth="1"/>
    <col min="258" max="258" width="15.109375" style="68" customWidth="1"/>
    <col min="259" max="259" width="15" style="68" customWidth="1"/>
    <col min="260" max="260" width="15.6640625" style="68" customWidth="1"/>
    <col min="261" max="509" width="8.88671875" style="68"/>
    <col min="510" max="510" width="51.5546875" style="68" customWidth="1"/>
    <col min="511" max="511" width="14.44140625" style="68" customWidth="1"/>
    <col min="512" max="512" width="15.5546875" style="68" customWidth="1"/>
    <col min="513" max="513" width="13.6640625" style="68" customWidth="1"/>
    <col min="514" max="514" width="15.109375" style="68" customWidth="1"/>
    <col min="515" max="515" width="15" style="68" customWidth="1"/>
    <col min="516" max="516" width="15.6640625" style="68" customWidth="1"/>
    <col min="517" max="765" width="8.88671875" style="68"/>
    <col min="766" max="766" width="51.5546875" style="68" customWidth="1"/>
    <col min="767" max="767" width="14.44140625" style="68" customWidth="1"/>
    <col min="768" max="768" width="15.5546875" style="68" customWidth="1"/>
    <col min="769" max="769" width="13.6640625" style="68" customWidth="1"/>
    <col min="770" max="770" width="15.109375" style="68" customWidth="1"/>
    <col min="771" max="771" width="15" style="68" customWidth="1"/>
    <col min="772" max="772" width="15.6640625" style="68" customWidth="1"/>
    <col min="773" max="1021" width="8.88671875" style="68"/>
    <col min="1022" max="1022" width="51.5546875" style="68" customWidth="1"/>
    <col min="1023" max="1023" width="14.44140625" style="68" customWidth="1"/>
    <col min="1024" max="1024" width="15.5546875" style="68" customWidth="1"/>
    <col min="1025" max="1025" width="13.6640625" style="68" customWidth="1"/>
    <col min="1026" max="1026" width="15.109375" style="68" customWidth="1"/>
    <col min="1027" max="1027" width="15" style="68" customWidth="1"/>
    <col min="1028" max="1028" width="15.6640625" style="68" customWidth="1"/>
    <col min="1029" max="1277" width="8.88671875" style="68"/>
    <col min="1278" max="1278" width="51.5546875" style="68" customWidth="1"/>
    <col min="1279" max="1279" width="14.44140625" style="68" customWidth="1"/>
    <col min="1280" max="1280" width="15.5546875" style="68" customWidth="1"/>
    <col min="1281" max="1281" width="13.6640625" style="68" customWidth="1"/>
    <col min="1282" max="1282" width="15.109375" style="68" customWidth="1"/>
    <col min="1283" max="1283" width="15" style="68" customWidth="1"/>
    <col min="1284" max="1284" width="15.6640625" style="68" customWidth="1"/>
    <col min="1285" max="1533" width="8.88671875" style="68"/>
    <col min="1534" max="1534" width="51.5546875" style="68" customWidth="1"/>
    <col min="1535" max="1535" width="14.44140625" style="68" customWidth="1"/>
    <col min="1536" max="1536" width="15.5546875" style="68" customWidth="1"/>
    <col min="1537" max="1537" width="13.6640625" style="68" customWidth="1"/>
    <col min="1538" max="1538" width="15.109375" style="68" customWidth="1"/>
    <col min="1539" max="1539" width="15" style="68" customWidth="1"/>
    <col min="1540" max="1540" width="15.6640625" style="68" customWidth="1"/>
    <col min="1541" max="1789" width="8.88671875" style="68"/>
    <col min="1790" max="1790" width="51.5546875" style="68" customWidth="1"/>
    <col min="1791" max="1791" width="14.44140625" style="68" customWidth="1"/>
    <col min="1792" max="1792" width="15.5546875" style="68" customWidth="1"/>
    <col min="1793" max="1793" width="13.6640625" style="68" customWidth="1"/>
    <col min="1794" max="1794" width="15.109375" style="68" customWidth="1"/>
    <col min="1795" max="1795" width="15" style="68" customWidth="1"/>
    <col min="1796" max="1796" width="15.6640625" style="68" customWidth="1"/>
    <col min="1797" max="2045" width="8.88671875" style="68"/>
    <col min="2046" max="2046" width="51.5546875" style="68" customWidth="1"/>
    <col min="2047" max="2047" width="14.44140625" style="68" customWidth="1"/>
    <col min="2048" max="2048" width="15.5546875" style="68" customWidth="1"/>
    <col min="2049" max="2049" width="13.6640625" style="68" customWidth="1"/>
    <col min="2050" max="2050" width="15.109375" style="68" customWidth="1"/>
    <col min="2051" max="2051" width="15" style="68" customWidth="1"/>
    <col min="2052" max="2052" width="15.6640625" style="68" customWidth="1"/>
    <col min="2053" max="2301" width="8.88671875" style="68"/>
    <col min="2302" max="2302" width="51.5546875" style="68" customWidth="1"/>
    <col min="2303" max="2303" width="14.44140625" style="68" customWidth="1"/>
    <col min="2304" max="2304" width="15.5546875" style="68" customWidth="1"/>
    <col min="2305" max="2305" width="13.6640625" style="68" customWidth="1"/>
    <col min="2306" max="2306" width="15.109375" style="68" customWidth="1"/>
    <col min="2307" max="2307" width="15" style="68" customWidth="1"/>
    <col min="2308" max="2308" width="15.6640625" style="68" customWidth="1"/>
    <col min="2309" max="2557" width="8.88671875" style="68"/>
    <col min="2558" max="2558" width="51.5546875" style="68" customWidth="1"/>
    <col min="2559" max="2559" width="14.44140625" style="68" customWidth="1"/>
    <col min="2560" max="2560" width="15.5546875" style="68" customWidth="1"/>
    <col min="2561" max="2561" width="13.6640625" style="68" customWidth="1"/>
    <col min="2562" max="2562" width="15.109375" style="68" customWidth="1"/>
    <col min="2563" max="2563" width="15" style="68" customWidth="1"/>
    <col min="2564" max="2564" width="15.6640625" style="68" customWidth="1"/>
    <col min="2565" max="2813" width="8.88671875" style="68"/>
    <col min="2814" max="2814" width="51.5546875" style="68" customWidth="1"/>
    <col min="2815" max="2815" width="14.44140625" style="68" customWidth="1"/>
    <col min="2816" max="2816" width="15.5546875" style="68" customWidth="1"/>
    <col min="2817" max="2817" width="13.6640625" style="68" customWidth="1"/>
    <col min="2818" max="2818" width="15.109375" style="68" customWidth="1"/>
    <col min="2819" max="2819" width="15" style="68" customWidth="1"/>
    <col min="2820" max="2820" width="15.6640625" style="68" customWidth="1"/>
    <col min="2821" max="3069" width="8.88671875" style="68"/>
    <col min="3070" max="3070" width="51.5546875" style="68" customWidth="1"/>
    <col min="3071" max="3071" width="14.44140625" style="68" customWidth="1"/>
    <col min="3072" max="3072" width="15.5546875" style="68" customWidth="1"/>
    <col min="3073" max="3073" width="13.6640625" style="68" customWidth="1"/>
    <col min="3074" max="3074" width="15.109375" style="68" customWidth="1"/>
    <col min="3075" max="3075" width="15" style="68" customWidth="1"/>
    <col min="3076" max="3076" width="15.6640625" style="68" customWidth="1"/>
    <col min="3077" max="3325" width="8.88671875" style="68"/>
    <col min="3326" max="3326" width="51.5546875" style="68" customWidth="1"/>
    <col min="3327" max="3327" width="14.44140625" style="68" customWidth="1"/>
    <col min="3328" max="3328" width="15.5546875" style="68" customWidth="1"/>
    <col min="3329" max="3329" width="13.6640625" style="68" customWidth="1"/>
    <col min="3330" max="3330" width="15.109375" style="68" customWidth="1"/>
    <col min="3331" max="3331" width="15" style="68" customWidth="1"/>
    <col min="3332" max="3332" width="15.6640625" style="68" customWidth="1"/>
    <col min="3333" max="3581" width="8.88671875" style="68"/>
    <col min="3582" max="3582" width="51.5546875" style="68" customWidth="1"/>
    <col min="3583" max="3583" width="14.44140625" style="68" customWidth="1"/>
    <col min="3584" max="3584" width="15.5546875" style="68" customWidth="1"/>
    <col min="3585" max="3585" width="13.6640625" style="68" customWidth="1"/>
    <col min="3586" max="3586" width="15.109375" style="68" customWidth="1"/>
    <col min="3587" max="3587" width="15" style="68" customWidth="1"/>
    <col min="3588" max="3588" width="15.6640625" style="68" customWidth="1"/>
    <col min="3589" max="3837" width="8.88671875" style="68"/>
    <col min="3838" max="3838" width="51.5546875" style="68" customWidth="1"/>
    <col min="3839" max="3839" width="14.44140625" style="68" customWidth="1"/>
    <col min="3840" max="3840" width="15.5546875" style="68" customWidth="1"/>
    <col min="3841" max="3841" width="13.6640625" style="68" customWidth="1"/>
    <col min="3842" max="3842" width="15.109375" style="68" customWidth="1"/>
    <col min="3843" max="3843" width="15" style="68" customWidth="1"/>
    <col min="3844" max="3844" width="15.6640625" style="68" customWidth="1"/>
    <col min="3845" max="4093" width="8.88671875" style="68"/>
    <col min="4094" max="4094" width="51.5546875" style="68" customWidth="1"/>
    <col min="4095" max="4095" width="14.44140625" style="68" customWidth="1"/>
    <col min="4096" max="4096" width="15.5546875" style="68" customWidth="1"/>
    <col min="4097" max="4097" width="13.6640625" style="68" customWidth="1"/>
    <col min="4098" max="4098" width="15.109375" style="68" customWidth="1"/>
    <col min="4099" max="4099" width="15" style="68" customWidth="1"/>
    <col min="4100" max="4100" width="15.6640625" style="68" customWidth="1"/>
    <col min="4101" max="4349" width="8.88671875" style="68"/>
    <col min="4350" max="4350" width="51.5546875" style="68" customWidth="1"/>
    <col min="4351" max="4351" width="14.44140625" style="68" customWidth="1"/>
    <col min="4352" max="4352" width="15.5546875" style="68" customWidth="1"/>
    <col min="4353" max="4353" width="13.6640625" style="68" customWidth="1"/>
    <col min="4354" max="4354" width="15.109375" style="68" customWidth="1"/>
    <col min="4355" max="4355" width="15" style="68" customWidth="1"/>
    <col min="4356" max="4356" width="15.6640625" style="68" customWidth="1"/>
    <col min="4357" max="4605" width="8.88671875" style="68"/>
    <col min="4606" max="4606" width="51.5546875" style="68" customWidth="1"/>
    <col min="4607" max="4607" width="14.44140625" style="68" customWidth="1"/>
    <col min="4608" max="4608" width="15.5546875" style="68" customWidth="1"/>
    <col min="4609" max="4609" width="13.6640625" style="68" customWidth="1"/>
    <col min="4610" max="4610" width="15.109375" style="68" customWidth="1"/>
    <col min="4611" max="4611" width="15" style="68" customWidth="1"/>
    <col min="4612" max="4612" width="15.6640625" style="68" customWidth="1"/>
    <col min="4613" max="4861" width="8.88671875" style="68"/>
    <col min="4862" max="4862" width="51.5546875" style="68" customWidth="1"/>
    <col min="4863" max="4863" width="14.44140625" style="68" customWidth="1"/>
    <col min="4864" max="4864" width="15.5546875" style="68" customWidth="1"/>
    <col min="4865" max="4865" width="13.6640625" style="68" customWidth="1"/>
    <col min="4866" max="4866" width="15.109375" style="68" customWidth="1"/>
    <col min="4867" max="4867" width="15" style="68" customWidth="1"/>
    <col min="4868" max="4868" width="15.6640625" style="68" customWidth="1"/>
    <col min="4869" max="5117" width="8.88671875" style="68"/>
    <col min="5118" max="5118" width="51.5546875" style="68" customWidth="1"/>
    <col min="5119" max="5119" width="14.44140625" style="68" customWidth="1"/>
    <col min="5120" max="5120" width="15.5546875" style="68" customWidth="1"/>
    <col min="5121" max="5121" width="13.6640625" style="68" customWidth="1"/>
    <col min="5122" max="5122" width="15.109375" style="68" customWidth="1"/>
    <col min="5123" max="5123" width="15" style="68" customWidth="1"/>
    <col min="5124" max="5124" width="15.6640625" style="68" customWidth="1"/>
    <col min="5125" max="5373" width="8.88671875" style="68"/>
    <col min="5374" max="5374" width="51.5546875" style="68" customWidth="1"/>
    <col min="5375" max="5375" width="14.44140625" style="68" customWidth="1"/>
    <col min="5376" max="5376" width="15.5546875" style="68" customWidth="1"/>
    <col min="5377" max="5377" width="13.6640625" style="68" customWidth="1"/>
    <col min="5378" max="5378" width="15.109375" style="68" customWidth="1"/>
    <col min="5379" max="5379" width="15" style="68" customWidth="1"/>
    <col min="5380" max="5380" width="15.6640625" style="68" customWidth="1"/>
    <col min="5381" max="5629" width="8.88671875" style="68"/>
    <col min="5630" max="5630" width="51.5546875" style="68" customWidth="1"/>
    <col min="5631" max="5631" width="14.44140625" style="68" customWidth="1"/>
    <col min="5632" max="5632" width="15.5546875" style="68" customWidth="1"/>
    <col min="5633" max="5633" width="13.6640625" style="68" customWidth="1"/>
    <col min="5634" max="5634" width="15.109375" style="68" customWidth="1"/>
    <col min="5635" max="5635" width="15" style="68" customWidth="1"/>
    <col min="5636" max="5636" width="15.6640625" style="68" customWidth="1"/>
    <col min="5637" max="5885" width="8.88671875" style="68"/>
    <col min="5886" max="5886" width="51.5546875" style="68" customWidth="1"/>
    <col min="5887" max="5887" width="14.44140625" style="68" customWidth="1"/>
    <col min="5888" max="5888" width="15.5546875" style="68" customWidth="1"/>
    <col min="5889" max="5889" width="13.6640625" style="68" customWidth="1"/>
    <col min="5890" max="5890" width="15.109375" style="68" customWidth="1"/>
    <col min="5891" max="5891" width="15" style="68" customWidth="1"/>
    <col min="5892" max="5892" width="15.6640625" style="68" customWidth="1"/>
    <col min="5893" max="6141" width="8.88671875" style="68"/>
    <col min="6142" max="6142" width="51.5546875" style="68" customWidth="1"/>
    <col min="6143" max="6143" width="14.44140625" style="68" customWidth="1"/>
    <col min="6144" max="6144" width="15.5546875" style="68" customWidth="1"/>
    <col min="6145" max="6145" width="13.6640625" style="68" customWidth="1"/>
    <col min="6146" max="6146" width="15.109375" style="68" customWidth="1"/>
    <col min="6147" max="6147" width="15" style="68" customWidth="1"/>
    <col min="6148" max="6148" width="15.6640625" style="68" customWidth="1"/>
    <col min="6149" max="6397" width="8.88671875" style="68"/>
    <col min="6398" max="6398" width="51.5546875" style="68" customWidth="1"/>
    <col min="6399" max="6399" width="14.44140625" style="68" customWidth="1"/>
    <col min="6400" max="6400" width="15.5546875" style="68" customWidth="1"/>
    <col min="6401" max="6401" width="13.6640625" style="68" customWidth="1"/>
    <col min="6402" max="6402" width="15.109375" style="68" customWidth="1"/>
    <col min="6403" max="6403" width="15" style="68" customWidth="1"/>
    <col min="6404" max="6404" width="15.6640625" style="68" customWidth="1"/>
    <col min="6405" max="6653" width="8.88671875" style="68"/>
    <col min="6654" max="6654" width="51.5546875" style="68" customWidth="1"/>
    <col min="6655" max="6655" width="14.44140625" style="68" customWidth="1"/>
    <col min="6656" max="6656" width="15.5546875" style="68" customWidth="1"/>
    <col min="6657" max="6657" width="13.6640625" style="68" customWidth="1"/>
    <col min="6658" max="6658" width="15.109375" style="68" customWidth="1"/>
    <col min="6659" max="6659" width="15" style="68" customWidth="1"/>
    <col min="6660" max="6660" width="15.6640625" style="68" customWidth="1"/>
    <col min="6661" max="6909" width="8.88671875" style="68"/>
    <col min="6910" max="6910" width="51.5546875" style="68" customWidth="1"/>
    <col min="6911" max="6911" width="14.44140625" style="68" customWidth="1"/>
    <col min="6912" max="6912" width="15.5546875" style="68" customWidth="1"/>
    <col min="6913" max="6913" width="13.6640625" style="68" customWidth="1"/>
    <col min="6914" max="6914" width="15.109375" style="68" customWidth="1"/>
    <col min="6915" max="6915" width="15" style="68" customWidth="1"/>
    <col min="6916" max="6916" width="15.6640625" style="68" customWidth="1"/>
    <col min="6917" max="7165" width="8.88671875" style="68"/>
    <col min="7166" max="7166" width="51.5546875" style="68" customWidth="1"/>
    <col min="7167" max="7167" width="14.44140625" style="68" customWidth="1"/>
    <col min="7168" max="7168" width="15.5546875" style="68" customWidth="1"/>
    <col min="7169" max="7169" width="13.6640625" style="68" customWidth="1"/>
    <col min="7170" max="7170" width="15.109375" style="68" customWidth="1"/>
    <col min="7171" max="7171" width="15" style="68" customWidth="1"/>
    <col min="7172" max="7172" width="15.6640625" style="68" customWidth="1"/>
    <col min="7173" max="7421" width="8.88671875" style="68"/>
    <col min="7422" max="7422" width="51.5546875" style="68" customWidth="1"/>
    <col min="7423" max="7423" width="14.44140625" style="68" customWidth="1"/>
    <col min="7424" max="7424" width="15.5546875" style="68" customWidth="1"/>
    <col min="7425" max="7425" width="13.6640625" style="68" customWidth="1"/>
    <col min="7426" max="7426" width="15.109375" style="68" customWidth="1"/>
    <col min="7427" max="7427" width="15" style="68" customWidth="1"/>
    <col min="7428" max="7428" width="15.6640625" style="68" customWidth="1"/>
    <col min="7429" max="7677" width="8.88671875" style="68"/>
    <col min="7678" max="7678" width="51.5546875" style="68" customWidth="1"/>
    <col min="7679" max="7679" width="14.44140625" style="68" customWidth="1"/>
    <col min="7680" max="7680" width="15.5546875" style="68" customWidth="1"/>
    <col min="7681" max="7681" width="13.6640625" style="68" customWidth="1"/>
    <col min="7682" max="7682" width="15.109375" style="68" customWidth="1"/>
    <col min="7683" max="7683" width="15" style="68" customWidth="1"/>
    <col min="7684" max="7684" width="15.6640625" style="68" customWidth="1"/>
    <col min="7685" max="7933" width="8.88671875" style="68"/>
    <col min="7934" max="7934" width="51.5546875" style="68" customWidth="1"/>
    <col min="7935" max="7935" width="14.44140625" style="68" customWidth="1"/>
    <col min="7936" max="7936" width="15.5546875" style="68" customWidth="1"/>
    <col min="7937" max="7937" width="13.6640625" style="68" customWidth="1"/>
    <col min="7938" max="7938" width="15.109375" style="68" customWidth="1"/>
    <col min="7939" max="7939" width="15" style="68" customWidth="1"/>
    <col min="7940" max="7940" width="15.6640625" style="68" customWidth="1"/>
    <col min="7941" max="8189" width="8.88671875" style="68"/>
    <col min="8190" max="8190" width="51.5546875" style="68" customWidth="1"/>
    <col min="8191" max="8191" width="14.44140625" style="68" customWidth="1"/>
    <col min="8192" max="8192" width="15.5546875" style="68" customWidth="1"/>
    <col min="8193" max="8193" width="13.6640625" style="68" customWidth="1"/>
    <col min="8194" max="8194" width="15.109375" style="68" customWidth="1"/>
    <col min="8195" max="8195" width="15" style="68" customWidth="1"/>
    <col min="8196" max="8196" width="15.6640625" style="68" customWidth="1"/>
    <col min="8197" max="8445" width="8.88671875" style="68"/>
    <col min="8446" max="8446" width="51.5546875" style="68" customWidth="1"/>
    <col min="8447" max="8447" width="14.44140625" style="68" customWidth="1"/>
    <col min="8448" max="8448" width="15.5546875" style="68" customWidth="1"/>
    <col min="8449" max="8449" width="13.6640625" style="68" customWidth="1"/>
    <col min="8450" max="8450" width="15.109375" style="68" customWidth="1"/>
    <col min="8451" max="8451" width="15" style="68" customWidth="1"/>
    <col min="8452" max="8452" width="15.6640625" style="68" customWidth="1"/>
    <col min="8453" max="8701" width="8.88671875" style="68"/>
    <col min="8702" max="8702" width="51.5546875" style="68" customWidth="1"/>
    <col min="8703" max="8703" width="14.44140625" style="68" customWidth="1"/>
    <col min="8704" max="8704" width="15.5546875" style="68" customWidth="1"/>
    <col min="8705" max="8705" width="13.6640625" style="68" customWidth="1"/>
    <col min="8706" max="8706" width="15.109375" style="68" customWidth="1"/>
    <col min="8707" max="8707" width="15" style="68" customWidth="1"/>
    <col min="8708" max="8708" width="15.6640625" style="68" customWidth="1"/>
    <col min="8709" max="8957" width="8.88671875" style="68"/>
    <col min="8958" max="8958" width="51.5546875" style="68" customWidth="1"/>
    <col min="8959" max="8959" width="14.44140625" style="68" customWidth="1"/>
    <col min="8960" max="8960" width="15.5546875" style="68" customWidth="1"/>
    <col min="8961" max="8961" width="13.6640625" style="68" customWidth="1"/>
    <col min="8962" max="8962" width="15.109375" style="68" customWidth="1"/>
    <col min="8963" max="8963" width="15" style="68" customWidth="1"/>
    <col min="8964" max="8964" width="15.6640625" style="68" customWidth="1"/>
    <col min="8965" max="9213" width="8.88671875" style="68"/>
    <col min="9214" max="9214" width="51.5546875" style="68" customWidth="1"/>
    <col min="9215" max="9215" width="14.44140625" style="68" customWidth="1"/>
    <col min="9216" max="9216" width="15.5546875" style="68" customWidth="1"/>
    <col min="9217" max="9217" width="13.6640625" style="68" customWidth="1"/>
    <col min="9218" max="9218" width="15.109375" style="68" customWidth="1"/>
    <col min="9219" max="9219" width="15" style="68" customWidth="1"/>
    <col min="9220" max="9220" width="15.6640625" style="68" customWidth="1"/>
    <col min="9221" max="9469" width="8.88671875" style="68"/>
    <col min="9470" max="9470" width="51.5546875" style="68" customWidth="1"/>
    <col min="9471" max="9471" width="14.44140625" style="68" customWidth="1"/>
    <col min="9472" max="9472" width="15.5546875" style="68" customWidth="1"/>
    <col min="9473" max="9473" width="13.6640625" style="68" customWidth="1"/>
    <col min="9474" max="9474" width="15.109375" style="68" customWidth="1"/>
    <col min="9475" max="9475" width="15" style="68" customWidth="1"/>
    <col min="9476" max="9476" width="15.6640625" style="68" customWidth="1"/>
    <col min="9477" max="9725" width="8.88671875" style="68"/>
    <col min="9726" max="9726" width="51.5546875" style="68" customWidth="1"/>
    <col min="9727" max="9727" width="14.44140625" style="68" customWidth="1"/>
    <col min="9728" max="9728" width="15.5546875" style="68" customWidth="1"/>
    <col min="9729" max="9729" width="13.6640625" style="68" customWidth="1"/>
    <col min="9730" max="9730" width="15.109375" style="68" customWidth="1"/>
    <col min="9731" max="9731" width="15" style="68" customWidth="1"/>
    <col min="9732" max="9732" width="15.6640625" style="68" customWidth="1"/>
    <col min="9733" max="9981" width="8.88671875" style="68"/>
    <col min="9982" max="9982" width="51.5546875" style="68" customWidth="1"/>
    <col min="9983" max="9983" width="14.44140625" style="68" customWidth="1"/>
    <col min="9984" max="9984" width="15.5546875" style="68" customWidth="1"/>
    <col min="9985" max="9985" width="13.6640625" style="68" customWidth="1"/>
    <col min="9986" max="9986" width="15.109375" style="68" customWidth="1"/>
    <col min="9987" max="9987" width="15" style="68" customWidth="1"/>
    <col min="9988" max="9988" width="15.6640625" style="68" customWidth="1"/>
    <col min="9989" max="10237" width="8.88671875" style="68"/>
    <col min="10238" max="10238" width="51.5546875" style="68" customWidth="1"/>
    <col min="10239" max="10239" width="14.44140625" style="68" customWidth="1"/>
    <col min="10240" max="10240" width="15.5546875" style="68" customWidth="1"/>
    <col min="10241" max="10241" width="13.6640625" style="68" customWidth="1"/>
    <col min="10242" max="10242" width="15.109375" style="68" customWidth="1"/>
    <col min="10243" max="10243" width="15" style="68" customWidth="1"/>
    <col min="10244" max="10244" width="15.6640625" style="68" customWidth="1"/>
    <col min="10245" max="10493" width="8.88671875" style="68"/>
    <col min="10494" max="10494" width="51.5546875" style="68" customWidth="1"/>
    <col min="10495" max="10495" width="14.44140625" style="68" customWidth="1"/>
    <col min="10496" max="10496" width="15.5546875" style="68" customWidth="1"/>
    <col min="10497" max="10497" width="13.6640625" style="68" customWidth="1"/>
    <col min="10498" max="10498" width="15.109375" style="68" customWidth="1"/>
    <col min="10499" max="10499" width="15" style="68" customWidth="1"/>
    <col min="10500" max="10500" width="15.6640625" style="68" customWidth="1"/>
    <col min="10501" max="10749" width="8.88671875" style="68"/>
    <col min="10750" max="10750" width="51.5546875" style="68" customWidth="1"/>
    <col min="10751" max="10751" width="14.44140625" style="68" customWidth="1"/>
    <col min="10752" max="10752" width="15.5546875" style="68" customWidth="1"/>
    <col min="10753" max="10753" width="13.6640625" style="68" customWidth="1"/>
    <col min="10754" max="10754" width="15.109375" style="68" customWidth="1"/>
    <col min="10755" max="10755" width="15" style="68" customWidth="1"/>
    <col min="10756" max="10756" width="15.6640625" style="68" customWidth="1"/>
    <col min="10757" max="11005" width="8.88671875" style="68"/>
    <col min="11006" max="11006" width="51.5546875" style="68" customWidth="1"/>
    <col min="11007" max="11007" width="14.44140625" style="68" customWidth="1"/>
    <col min="11008" max="11008" width="15.5546875" style="68" customWidth="1"/>
    <col min="11009" max="11009" width="13.6640625" style="68" customWidth="1"/>
    <col min="11010" max="11010" width="15.109375" style="68" customWidth="1"/>
    <col min="11011" max="11011" width="15" style="68" customWidth="1"/>
    <col min="11012" max="11012" width="15.6640625" style="68" customWidth="1"/>
    <col min="11013" max="11261" width="8.88671875" style="68"/>
    <col min="11262" max="11262" width="51.5546875" style="68" customWidth="1"/>
    <col min="11263" max="11263" width="14.44140625" style="68" customWidth="1"/>
    <col min="11264" max="11264" width="15.5546875" style="68" customWidth="1"/>
    <col min="11265" max="11265" width="13.6640625" style="68" customWidth="1"/>
    <col min="11266" max="11266" width="15.109375" style="68" customWidth="1"/>
    <col min="11267" max="11267" width="15" style="68" customWidth="1"/>
    <col min="11268" max="11268" width="15.6640625" style="68" customWidth="1"/>
    <col min="11269" max="11517" width="8.88671875" style="68"/>
    <col min="11518" max="11518" width="51.5546875" style="68" customWidth="1"/>
    <col min="11519" max="11519" width="14.44140625" style="68" customWidth="1"/>
    <col min="11520" max="11520" width="15.5546875" style="68" customWidth="1"/>
    <col min="11521" max="11521" width="13.6640625" style="68" customWidth="1"/>
    <col min="11522" max="11522" width="15.109375" style="68" customWidth="1"/>
    <col min="11523" max="11523" width="15" style="68" customWidth="1"/>
    <col min="11524" max="11524" width="15.6640625" style="68" customWidth="1"/>
    <col min="11525" max="11773" width="8.88671875" style="68"/>
    <col min="11774" max="11774" width="51.5546875" style="68" customWidth="1"/>
    <col min="11775" max="11775" width="14.44140625" style="68" customWidth="1"/>
    <col min="11776" max="11776" width="15.5546875" style="68" customWidth="1"/>
    <col min="11777" max="11777" width="13.6640625" style="68" customWidth="1"/>
    <col min="11778" max="11778" width="15.109375" style="68" customWidth="1"/>
    <col min="11779" max="11779" width="15" style="68" customWidth="1"/>
    <col min="11780" max="11780" width="15.6640625" style="68" customWidth="1"/>
    <col min="11781" max="12029" width="8.88671875" style="68"/>
    <col min="12030" max="12030" width="51.5546875" style="68" customWidth="1"/>
    <col min="12031" max="12031" width="14.44140625" style="68" customWidth="1"/>
    <col min="12032" max="12032" width="15.5546875" style="68" customWidth="1"/>
    <col min="12033" max="12033" width="13.6640625" style="68" customWidth="1"/>
    <col min="12034" max="12034" width="15.109375" style="68" customWidth="1"/>
    <col min="12035" max="12035" width="15" style="68" customWidth="1"/>
    <col min="12036" max="12036" width="15.6640625" style="68" customWidth="1"/>
    <col min="12037" max="12285" width="8.88671875" style="68"/>
    <col min="12286" max="12286" width="51.5546875" style="68" customWidth="1"/>
    <col min="12287" max="12287" width="14.44140625" style="68" customWidth="1"/>
    <col min="12288" max="12288" width="15.5546875" style="68" customWidth="1"/>
    <col min="12289" max="12289" width="13.6640625" style="68" customWidth="1"/>
    <col min="12290" max="12290" width="15.109375" style="68" customWidth="1"/>
    <col min="12291" max="12291" width="15" style="68" customWidth="1"/>
    <col min="12292" max="12292" width="15.6640625" style="68" customWidth="1"/>
    <col min="12293" max="12541" width="8.88671875" style="68"/>
    <col min="12542" max="12542" width="51.5546875" style="68" customWidth="1"/>
    <col min="12543" max="12543" width="14.44140625" style="68" customWidth="1"/>
    <col min="12544" max="12544" width="15.5546875" style="68" customWidth="1"/>
    <col min="12545" max="12545" width="13.6640625" style="68" customWidth="1"/>
    <col min="12546" max="12546" width="15.109375" style="68" customWidth="1"/>
    <col min="12547" max="12547" width="15" style="68" customWidth="1"/>
    <col min="12548" max="12548" width="15.6640625" style="68" customWidth="1"/>
    <col min="12549" max="12797" width="8.88671875" style="68"/>
    <col min="12798" max="12798" width="51.5546875" style="68" customWidth="1"/>
    <col min="12799" max="12799" width="14.44140625" style="68" customWidth="1"/>
    <col min="12800" max="12800" width="15.5546875" style="68" customWidth="1"/>
    <col min="12801" max="12801" width="13.6640625" style="68" customWidth="1"/>
    <col min="12802" max="12802" width="15.109375" style="68" customWidth="1"/>
    <col min="12803" max="12803" width="15" style="68" customWidth="1"/>
    <col min="12804" max="12804" width="15.6640625" style="68" customWidth="1"/>
    <col min="12805" max="13053" width="8.88671875" style="68"/>
    <col min="13054" max="13054" width="51.5546875" style="68" customWidth="1"/>
    <col min="13055" max="13055" width="14.44140625" style="68" customWidth="1"/>
    <col min="13056" max="13056" width="15.5546875" style="68" customWidth="1"/>
    <col min="13057" max="13057" width="13.6640625" style="68" customWidth="1"/>
    <col min="13058" max="13058" width="15.109375" style="68" customWidth="1"/>
    <col min="13059" max="13059" width="15" style="68" customWidth="1"/>
    <col min="13060" max="13060" width="15.6640625" style="68" customWidth="1"/>
    <col min="13061" max="13309" width="8.88671875" style="68"/>
    <col min="13310" max="13310" width="51.5546875" style="68" customWidth="1"/>
    <col min="13311" max="13311" width="14.44140625" style="68" customWidth="1"/>
    <col min="13312" max="13312" width="15.5546875" style="68" customWidth="1"/>
    <col min="13313" max="13313" width="13.6640625" style="68" customWidth="1"/>
    <col min="13314" max="13314" width="15.109375" style="68" customWidth="1"/>
    <col min="13315" max="13315" width="15" style="68" customWidth="1"/>
    <col min="13316" max="13316" width="15.6640625" style="68" customWidth="1"/>
    <col min="13317" max="13565" width="8.88671875" style="68"/>
    <col min="13566" max="13566" width="51.5546875" style="68" customWidth="1"/>
    <col min="13567" max="13567" width="14.44140625" style="68" customWidth="1"/>
    <col min="13568" max="13568" width="15.5546875" style="68" customWidth="1"/>
    <col min="13569" max="13569" width="13.6640625" style="68" customWidth="1"/>
    <col min="13570" max="13570" width="15.109375" style="68" customWidth="1"/>
    <col min="13571" max="13571" width="15" style="68" customWidth="1"/>
    <col min="13572" max="13572" width="15.6640625" style="68" customWidth="1"/>
    <col min="13573" max="13821" width="8.88671875" style="68"/>
    <col min="13822" max="13822" width="51.5546875" style="68" customWidth="1"/>
    <col min="13823" max="13823" width="14.44140625" style="68" customWidth="1"/>
    <col min="13824" max="13824" width="15.5546875" style="68" customWidth="1"/>
    <col min="13825" max="13825" width="13.6640625" style="68" customWidth="1"/>
    <col min="13826" max="13826" width="15.109375" style="68" customWidth="1"/>
    <col min="13827" max="13827" width="15" style="68" customWidth="1"/>
    <col min="13828" max="13828" width="15.6640625" style="68" customWidth="1"/>
    <col min="13829" max="14077" width="8.88671875" style="68"/>
    <col min="14078" max="14078" width="51.5546875" style="68" customWidth="1"/>
    <col min="14079" max="14079" width="14.44140625" style="68" customWidth="1"/>
    <col min="14080" max="14080" width="15.5546875" style="68" customWidth="1"/>
    <col min="14081" max="14081" width="13.6640625" style="68" customWidth="1"/>
    <col min="14082" max="14082" width="15.109375" style="68" customWidth="1"/>
    <col min="14083" max="14083" width="15" style="68" customWidth="1"/>
    <col min="14084" max="14084" width="15.6640625" style="68" customWidth="1"/>
    <col min="14085" max="14333" width="8.88671875" style="68"/>
    <col min="14334" max="14334" width="51.5546875" style="68" customWidth="1"/>
    <col min="14335" max="14335" width="14.44140625" style="68" customWidth="1"/>
    <col min="14336" max="14336" width="15.5546875" style="68" customWidth="1"/>
    <col min="14337" max="14337" width="13.6640625" style="68" customWidth="1"/>
    <col min="14338" max="14338" width="15.109375" style="68" customWidth="1"/>
    <col min="14339" max="14339" width="15" style="68" customWidth="1"/>
    <col min="14340" max="14340" width="15.6640625" style="68" customWidth="1"/>
    <col min="14341" max="14589" width="8.88671875" style="68"/>
    <col min="14590" max="14590" width="51.5546875" style="68" customWidth="1"/>
    <col min="14591" max="14591" width="14.44140625" style="68" customWidth="1"/>
    <col min="14592" max="14592" width="15.5546875" style="68" customWidth="1"/>
    <col min="14593" max="14593" width="13.6640625" style="68" customWidth="1"/>
    <col min="14594" max="14594" width="15.109375" style="68" customWidth="1"/>
    <col min="14595" max="14595" width="15" style="68" customWidth="1"/>
    <col min="14596" max="14596" width="15.6640625" style="68" customWidth="1"/>
    <col min="14597" max="14845" width="8.88671875" style="68"/>
    <col min="14846" max="14846" width="51.5546875" style="68" customWidth="1"/>
    <col min="14847" max="14847" width="14.44140625" style="68" customWidth="1"/>
    <col min="14848" max="14848" width="15.5546875" style="68" customWidth="1"/>
    <col min="14849" max="14849" width="13.6640625" style="68" customWidth="1"/>
    <col min="14850" max="14850" width="15.109375" style="68" customWidth="1"/>
    <col min="14851" max="14851" width="15" style="68" customWidth="1"/>
    <col min="14852" max="14852" width="15.6640625" style="68" customWidth="1"/>
    <col min="14853" max="15101" width="8.88671875" style="68"/>
    <col min="15102" max="15102" width="51.5546875" style="68" customWidth="1"/>
    <col min="15103" max="15103" width="14.44140625" style="68" customWidth="1"/>
    <col min="15104" max="15104" width="15.5546875" style="68" customWidth="1"/>
    <col min="15105" max="15105" width="13.6640625" style="68" customWidth="1"/>
    <col min="15106" max="15106" width="15.109375" style="68" customWidth="1"/>
    <col min="15107" max="15107" width="15" style="68" customWidth="1"/>
    <col min="15108" max="15108" width="15.6640625" style="68" customWidth="1"/>
    <col min="15109" max="15357" width="8.88671875" style="68"/>
    <col min="15358" max="15358" width="51.5546875" style="68" customWidth="1"/>
    <col min="15359" max="15359" width="14.44140625" style="68" customWidth="1"/>
    <col min="15360" max="15360" width="15.5546875" style="68" customWidth="1"/>
    <col min="15361" max="15361" width="13.6640625" style="68" customWidth="1"/>
    <col min="15362" max="15362" width="15.109375" style="68" customWidth="1"/>
    <col min="15363" max="15363" width="15" style="68" customWidth="1"/>
    <col min="15364" max="15364" width="15.6640625" style="68" customWidth="1"/>
    <col min="15365" max="15613" width="8.88671875" style="68"/>
    <col min="15614" max="15614" width="51.5546875" style="68" customWidth="1"/>
    <col min="15615" max="15615" width="14.44140625" style="68" customWidth="1"/>
    <col min="15616" max="15616" width="15.5546875" style="68" customWidth="1"/>
    <col min="15617" max="15617" width="13.6640625" style="68" customWidth="1"/>
    <col min="15618" max="15618" width="15.109375" style="68" customWidth="1"/>
    <col min="15619" max="15619" width="15" style="68" customWidth="1"/>
    <col min="15620" max="15620" width="15.6640625" style="68" customWidth="1"/>
    <col min="15621" max="15869" width="8.88671875" style="68"/>
    <col min="15870" max="15870" width="51.5546875" style="68" customWidth="1"/>
    <col min="15871" max="15871" width="14.44140625" style="68" customWidth="1"/>
    <col min="15872" max="15872" width="15.5546875" style="68" customWidth="1"/>
    <col min="15873" max="15873" width="13.6640625" style="68" customWidth="1"/>
    <col min="15874" max="15874" width="15.109375" style="68" customWidth="1"/>
    <col min="15875" max="15875" width="15" style="68" customWidth="1"/>
    <col min="15876" max="15876" width="15.6640625" style="68" customWidth="1"/>
    <col min="15877" max="16125" width="8.88671875" style="68"/>
    <col min="16126" max="16126" width="51.5546875" style="68" customWidth="1"/>
    <col min="16127" max="16127" width="14.44140625" style="68" customWidth="1"/>
    <col min="16128" max="16128" width="15.5546875" style="68" customWidth="1"/>
    <col min="16129" max="16129" width="13.6640625" style="68" customWidth="1"/>
    <col min="16130" max="16130" width="15.109375" style="68" customWidth="1"/>
    <col min="16131" max="16131" width="15" style="68" customWidth="1"/>
    <col min="16132" max="16132" width="15.6640625" style="68" customWidth="1"/>
    <col min="16133" max="16384" width="8.88671875" style="68"/>
  </cols>
  <sheetData>
    <row r="1" spans="1:13" s="53" customFormat="1" ht="22.5" customHeight="1" x14ac:dyDescent="0.4">
      <c r="A1" s="245" t="s">
        <v>83</v>
      </c>
      <c r="B1" s="245"/>
      <c r="C1" s="245"/>
      <c r="D1" s="245"/>
      <c r="E1" s="245"/>
      <c r="F1" s="245"/>
      <c r="G1" s="245"/>
      <c r="H1" s="245"/>
      <c r="I1" s="245"/>
    </row>
    <row r="2" spans="1:13" s="53" customFormat="1" ht="19.5" customHeight="1" x14ac:dyDescent="0.4">
      <c r="A2" s="246" t="s">
        <v>2</v>
      </c>
      <c r="B2" s="246"/>
      <c r="C2" s="246"/>
      <c r="D2" s="246"/>
      <c r="E2" s="246"/>
      <c r="F2" s="246"/>
      <c r="G2" s="246"/>
      <c r="H2" s="246"/>
      <c r="I2" s="246"/>
    </row>
    <row r="3" spans="1:13" s="56" customFormat="1" ht="15.75" customHeight="1" x14ac:dyDescent="0.2">
      <c r="A3" s="54"/>
      <c r="B3" s="18"/>
      <c r="C3" s="18"/>
      <c r="D3" s="18"/>
      <c r="E3" s="18"/>
      <c r="F3" s="18"/>
      <c r="G3" s="18"/>
      <c r="H3" s="18"/>
      <c r="I3" s="55" t="s">
        <v>77</v>
      </c>
    </row>
    <row r="4" spans="1:13" s="56" customFormat="1" ht="36" customHeight="1" x14ac:dyDescent="0.2">
      <c r="A4" s="247"/>
      <c r="B4" s="237" t="s">
        <v>188</v>
      </c>
      <c r="C4" s="238"/>
      <c r="D4" s="238"/>
      <c r="E4" s="239"/>
      <c r="F4" s="240" t="s">
        <v>189</v>
      </c>
      <c r="G4" s="241"/>
      <c r="H4" s="241"/>
      <c r="I4" s="242"/>
    </row>
    <row r="5" spans="1:13" s="56" customFormat="1" ht="69.75" customHeight="1" x14ac:dyDescent="0.2">
      <c r="A5" s="247"/>
      <c r="B5" s="19" t="s">
        <v>84</v>
      </c>
      <c r="C5" s="19" t="s">
        <v>85</v>
      </c>
      <c r="D5" s="19" t="s">
        <v>86</v>
      </c>
      <c r="E5" s="19" t="s">
        <v>85</v>
      </c>
      <c r="F5" s="19" t="s">
        <v>84</v>
      </c>
      <c r="G5" s="19" t="s">
        <v>85</v>
      </c>
      <c r="H5" s="19" t="s">
        <v>86</v>
      </c>
      <c r="I5" s="19" t="s">
        <v>85</v>
      </c>
    </row>
    <row r="6" spans="1:13" s="56" customFormat="1" ht="39" customHeight="1" x14ac:dyDescent="0.2">
      <c r="A6" s="57" t="s">
        <v>12</v>
      </c>
      <c r="B6" s="21">
        <v>17237</v>
      </c>
      <c r="C6" s="22">
        <v>62.052703578371379</v>
      </c>
      <c r="D6" s="21">
        <v>10541</v>
      </c>
      <c r="E6" s="23">
        <v>37.947296421628629</v>
      </c>
      <c r="F6" s="21">
        <v>5298</v>
      </c>
      <c r="G6" s="23">
        <v>63.685539127298959</v>
      </c>
      <c r="H6" s="21">
        <v>3021</v>
      </c>
      <c r="I6" s="23">
        <v>36.314460872701048</v>
      </c>
      <c r="K6" s="56">
        <v>540903</v>
      </c>
      <c r="L6" s="56">
        <v>488038</v>
      </c>
    </row>
    <row r="7" spans="1:13" s="56" customFormat="1" ht="18.75" customHeight="1" x14ac:dyDescent="0.2">
      <c r="A7" s="58" t="s">
        <v>149</v>
      </c>
      <c r="B7" s="59"/>
      <c r="C7" s="60"/>
      <c r="D7" s="59"/>
      <c r="E7" s="61"/>
      <c r="F7" s="59"/>
      <c r="G7" s="60"/>
      <c r="H7" s="59"/>
      <c r="I7" s="61"/>
    </row>
    <row r="8" spans="1:13" s="65" customFormat="1" ht="45.75" customHeight="1" x14ac:dyDescent="0.2">
      <c r="A8" s="62" t="s">
        <v>3</v>
      </c>
      <c r="B8" s="27">
        <v>1952</v>
      </c>
      <c r="C8" s="28">
        <v>59.205338186229909</v>
      </c>
      <c r="D8" s="27">
        <v>1345</v>
      </c>
      <c r="E8" s="28">
        <v>40.794661813770098</v>
      </c>
      <c r="F8" s="63">
        <v>595</v>
      </c>
      <c r="G8" s="28">
        <v>67.383918459796149</v>
      </c>
      <c r="H8" s="27">
        <v>288</v>
      </c>
      <c r="I8" s="28">
        <v>32.616081540203851</v>
      </c>
      <c r="J8" s="64"/>
      <c r="K8" s="56">
        <v>76403</v>
      </c>
      <c r="L8" s="56">
        <v>67888</v>
      </c>
      <c r="M8" s="64"/>
    </row>
    <row r="9" spans="1:13" s="65" customFormat="1" ht="30" customHeight="1" x14ac:dyDescent="0.3">
      <c r="A9" s="66" t="s">
        <v>4</v>
      </c>
      <c r="B9" s="32">
        <v>1908</v>
      </c>
      <c r="C9" s="31">
        <v>74.328009349435135</v>
      </c>
      <c r="D9" s="32">
        <v>659</v>
      </c>
      <c r="E9" s="28">
        <v>25.671990650564862</v>
      </c>
      <c r="F9" s="67">
        <v>528</v>
      </c>
      <c r="G9" s="31">
        <v>78.571428571428569</v>
      </c>
      <c r="H9" s="32">
        <v>144</v>
      </c>
      <c r="I9" s="31">
        <v>21.428571428571431</v>
      </c>
      <c r="K9" s="64">
        <v>49463</v>
      </c>
      <c r="L9" s="64">
        <v>43537</v>
      </c>
    </row>
    <row r="10" spans="1:13" ht="33" customHeight="1" x14ac:dyDescent="0.25">
      <c r="A10" s="66" t="s">
        <v>5</v>
      </c>
      <c r="B10" s="29">
        <v>2447</v>
      </c>
      <c r="C10" s="30">
        <v>77.022348127163994</v>
      </c>
      <c r="D10" s="32">
        <v>730</v>
      </c>
      <c r="E10" s="28">
        <v>22.97765187283601</v>
      </c>
      <c r="F10" s="29">
        <v>728</v>
      </c>
      <c r="G10" s="30">
        <v>81.522956326987682</v>
      </c>
      <c r="H10" s="32">
        <v>165</v>
      </c>
      <c r="I10" s="30">
        <v>18.477043673012318</v>
      </c>
      <c r="K10" s="65">
        <v>56985</v>
      </c>
      <c r="L10" s="65">
        <v>50429</v>
      </c>
    </row>
    <row r="11" spans="1:13" ht="28.5" customHeight="1" x14ac:dyDescent="0.25">
      <c r="A11" s="66" t="s">
        <v>6</v>
      </c>
      <c r="B11" s="29">
        <v>1430</v>
      </c>
      <c r="C11" s="30">
        <v>88.709677419354833</v>
      </c>
      <c r="D11" s="32">
        <v>182</v>
      </c>
      <c r="E11" s="28">
        <v>11.29032258064516</v>
      </c>
      <c r="F11" s="29">
        <v>490</v>
      </c>
      <c r="G11" s="30">
        <v>91.078066914498137</v>
      </c>
      <c r="H11" s="32">
        <v>48</v>
      </c>
      <c r="I11" s="30">
        <v>8.921933085501859</v>
      </c>
      <c r="K11" s="68">
        <v>31129</v>
      </c>
      <c r="L11" s="68">
        <v>27810</v>
      </c>
    </row>
    <row r="12" spans="1:13" s="69" customFormat="1" ht="31.5" customHeight="1" x14ac:dyDescent="0.25">
      <c r="A12" s="66" t="s">
        <v>7</v>
      </c>
      <c r="B12" s="29">
        <v>4743</v>
      </c>
      <c r="C12" s="30">
        <v>86.535303776683079</v>
      </c>
      <c r="D12" s="32">
        <v>738</v>
      </c>
      <c r="E12" s="28">
        <v>13.464696223316912</v>
      </c>
      <c r="F12" s="29">
        <v>1464</v>
      </c>
      <c r="G12" s="30">
        <v>88.727272727272734</v>
      </c>
      <c r="H12" s="32">
        <v>186</v>
      </c>
      <c r="I12" s="30">
        <v>11.272727272727273</v>
      </c>
      <c r="K12" s="68">
        <v>91835</v>
      </c>
      <c r="L12" s="68">
        <v>81618</v>
      </c>
    </row>
    <row r="13" spans="1:13" ht="51.75" customHeight="1" x14ac:dyDescent="0.25">
      <c r="A13" s="66" t="s">
        <v>8</v>
      </c>
      <c r="B13" s="29">
        <v>362</v>
      </c>
      <c r="C13" s="30">
        <v>65.107913669064757</v>
      </c>
      <c r="D13" s="32">
        <v>194</v>
      </c>
      <c r="E13" s="28">
        <v>34.892086330935257</v>
      </c>
      <c r="F13" s="29">
        <v>70</v>
      </c>
      <c r="G13" s="30">
        <v>59.322033898305087</v>
      </c>
      <c r="H13" s="32">
        <v>48</v>
      </c>
      <c r="I13" s="30">
        <v>40.677966101694921</v>
      </c>
      <c r="K13" s="69">
        <v>20531</v>
      </c>
      <c r="L13" s="69">
        <v>19360</v>
      </c>
    </row>
    <row r="14" spans="1:13" ht="30.75" customHeight="1" x14ac:dyDescent="0.25">
      <c r="A14" s="66" t="s">
        <v>9</v>
      </c>
      <c r="B14" s="29">
        <v>1049</v>
      </c>
      <c r="C14" s="30">
        <v>37.938517179023513</v>
      </c>
      <c r="D14" s="32">
        <v>1716</v>
      </c>
      <c r="E14" s="28">
        <v>62.061482820976494</v>
      </c>
      <c r="F14" s="29">
        <v>326</v>
      </c>
      <c r="G14" s="30">
        <v>43.007915567282325</v>
      </c>
      <c r="H14" s="32">
        <v>432</v>
      </c>
      <c r="I14" s="30">
        <v>56.992084432717675</v>
      </c>
      <c r="K14" s="68">
        <v>50041</v>
      </c>
      <c r="L14" s="68">
        <v>44940</v>
      </c>
    </row>
    <row r="15" spans="1:13" ht="66.75" customHeight="1" x14ac:dyDescent="0.25">
      <c r="A15" s="66" t="s">
        <v>10</v>
      </c>
      <c r="B15" s="29">
        <v>886</v>
      </c>
      <c r="C15" s="30">
        <v>21.2929584234559</v>
      </c>
      <c r="D15" s="32">
        <v>3275</v>
      </c>
      <c r="E15" s="28">
        <v>78.7070415765441</v>
      </c>
      <c r="F15" s="29">
        <v>372</v>
      </c>
      <c r="G15" s="30">
        <v>23.034055727554183</v>
      </c>
      <c r="H15" s="32">
        <v>1243</v>
      </c>
      <c r="I15" s="30">
        <v>76.965944272445824</v>
      </c>
      <c r="K15" s="68">
        <v>98596</v>
      </c>
      <c r="L15" s="68">
        <v>92241</v>
      </c>
    </row>
    <row r="16" spans="1:13" ht="30" customHeight="1" x14ac:dyDescent="0.25">
      <c r="A16" s="66" t="s">
        <v>11</v>
      </c>
      <c r="B16" s="29">
        <v>2460</v>
      </c>
      <c r="C16" s="30">
        <v>59.106198942815958</v>
      </c>
      <c r="D16" s="32">
        <v>1702</v>
      </c>
      <c r="E16" s="28">
        <v>40.893801057184049</v>
      </c>
      <c r="F16" s="29">
        <v>725</v>
      </c>
      <c r="G16" s="30">
        <v>60.822147651006709</v>
      </c>
      <c r="H16" s="32">
        <v>467</v>
      </c>
      <c r="I16" s="30">
        <v>39.177852348993291</v>
      </c>
      <c r="K16" s="68">
        <v>65920</v>
      </c>
      <c r="L16" s="68">
        <v>60215</v>
      </c>
    </row>
    <row r="17" spans="2:9" x14ac:dyDescent="0.25">
      <c r="B17" s="70"/>
      <c r="C17" s="70"/>
      <c r="D17" s="70"/>
      <c r="E17" s="70"/>
      <c r="F17" s="70"/>
      <c r="G17" s="70"/>
      <c r="H17" s="70"/>
      <c r="I17" s="70"/>
    </row>
    <row r="18" spans="2:9" x14ac:dyDescent="0.25">
      <c r="B18" s="70"/>
      <c r="C18" s="70"/>
      <c r="D18" s="71"/>
      <c r="E18" s="71"/>
      <c r="F18" s="70"/>
      <c r="G18" s="70"/>
      <c r="H18" s="70"/>
      <c r="I18" s="70"/>
    </row>
    <row r="19" spans="2:9" x14ac:dyDescent="0.25">
      <c r="B19" s="70"/>
      <c r="C19" s="70"/>
      <c r="D19" s="70"/>
      <c r="E19" s="70"/>
      <c r="F19" s="70"/>
      <c r="G19" s="70"/>
      <c r="H19" s="70"/>
      <c r="I19" s="7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K14" sqref="K14"/>
    </sheetView>
  </sheetViews>
  <sheetFormatPr defaultColWidth="9.109375" defaultRowHeight="15.6" x14ac:dyDescent="0.3"/>
  <cols>
    <col min="1" max="1" width="3.109375" style="5" customWidth="1"/>
    <col min="2" max="2" width="37.44140625" style="11" customWidth="1"/>
    <col min="3" max="3" width="12.88671875" style="6" customWidth="1"/>
    <col min="4" max="4" width="10.109375" style="6" customWidth="1"/>
    <col min="5" max="5" width="12.44140625" style="360" customWidth="1"/>
    <col min="6" max="6" width="12.88671875" style="6" customWidth="1"/>
    <col min="7" max="7" width="10.109375" style="6" customWidth="1"/>
    <col min="8" max="8" width="12.44140625" style="360" customWidth="1"/>
    <col min="9" max="16384" width="9.109375" style="6"/>
  </cols>
  <sheetData>
    <row r="1" spans="1:8" ht="20.25" customHeight="1" x14ac:dyDescent="0.3">
      <c r="B1" s="243" t="s">
        <v>506</v>
      </c>
      <c r="C1" s="243"/>
      <c r="D1" s="243"/>
      <c r="E1" s="243"/>
      <c r="F1" s="243"/>
      <c r="G1" s="243"/>
      <c r="H1" s="243"/>
    </row>
    <row r="2" spans="1:8" ht="20.25" customHeight="1" x14ac:dyDescent="0.3">
      <c r="B2" s="243" t="s">
        <v>36</v>
      </c>
      <c r="C2" s="243"/>
      <c r="D2" s="243"/>
      <c r="E2" s="243"/>
      <c r="F2" s="243"/>
      <c r="G2" s="243"/>
      <c r="H2" s="243"/>
    </row>
    <row r="4" spans="1:8" s="7" customFormat="1" ht="35.4" customHeight="1" x14ac:dyDescent="0.3">
      <c r="A4" s="346"/>
      <c r="B4" s="347" t="s">
        <v>37</v>
      </c>
      <c r="C4" s="348" t="s">
        <v>464</v>
      </c>
      <c r="D4" s="348"/>
      <c r="E4" s="348"/>
      <c r="F4" s="349" t="s">
        <v>465</v>
      </c>
      <c r="G4" s="349"/>
      <c r="H4" s="349"/>
    </row>
    <row r="5" spans="1:8" ht="15.6" customHeight="1" x14ac:dyDescent="0.3">
      <c r="A5" s="350"/>
      <c r="B5" s="347"/>
      <c r="C5" s="351" t="s">
        <v>466</v>
      </c>
      <c r="D5" s="351" t="s">
        <v>468</v>
      </c>
      <c r="E5" s="447" t="s">
        <v>467</v>
      </c>
      <c r="F5" s="351" t="s">
        <v>466</v>
      </c>
      <c r="G5" s="351" t="s">
        <v>468</v>
      </c>
      <c r="H5" s="351" t="s">
        <v>467</v>
      </c>
    </row>
    <row r="6" spans="1:8" ht="51.6" customHeight="1" x14ac:dyDescent="0.3">
      <c r="A6" s="352"/>
      <c r="B6" s="347"/>
      <c r="C6" s="351"/>
      <c r="D6" s="351"/>
      <c r="E6" s="447"/>
      <c r="F6" s="351"/>
      <c r="G6" s="351"/>
      <c r="H6" s="351"/>
    </row>
    <row r="7" spans="1:8" s="135" customFormat="1" ht="13.2" x14ac:dyDescent="0.25">
      <c r="A7" s="353" t="s">
        <v>470</v>
      </c>
      <c r="B7" s="354" t="s">
        <v>443</v>
      </c>
      <c r="C7" s="355">
        <v>1</v>
      </c>
      <c r="D7" s="355">
        <v>2</v>
      </c>
      <c r="E7" s="355">
        <v>3</v>
      </c>
      <c r="F7" s="355">
        <v>4</v>
      </c>
      <c r="G7" s="355">
        <v>5</v>
      </c>
      <c r="H7" s="355">
        <v>6</v>
      </c>
    </row>
    <row r="8" spans="1:8" x14ac:dyDescent="0.3">
      <c r="A8" s="8">
        <v>1</v>
      </c>
      <c r="B8" s="356" t="s">
        <v>39</v>
      </c>
      <c r="C8" s="140">
        <v>1484</v>
      </c>
      <c r="D8" s="140">
        <v>887</v>
      </c>
      <c r="E8" s="357">
        <f>D8-C8</f>
        <v>-597</v>
      </c>
      <c r="F8" s="140">
        <v>409</v>
      </c>
      <c r="G8" s="140">
        <v>63</v>
      </c>
      <c r="H8" s="357">
        <f>G8-F8</f>
        <v>-346</v>
      </c>
    </row>
    <row r="9" spans="1:8" x14ac:dyDescent="0.3">
      <c r="A9" s="8">
        <v>2</v>
      </c>
      <c r="B9" s="356" t="s">
        <v>40</v>
      </c>
      <c r="C9" s="140">
        <v>1467</v>
      </c>
      <c r="D9" s="140">
        <v>802</v>
      </c>
      <c r="E9" s="357">
        <f t="shared" ref="E9:E57" si="0">D9-C9</f>
        <v>-665</v>
      </c>
      <c r="F9" s="140">
        <v>452</v>
      </c>
      <c r="G9" s="140">
        <v>78</v>
      </c>
      <c r="H9" s="357">
        <f t="shared" ref="H9:H57" si="1">G9-F9</f>
        <v>-374</v>
      </c>
    </row>
    <row r="10" spans="1:8" x14ac:dyDescent="0.3">
      <c r="A10" s="8">
        <v>3</v>
      </c>
      <c r="B10" s="356" t="s">
        <v>38</v>
      </c>
      <c r="C10" s="140">
        <v>905</v>
      </c>
      <c r="D10" s="140">
        <v>796</v>
      </c>
      <c r="E10" s="357">
        <f t="shared" si="0"/>
        <v>-109</v>
      </c>
      <c r="F10" s="140">
        <v>214</v>
      </c>
      <c r="G10" s="140">
        <v>64</v>
      </c>
      <c r="H10" s="357">
        <f t="shared" si="1"/>
        <v>-150</v>
      </c>
    </row>
    <row r="11" spans="1:8" s="9" customFormat="1" x14ac:dyDescent="0.3">
      <c r="A11" s="8">
        <v>4</v>
      </c>
      <c r="B11" s="356" t="s">
        <v>43</v>
      </c>
      <c r="C11" s="140">
        <v>806</v>
      </c>
      <c r="D11" s="140">
        <v>61</v>
      </c>
      <c r="E11" s="357">
        <f t="shared" si="0"/>
        <v>-745</v>
      </c>
      <c r="F11" s="140">
        <v>604</v>
      </c>
      <c r="G11" s="140">
        <v>17</v>
      </c>
      <c r="H11" s="357">
        <f t="shared" si="1"/>
        <v>-587</v>
      </c>
    </row>
    <row r="12" spans="1:8" s="9" customFormat="1" x14ac:dyDescent="0.3">
      <c r="A12" s="8">
        <v>5</v>
      </c>
      <c r="B12" s="356" t="s">
        <v>41</v>
      </c>
      <c r="C12" s="140">
        <v>776</v>
      </c>
      <c r="D12" s="140">
        <v>390</v>
      </c>
      <c r="E12" s="357">
        <f t="shared" si="0"/>
        <v>-386</v>
      </c>
      <c r="F12" s="140">
        <v>279</v>
      </c>
      <c r="G12" s="140">
        <v>51</v>
      </c>
      <c r="H12" s="357">
        <f t="shared" si="1"/>
        <v>-228</v>
      </c>
    </row>
    <row r="13" spans="1:8" s="9" customFormat="1" x14ac:dyDescent="0.3">
      <c r="A13" s="8">
        <v>6</v>
      </c>
      <c r="B13" s="356" t="s">
        <v>45</v>
      </c>
      <c r="C13" s="140">
        <v>721</v>
      </c>
      <c r="D13" s="140">
        <v>216</v>
      </c>
      <c r="E13" s="357">
        <f t="shared" si="0"/>
        <v>-505</v>
      </c>
      <c r="F13" s="140">
        <v>218</v>
      </c>
      <c r="G13" s="140">
        <v>18</v>
      </c>
      <c r="H13" s="357">
        <f t="shared" si="1"/>
        <v>-200</v>
      </c>
    </row>
    <row r="14" spans="1:8" s="9" customFormat="1" ht="18.75" customHeight="1" x14ac:dyDescent="0.3">
      <c r="A14" s="8">
        <v>7</v>
      </c>
      <c r="B14" s="356" t="s">
        <v>88</v>
      </c>
      <c r="C14" s="140">
        <v>697</v>
      </c>
      <c r="D14" s="140">
        <v>256</v>
      </c>
      <c r="E14" s="357">
        <f t="shared" si="0"/>
        <v>-441</v>
      </c>
      <c r="F14" s="140">
        <v>195</v>
      </c>
      <c r="G14" s="140">
        <v>33</v>
      </c>
      <c r="H14" s="357">
        <f t="shared" si="1"/>
        <v>-162</v>
      </c>
    </row>
    <row r="15" spans="1:8" s="9" customFormat="1" ht="16.5" customHeight="1" x14ac:dyDescent="0.3">
      <c r="A15" s="8">
        <v>8</v>
      </c>
      <c r="B15" s="356" t="s">
        <v>44</v>
      </c>
      <c r="C15" s="140">
        <v>602</v>
      </c>
      <c r="D15" s="140">
        <v>306</v>
      </c>
      <c r="E15" s="357">
        <f t="shared" si="0"/>
        <v>-296</v>
      </c>
      <c r="F15" s="140">
        <v>182</v>
      </c>
      <c r="G15" s="140">
        <v>23</v>
      </c>
      <c r="H15" s="357">
        <f t="shared" si="1"/>
        <v>-159</v>
      </c>
    </row>
    <row r="16" spans="1:8" s="9" customFormat="1" ht="23.25" customHeight="1" x14ac:dyDescent="0.3">
      <c r="A16" s="8">
        <v>9</v>
      </c>
      <c r="B16" s="356" t="s">
        <v>42</v>
      </c>
      <c r="C16" s="140">
        <v>560</v>
      </c>
      <c r="D16" s="140">
        <v>207</v>
      </c>
      <c r="E16" s="357">
        <f t="shared" si="0"/>
        <v>-353</v>
      </c>
      <c r="F16" s="140">
        <v>155</v>
      </c>
      <c r="G16" s="140">
        <v>18</v>
      </c>
      <c r="H16" s="357">
        <f t="shared" si="1"/>
        <v>-137</v>
      </c>
    </row>
    <row r="17" spans="1:8" s="9" customFormat="1" x14ac:dyDescent="0.3">
      <c r="A17" s="8">
        <v>10</v>
      </c>
      <c r="B17" s="356" t="s">
        <v>94</v>
      </c>
      <c r="C17" s="140">
        <v>370</v>
      </c>
      <c r="D17" s="140">
        <v>174</v>
      </c>
      <c r="E17" s="357">
        <f t="shared" si="0"/>
        <v>-196</v>
      </c>
      <c r="F17" s="140">
        <v>112</v>
      </c>
      <c r="G17" s="140">
        <v>13</v>
      </c>
      <c r="H17" s="357">
        <f t="shared" si="1"/>
        <v>-99</v>
      </c>
    </row>
    <row r="18" spans="1:8" s="9" customFormat="1" ht="20.25" customHeight="1" x14ac:dyDescent="0.3">
      <c r="A18" s="8">
        <v>11</v>
      </c>
      <c r="B18" s="356" t="s">
        <v>82</v>
      </c>
      <c r="C18" s="140">
        <v>367</v>
      </c>
      <c r="D18" s="140">
        <v>67</v>
      </c>
      <c r="E18" s="357">
        <f t="shared" si="0"/>
        <v>-300</v>
      </c>
      <c r="F18" s="140">
        <v>158</v>
      </c>
      <c r="G18" s="140">
        <v>5</v>
      </c>
      <c r="H18" s="357">
        <f t="shared" si="1"/>
        <v>-153</v>
      </c>
    </row>
    <row r="19" spans="1:8" s="9" customFormat="1" x14ac:dyDescent="0.3">
      <c r="A19" s="8">
        <v>12</v>
      </c>
      <c r="B19" s="356" t="s">
        <v>51</v>
      </c>
      <c r="C19" s="140">
        <v>363</v>
      </c>
      <c r="D19" s="140">
        <v>182</v>
      </c>
      <c r="E19" s="357">
        <f t="shared" si="0"/>
        <v>-181</v>
      </c>
      <c r="F19" s="140">
        <v>114</v>
      </c>
      <c r="G19" s="140">
        <v>12</v>
      </c>
      <c r="H19" s="357">
        <f t="shared" si="1"/>
        <v>-102</v>
      </c>
    </row>
    <row r="20" spans="1:8" s="9" customFormat="1" ht="31.2" x14ac:dyDescent="0.3">
      <c r="A20" s="8">
        <v>13</v>
      </c>
      <c r="B20" s="356" t="s">
        <v>180</v>
      </c>
      <c r="C20" s="140">
        <v>313</v>
      </c>
      <c r="D20" s="140">
        <v>299</v>
      </c>
      <c r="E20" s="357">
        <f t="shared" si="0"/>
        <v>-14</v>
      </c>
      <c r="F20" s="140">
        <v>70</v>
      </c>
      <c r="G20" s="140">
        <v>17</v>
      </c>
      <c r="H20" s="357">
        <f t="shared" si="1"/>
        <v>-53</v>
      </c>
    </row>
    <row r="21" spans="1:8" s="9" customFormat="1" ht="83.25" customHeight="1" x14ac:dyDescent="0.3">
      <c r="A21" s="8">
        <v>14</v>
      </c>
      <c r="B21" s="356" t="s">
        <v>95</v>
      </c>
      <c r="C21" s="140">
        <v>305</v>
      </c>
      <c r="D21" s="140">
        <v>130</v>
      </c>
      <c r="E21" s="357">
        <f t="shared" si="0"/>
        <v>-175</v>
      </c>
      <c r="F21" s="140">
        <v>99</v>
      </c>
      <c r="G21" s="140">
        <v>7</v>
      </c>
      <c r="H21" s="357">
        <f t="shared" si="1"/>
        <v>-92</v>
      </c>
    </row>
    <row r="22" spans="1:8" s="9" customFormat="1" x14ac:dyDescent="0.3">
      <c r="A22" s="8">
        <v>15</v>
      </c>
      <c r="B22" s="356" t="s">
        <v>175</v>
      </c>
      <c r="C22" s="140">
        <v>304</v>
      </c>
      <c r="D22" s="140">
        <v>24</v>
      </c>
      <c r="E22" s="357">
        <f t="shared" si="0"/>
        <v>-280</v>
      </c>
      <c r="F22" s="140">
        <v>237</v>
      </c>
      <c r="G22" s="140">
        <v>2</v>
      </c>
      <c r="H22" s="357">
        <f t="shared" si="1"/>
        <v>-235</v>
      </c>
    </row>
    <row r="23" spans="1:8" s="9" customFormat="1" x14ac:dyDescent="0.3">
      <c r="A23" s="8">
        <v>16</v>
      </c>
      <c r="B23" s="356" t="s">
        <v>57</v>
      </c>
      <c r="C23" s="140">
        <v>302</v>
      </c>
      <c r="D23" s="140">
        <v>111</v>
      </c>
      <c r="E23" s="357">
        <f t="shared" si="0"/>
        <v>-191</v>
      </c>
      <c r="F23" s="140">
        <v>82</v>
      </c>
      <c r="G23" s="140">
        <v>11</v>
      </c>
      <c r="H23" s="357">
        <f t="shared" si="1"/>
        <v>-71</v>
      </c>
    </row>
    <row r="24" spans="1:8" s="9" customFormat="1" ht="31.2" x14ac:dyDescent="0.3">
      <c r="A24" s="8">
        <v>17</v>
      </c>
      <c r="B24" s="356" t="s">
        <v>93</v>
      </c>
      <c r="C24" s="140">
        <v>297</v>
      </c>
      <c r="D24" s="140">
        <v>44</v>
      </c>
      <c r="E24" s="357">
        <f t="shared" si="0"/>
        <v>-253</v>
      </c>
      <c r="F24" s="140">
        <v>62</v>
      </c>
      <c r="G24" s="140">
        <v>1</v>
      </c>
      <c r="H24" s="357">
        <f t="shared" si="1"/>
        <v>-61</v>
      </c>
    </row>
    <row r="25" spans="1:8" s="9" customFormat="1" x14ac:dyDescent="0.3">
      <c r="A25" s="8">
        <v>18</v>
      </c>
      <c r="B25" s="356" t="s">
        <v>46</v>
      </c>
      <c r="C25" s="140">
        <v>295</v>
      </c>
      <c r="D25" s="140">
        <v>134</v>
      </c>
      <c r="E25" s="357">
        <f t="shared" si="0"/>
        <v>-161</v>
      </c>
      <c r="F25" s="140">
        <v>85</v>
      </c>
      <c r="G25" s="140">
        <v>8</v>
      </c>
      <c r="H25" s="357">
        <f t="shared" si="1"/>
        <v>-77</v>
      </c>
    </row>
    <row r="26" spans="1:8" s="9" customFormat="1" x14ac:dyDescent="0.3">
      <c r="A26" s="8">
        <v>19</v>
      </c>
      <c r="B26" s="356" t="s">
        <v>54</v>
      </c>
      <c r="C26" s="140">
        <v>245</v>
      </c>
      <c r="D26" s="140">
        <v>160</v>
      </c>
      <c r="E26" s="357">
        <f t="shared" si="0"/>
        <v>-85</v>
      </c>
      <c r="F26" s="140">
        <v>54</v>
      </c>
      <c r="G26" s="140">
        <v>9</v>
      </c>
      <c r="H26" s="357">
        <f t="shared" si="1"/>
        <v>-45</v>
      </c>
    </row>
    <row r="27" spans="1:8" s="9" customFormat="1" x14ac:dyDescent="0.3">
      <c r="A27" s="8">
        <v>20</v>
      </c>
      <c r="B27" s="356" t="s">
        <v>89</v>
      </c>
      <c r="C27" s="140">
        <v>222</v>
      </c>
      <c r="D27" s="140">
        <v>74</v>
      </c>
      <c r="E27" s="357">
        <f t="shared" si="0"/>
        <v>-148</v>
      </c>
      <c r="F27" s="140">
        <v>49</v>
      </c>
      <c r="G27" s="140">
        <v>0</v>
      </c>
      <c r="H27" s="357">
        <f t="shared" si="1"/>
        <v>-49</v>
      </c>
    </row>
    <row r="28" spans="1:8" s="9" customFormat="1" x14ac:dyDescent="0.3">
      <c r="A28" s="8">
        <v>21</v>
      </c>
      <c r="B28" s="356" t="s">
        <v>69</v>
      </c>
      <c r="C28" s="140">
        <v>214</v>
      </c>
      <c r="D28" s="140">
        <v>70</v>
      </c>
      <c r="E28" s="357">
        <f t="shared" si="0"/>
        <v>-144</v>
      </c>
      <c r="F28" s="140">
        <v>61</v>
      </c>
      <c r="G28" s="140">
        <v>9</v>
      </c>
      <c r="H28" s="357">
        <f t="shared" si="1"/>
        <v>-52</v>
      </c>
    </row>
    <row r="29" spans="1:8" s="9" customFormat="1" x14ac:dyDescent="0.3">
      <c r="A29" s="8">
        <v>22</v>
      </c>
      <c r="B29" s="356" t="s">
        <v>166</v>
      </c>
      <c r="C29" s="140">
        <v>204</v>
      </c>
      <c r="D29" s="140">
        <v>34</v>
      </c>
      <c r="E29" s="357">
        <f t="shared" si="0"/>
        <v>-170</v>
      </c>
      <c r="F29" s="140">
        <v>82</v>
      </c>
      <c r="G29" s="140">
        <v>2</v>
      </c>
      <c r="H29" s="357">
        <f t="shared" si="1"/>
        <v>-80</v>
      </c>
    </row>
    <row r="30" spans="1:8" s="9" customFormat="1" x14ac:dyDescent="0.3">
      <c r="A30" s="8">
        <v>23</v>
      </c>
      <c r="B30" s="356" t="s">
        <v>60</v>
      </c>
      <c r="C30" s="140">
        <v>196</v>
      </c>
      <c r="D30" s="140">
        <v>76</v>
      </c>
      <c r="E30" s="357">
        <f t="shared" si="0"/>
        <v>-120</v>
      </c>
      <c r="F30" s="140">
        <v>71</v>
      </c>
      <c r="G30" s="140">
        <v>6</v>
      </c>
      <c r="H30" s="357">
        <f t="shared" si="1"/>
        <v>-65</v>
      </c>
    </row>
    <row r="31" spans="1:8" s="9" customFormat="1" x14ac:dyDescent="0.3">
      <c r="A31" s="8">
        <v>24</v>
      </c>
      <c r="B31" s="356" t="s">
        <v>47</v>
      </c>
      <c r="C31" s="140">
        <v>186</v>
      </c>
      <c r="D31" s="140">
        <v>402</v>
      </c>
      <c r="E31" s="357">
        <f t="shared" si="0"/>
        <v>216</v>
      </c>
      <c r="F31" s="140">
        <v>47</v>
      </c>
      <c r="G31" s="140">
        <v>125</v>
      </c>
      <c r="H31" s="357">
        <f t="shared" si="1"/>
        <v>78</v>
      </c>
    </row>
    <row r="32" spans="1:8" s="9" customFormat="1" ht="31.2" x14ac:dyDescent="0.3">
      <c r="A32" s="8">
        <v>25</v>
      </c>
      <c r="B32" s="356" t="s">
        <v>87</v>
      </c>
      <c r="C32" s="140">
        <v>186</v>
      </c>
      <c r="D32" s="140">
        <v>142</v>
      </c>
      <c r="E32" s="357">
        <f t="shared" si="0"/>
        <v>-44</v>
      </c>
      <c r="F32" s="140">
        <v>24</v>
      </c>
      <c r="G32" s="140">
        <v>2</v>
      </c>
      <c r="H32" s="357">
        <f t="shared" si="1"/>
        <v>-22</v>
      </c>
    </row>
    <row r="33" spans="1:8" s="9" customFormat="1" x14ac:dyDescent="0.3">
      <c r="A33" s="8">
        <v>26</v>
      </c>
      <c r="B33" s="356" t="s">
        <v>52</v>
      </c>
      <c r="C33" s="140">
        <v>174</v>
      </c>
      <c r="D33" s="140">
        <v>34</v>
      </c>
      <c r="E33" s="357">
        <f t="shared" si="0"/>
        <v>-140</v>
      </c>
      <c r="F33" s="140">
        <v>64</v>
      </c>
      <c r="G33" s="140">
        <v>2</v>
      </c>
      <c r="H33" s="357">
        <f t="shared" si="1"/>
        <v>-62</v>
      </c>
    </row>
    <row r="34" spans="1:8" s="9" customFormat="1" x14ac:dyDescent="0.3">
      <c r="A34" s="8">
        <v>27</v>
      </c>
      <c r="B34" s="356" t="s">
        <v>56</v>
      </c>
      <c r="C34" s="140">
        <v>171</v>
      </c>
      <c r="D34" s="140">
        <v>93</v>
      </c>
      <c r="E34" s="357">
        <f t="shared" si="0"/>
        <v>-78</v>
      </c>
      <c r="F34" s="140">
        <v>44</v>
      </c>
      <c r="G34" s="140">
        <v>20</v>
      </c>
      <c r="H34" s="357">
        <f t="shared" si="1"/>
        <v>-24</v>
      </c>
    </row>
    <row r="35" spans="1:8" s="9" customFormat="1" x14ac:dyDescent="0.3">
      <c r="A35" s="8">
        <v>28</v>
      </c>
      <c r="B35" s="356" t="s">
        <v>62</v>
      </c>
      <c r="C35" s="140">
        <v>170</v>
      </c>
      <c r="D35" s="140">
        <v>37</v>
      </c>
      <c r="E35" s="357">
        <f t="shared" si="0"/>
        <v>-133</v>
      </c>
      <c r="F35" s="140">
        <v>49</v>
      </c>
      <c r="G35" s="140">
        <v>6</v>
      </c>
      <c r="H35" s="357">
        <f t="shared" si="1"/>
        <v>-43</v>
      </c>
    </row>
    <row r="36" spans="1:8" s="9" customFormat="1" x14ac:dyDescent="0.3">
      <c r="A36" s="8">
        <v>29</v>
      </c>
      <c r="B36" s="356" t="s">
        <v>49</v>
      </c>
      <c r="C36" s="140">
        <v>163</v>
      </c>
      <c r="D36" s="140">
        <v>171</v>
      </c>
      <c r="E36" s="357">
        <f t="shared" si="0"/>
        <v>8</v>
      </c>
      <c r="F36" s="140">
        <v>37</v>
      </c>
      <c r="G36" s="140">
        <v>9</v>
      </c>
      <c r="H36" s="357">
        <f t="shared" si="1"/>
        <v>-28</v>
      </c>
    </row>
    <row r="37" spans="1:8" s="9" customFormat="1" x14ac:dyDescent="0.3">
      <c r="A37" s="8">
        <v>30</v>
      </c>
      <c r="B37" s="356" t="s">
        <v>91</v>
      </c>
      <c r="C37" s="140">
        <v>152</v>
      </c>
      <c r="D37" s="140">
        <v>56</v>
      </c>
      <c r="E37" s="357">
        <f t="shared" si="0"/>
        <v>-96</v>
      </c>
      <c r="F37" s="140">
        <v>55</v>
      </c>
      <c r="G37" s="140">
        <v>3</v>
      </c>
      <c r="H37" s="357">
        <f t="shared" si="1"/>
        <v>-52</v>
      </c>
    </row>
    <row r="38" spans="1:8" s="9" customFormat="1" x14ac:dyDescent="0.3">
      <c r="A38" s="8">
        <v>31</v>
      </c>
      <c r="B38" s="10" t="s">
        <v>48</v>
      </c>
      <c r="C38" s="140">
        <v>150</v>
      </c>
      <c r="D38" s="140">
        <v>159</v>
      </c>
      <c r="E38" s="357">
        <f t="shared" si="0"/>
        <v>9</v>
      </c>
      <c r="F38" s="140">
        <v>17</v>
      </c>
      <c r="G38" s="140">
        <v>3</v>
      </c>
      <c r="H38" s="357">
        <f t="shared" si="1"/>
        <v>-14</v>
      </c>
    </row>
    <row r="39" spans="1:8" s="9" customFormat="1" ht="46.8" x14ac:dyDescent="0.3">
      <c r="A39" s="8">
        <v>32</v>
      </c>
      <c r="B39" s="356" t="s">
        <v>97</v>
      </c>
      <c r="C39" s="140">
        <v>139</v>
      </c>
      <c r="D39" s="140">
        <v>125</v>
      </c>
      <c r="E39" s="357">
        <f t="shared" si="0"/>
        <v>-14</v>
      </c>
      <c r="F39" s="140">
        <v>24</v>
      </c>
      <c r="G39" s="140">
        <v>3</v>
      </c>
      <c r="H39" s="357">
        <f t="shared" si="1"/>
        <v>-21</v>
      </c>
    </row>
    <row r="40" spans="1:8" s="9" customFormat="1" x14ac:dyDescent="0.3">
      <c r="A40" s="8">
        <v>33</v>
      </c>
      <c r="B40" s="356" t="s">
        <v>63</v>
      </c>
      <c r="C40" s="140">
        <v>138</v>
      </c>
      <c r="D40" s="140">
        <v>67</v>
      </c>
      <c r="E40" s="357">
        <f t="shared" si="0"/>
        <v>-71</v>
      </c>
      <c r="F40" s="140">
        <v>36</v>
      </c>
      <c r="G40" s="140">
        <v>7</v>
      </c>
      <c r="H40" s="357">
        <f t="shared" si="1"/>
        <v>-29</v>
      </c>
    </row>
    <row r="41" spans="1:8" s="9" customFormat="1" x14ac:dyDescent="0.3">
      <c r="A41" s="8">
        <v>34</v>
      </c>
      <c r="B41" s="356" t="s">
        <v>50</v>
      </c>
      <c r="C41" s="140">
        <v>134</v>
      </c>
      <c r="D41" s="140">
        <v>128</v>
      </c>
      <c r="E41" s="357">
        <f t="shared" si="0"/>
        <v>-6</v>
      </c>
      <c r="F41" s="140">
        <v>24</v>
      </c>
      <c r="G41" s="140">
        <v>4</v>
      </c>
      <c r="H41" s="357">
        <f t="shared" si="1"/>
        <v>-20</v>
      </c>
    </row>
    <row r="42" spans="1:8" s="9" customFormat="1" x14ac:dyDescent="0.3">
      <c r="A42" s="8">
        <v>35</v>
      </c>
      <c r="B42" s="356" t="s">
        <v>58</v>
      </c>
      <c r="C42" s="140">
        <v>120</v>
      </c>
      <c r="D42" s="140">
        <v>71</v>
      </c>
      <c r="E42" s="357">
        <f t="shared" si="0"/>
        <v>-49</v>
      </c>
      <c r="F42" s="140">
        <v>37</v>
      </c>
      <c r="G42" s="140">
        <v>3</v>
      </c>
      <c r="H42" s="357">
        <f t="shared" si="1"/>
        <v>-34</v>
      </c>
    </row>
    <row r="43" spans="1:8" s="9" customFormat="1" x14ac:dyDescent="0.3">
      <c r="A43" s="8">
        <v>36</v>
      </c>
      <c r="B43" s="356" t="s">
        <v>59</v>
      </c>
      <c r="C43" s="140">
        <v>117</v>
      </c>
      <c r="D43" s="140">
        <v>70</v>
      </c>
      <c r="E43" s="357">
        <f t="shared" si="0"/>
        <v>-47</v>
      </c>
      <c r="F43" s="140">
        <v>33</v>
      </c>
      <c r="G43" s="140">
        <v>5</v>
      </c>
      <c r="H43" s="357">
        <f t="shared" si="1"/>
        <v>-28</v>
      </c>
    </row>
    <row r="44" spans="1:8" ht="18" customHeight="1" x14ac:dyDescent="0.3">
      <c r="A44" s="8">
        <v>37</v>
      </c>
      <c r="B44" s="143" t="s">
        <v>72</v>
      </c>
      <c r="C44" s="358">
        <v>116</v>
      </c>
      <c r="D44" s="358">
        <v>43</v>
      </c>
      <c r="E44" s="357">
        <f t="shared" si="0"/>
        <v>-73</v>
      </c>
      <c r="F44" s="358">
        <v>22</v>
      </c>
      <c r="G44" s="358">
        <v>2</v>
      </c>
      <c r="H44" s="357">
        <f t="shared" si="1"/>
        <v>-20</v>
      </c>
    </row>
    <row r="45" spans="1:8" ht="23.25" customHeight="1" x14ac:dyDescent="0.3">
      <c r="A45" s="8">
        <v>38</v>
      </c>
      <c r="B45" s="359" t="s">
        <v>76</v>
      </c>
      <c r="C45" s="358">
        <v>115</v>
      </c>
      <c r="D45" s="358">
        <v>80</v>
      </c>
      <c r="E45" s="357">
        <f t="shared" si="0"/>
        <v>-35</v>
      </c>
      <c r="F45" s="358">
        <v>34</v>
      </c>
      <c r="G45" s="358">
        <v>3</v>
      </c>
      <c r="H45" s="357">
        <f t="shared" si="1"/>
        <v>-31</v>
      </c>
    </row>
    <row r="46" spans="1:8" x14ac:dyDescent="0.3">
      <c r="A46" s="8">
        <v>39</v>
      </c>
      <c r="B46" s="356" t="s">
        <v>178</v>
      </c>
      <c r="C46" s="358">
        <v>115</v>
      </c>
      <c r="D46" s="358">
        <v>40</v>
      </c>
      <c r="E46" s="357">
        <f t="shared" si="0"/>
        <v>-75</v>
      </c>
      <c r="F46" s="358">
        <v>28</v>
      </c>
      <c r="G46" s="358">
        <v>9</v>
      </c>
      <c r="H46" s="357">
        <f t="shared" si="1"/>
        <v>-19</v>
      </c>
    </row>
    <row r="47" spans="1:8" ht="31.2" x14ac:dyDescent="0.3">
      <c r="A47" s="8">
        <v>40</v>
      </c>
      <c r="B47" s="356" t="s">
        <v>78</v>
      </c>
      <c r="C47" s="358">
        <v>115</v>
      </c>
      <c r="D47" s="358">
        <v>8</v>
      </c>
      <c r="E47" s="357">
        <f t="shared" si="0"/>
        <v>-107</v>
      </c>
      <c r="F47" s="358">
        <v>37</v>
      </c>
      <c r="G47" s="358">
        <v>0</v>
      </c>
      <c r="H47" s="357">
        <f t="shared" si="1"/>
        <v>-37</v>
      </c>
    </row>
    <row r="48" spans="1:8" x14ac:dyDescent="0.3">
      <c r="A48" s="8">
        <v>41</v>
      </c>
      <c r="B48" s="356" t="s">
        <v>53</v>
      </c>
      <c r="C48" s="358">
        <v>111</v>
      </c>
      <c r="D48" s="358">
        <v>81</v>
      </c>
      <c r="E48" s="357">
        <f t="shared" si="0"/>
        <v>-30</v>
      </c>
      <c r="F48" s="358">
        <v>32</v>
      </c>
      <c r="G48" s="358">
        <v>1</v>
      </c>
      <c r="H48" s="357">
        <f t="shared" si="1"/>
        <v>-31</v>
      </c>
    </row>
    <row r="49" spans="1:8" x14ac:dyDescent="0.3">
      <c r="A49" s="8">
        <v>42</v>
      </c>
      <c r="B49" s="356" t="s">
        <v>279</v>
      </c>
      <c r="C49" s="358">
        <v>110</v>
      </c>
      <c r="D49" s="358">
        <v>16</v>
      </c>
      <c r="E49" s="357">
        <f t="shared" si="0"/>
        <v>-94</v>
      </c>
      <c r="F49" s="358">
        <v>28</v>
      </c>
      <c r="G49" s="358">
        <v>1</v>
      </c>
      <c r="H49" s="357">
        <f t="shared" si="1"/>
        <v>-27</v>
      </c>
    </row>
    <row r="50" spans="1:8" x14ac:dyDescent="0.3">
      <c r="A50" s="8">
        <v>43</v>
      </c>
      <c r="B50" s="147" t="s">
        <v>254</v>
      </c>
      <c r="C50" s="358">
        <v>110</v>
      </c>
      <c r="D50" s="358">
        <v>10</v>
      </c>
      <c r="E50" s="357">
        <f t="shared" si="0"/>
        <v>-100</v>
      </c>
      <c r="F50" s="358">
        <v>30</v>
      </c>
      <c r="G50" s="358">
        <v>2</v>
      </c>
      <c r="H50" s="357">
        <f t="shared" si="1"/>
        <v>-28</v>
      </c>
    </row>
    <row r="51" spans="1:8" x14ac:dyDescent="0.3">
      <c r="A51" s="8">
        <v>44</v>
      </c>
      <c r="B51" s="147" t="s">
        <v>66</v>
      </c>
      <c r="C51" s="358">
        <v>105</v>
      </c>
      <c r="D51" s="358">
        <v>38</v>
      </c>
      <c r="E51" s="357">
        <f t="shared" si="0"/>
        <v>-67</v>
      </c>
      <c r="F51" s="358">
        <v>27</v>
      </c>
      <c r="G51" s="358">
        <v>3</v>
      </c>
      <c r="H51" s="357">
        <f t="shared" si="1"/>
        <v>-24</v>
      </c>
    </row>
    <row r="52" spans="1:8" ht="15.75" customHeight="1" x14ac:dyDescent="0.3">
      <c r="A52" s="8">
        <v>45</v>
      </c>
      <c r="B52" s="147" t="s">
        <v>251</v>
      </c>
      <c r="C52" s="358">
        <v>105</v>
      </c>
      <c r="D52" s="358">
        <v>0</v>
      </c>
      <c r="E52" s="357">
        <f t="shared" si="0"/>
        <v>-105</v>
      </c>
      <c r="F52" s="358">
        <v>15</v>
      </c>
      <c r="G52" s="358">
        <v>0</v>
      </c>
      <c r="H52" s="357">
        <f t="shared" si="1"/>
        <v>-15</v>
      </c>
    </row>
    <row r="53" spans="1:8" ht="18.75" customHeight="1" x14ac:dyDescent="0.3">
      <c r="A53" s="8">
        <v>46</v>
      </c>
      <c r="B53" s="147" t="s">
        <v>99</v>
      </c>
      <c r="C53" s="358">
        <v>103</v>
      </c>
      <c r="D53" s="358">
        <v>31</v>
      </c>
      <c r="E53" s="357">
        <f t="shared" si="0"/>
        <v>-72</v>
      </c>
      <c r="F53" s="358">
        <v>48</v>
      </c>
      <c r="G53" s="358">
        <v>4</v>
      </c>
      <c r="H53" s="357">
        <f t="shared" si="1"/>
        <v>-44</v>
      </c>
    </row>
    <row r="54" spans="1:8" x14ac:dyDescent="0.3">
      <c r="A54" s="8">
        <v>47</v>
      </c>
      <c r="B54" s="147" t="s">
        <v>182</v>
      </c>
      <c r="C54" s="358">
        <v>101</v>
      </c>
      <c r="D54" s="358">
        <v>118</v>
      </c>
      <c r="E54" s="357">
        <f t="shared" si="0"/>
        <v>17</v>
      </c>
      <c r="F54" s="358">
        <v>24</v>
      </c>
      <c r="G54" s="358">
        <v>7</v>
      </c>
      <c r="H54" s="357">
        <f t="shared" si="1"/>
        <v>-17</v>
      </c>
    </row>
    <row r="55" spans="1:8" ht="17.25" customHeight="1" x14ac:dyDescent="0.3">
      <c r="A55" s="8">
        <v>48</v>
      </c>
      <c r="B55" s="147" t="s">
        <v>167</v>
      </c>
      <c r="C55" s="358">
        <v>101</v>
      </c>
      <c r="D55" s="358">
        <v>49</v>
      </c>
      <c r="E55" s="357">
        <f t="shared" si="0"/>
        <v>-52</v>
      </c>
      <c r="F55" s="358">
        <v>28</v>
      </c>
      <c r="G55" s="358">
        <v>4</v>
      </c>
      <c r="H55" s="357">
        <f t="shared" si="1"/>
        <v>-24</v>
      </c>
    </row>
    <row r="56" spans="1:8" ht="31.2" x14ac:dyDescent="0.3">
      <c r="A56" s="8">
        <v>49</v>
      </c>
      <c r="B56" s="147" t="s">
        <v>181</v>
      </c>
      <c r="C56" s="358">
        <v>100</v>
      </c>
      <c r="D56" s="358">
        <v>44</v>
      </c>
      <c r="E56" s="357">
        <f t="shared" si="0"/>
        <v>-56</v>
      </c>
      <c r="F56" s="358">
        <v>28</v>
      </c>
      <c r="G56" s="358">
        <v>2</v>
      </c>
      <c r="H56" s="357">
        <f t="shared" si="1"/>
        <v>-26</v>
      </c>
    </row>
    <row r="57" spans="1:8" ht="21" customHeight="1" x14ac:dyDescent="0.3">
      <c r="A57" s="8">
        <v>50</v>
      </c>
      <c r="B57" s="359" t="s">
        <v>96</v>
      </c>
      <c r="C57" s="358">
        <v>99</v>
      </c>
      <c r="D57" s="358">
        <v>57</v>
      </c>
      <c r="E57" s="357">
        <f t="shared" si="0"/>
        <v>-42</v>
      </c>
      <c r="F57" s="358">
        <v>30</v>
      </c>
      <c r="G57" s="358">
        <v>1</v>
      </c>
      <c r="H57" s="357">
        <f t="shared" si="1"/>
        <v>-29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BreakPreview" zoomScale="90" zoomScaleNormal="90" zoomScaleSheetLayoutView="90" workbookViewId="0">
      <selection activeCell="K4" sqref="K4"/>
    </sheetView>
  </sheetViews>
  <sheetFormatPr defaultColWidth="8.88671875" defaultRowHeight="13.2" x14ac:dyDescent="0.25"/>
  <cols>
    <col min="1" max="1" width="36.33203125" style="135" customWidth="1"/>
    <col min="2" max="2" width="13" style="136" customWidth="1"/>
    <col min="3" max="3" width="9.88671875" style="136" customWidth="1"/>
    <col min="4" max="4" width="12.5546875" style="375" customWidth="1"/>
    <col min="5" max="5" width="12.88671875" style="136" customWidth="1"/>
    <col min="6" max="6" width="9.88671875" style="136" customWidth="1"/>
    <col min="7" max="7" width="12.44140625" style="375" customWidth="1"/>
    <col min="8" max="8" width="8.88671875" style="135"/>
    <col min="9" max="9" width="64" style="135" customWidth="1"/>
    <col min="10" max="16384" width="8.88671875" style="135"/>
  </cols>
  <sheetData>
    <row r="1" spans="1:13" s="134" customFormat="1" ht="22.5" customHeight="1" x14ac:dyDescent="0.35">
      <c r="A1" s="361" t="s">
        <v>506</v>
      </c>
      <c r="B1" s="361"/>
      <c r="C1" s="361"/>
      <c r="D1" s="361"/>
      <c r="E1" s="361"/>
      <c r="F1" s="361"/>
      <c r="G1" s="361"/>
    </row>
    <row r="2" spans="1:13" s="134" customFormat="1" ht="20.399999999999999" x14ac:dyDescent="0.35">
      <c r="A2" s="249" t="s">
        <v>258</v>
      </c>
      <c r="B2" s="249"/>
      <c r="C2" s="249"/>
      <c r="D2" s="249"/>
      <c r="E2" s="249"/>
      <c r="F2" s="249"/>
      <c r="G2" s="249"/>
    </row>
    <row r="4" spans="1:13" s="7" customFormat="1" ht="35.4" customHeight="1" x14ac:dyDescent="0.3">
      <c r="A4" s="347" t="s">
        <v>37</v>
      </c>
      <c r="B4" s="348" t="s">
        <v>507</v>
      </c>
      <c r="C4" s="348"/>
      <c r="D4" s="348"/>
      <c r="E4" s="349" t="s">
        <v>465</v>
      </c>
      <c r="F4" s="349"/>
      <c r="G4" s="349"/>
    </row>
    <row r="5" spans="1:13" ht="18.600000000000001" customHeight="1" x14ac:dyDescent="0.25">
      <c r="A5" s="347"/>
      <c r="B5" s="351" t="s">
        <v>466</v>
      </c>
      <c r="C5" s="351" t="s">
        <v>468</v>
      </c>
      <c r="D5" s="448" t="s">
        <v>467</v>
      </c>
      <c r="E5" s="351" t="s">
        <v>466</v>
      </c>
      <c r="F5" s="351" t="s">
        <v>468</v>
      </c>
      <c r="G5" s="448" t="s">
        <v>467</v>
      </c>
    </row>
    <row r="6" spans="1:13" ht="52.2" customHeight="1" x14ac:dyDescent="0.25">
      <c r="A6" s="347"/>
      <c r="B6" s="351"/>
      <c r="C6" s="351"/>
      <c r="D6" s="448"/>
      <c r="E6" s="351"/>
      <c r="F6" s="351"/>
      <c r="G6" s="448"/>
    </row>
    <row r="7" spans="1:13" x14ac:dyDescent="0.25">
      <c r="A7" s="355" t="s">
        <v>443</v>
      </c>
      <c r="B7" s="366">
        <v>1</v>
      </c>
      <c r="C7" s="366">
        <v>2</v>
      </c>
      <c r="D7" s="366">
        <v>3</v>
      </c>
      <c r="E7" s="366">
        <v>4</v>
      </c>
      <c r="F7" s="366">
        <v>5</v>
      </c>
      <c r="G7" s="366">
        <v>6</v>
      </c>
    </row>
    <row r="8" spans="1:13" ht="38.4" customHeight="1" x14ac:dyDescent="0.25">
      <c r="A8" s="250" t="s">
        <v>259</v>
      </c>
      <c r="B8" s="251"/>
      <c r="C8" s="251"/>
      <c r="D8" s="251"/>
      <c r="E8" s="251"/>
      <c r="F8" s="251"/>
      <c r="G8" s="252"/>
      <c r="M8" s="367"/>
    </row>
    <row r="9" spans="1:13" ht="15.6" x14ac:dyDescent="0.25">
      <c r="A9" s="137" t="s">
        <v>57</v>
      </c>
      <c r="B9" s="138">
        <v>302</v>
      </c>
      <c r="C9" s="138">
        <v>111</v>
      </c>
      <c r="D9" s="449">
        <f>C9-B9</f>
        <v>-191</v>
      </c>
      <c r="E9" s="372">
        <v>82</v>
      </c>
      <c r="F9" s="138">
        <v>11</v>
      </c>
      <c r="G9" s="450">
        <f>F9-E9</f>
        <v>-71</v>
      </c>
      <c r="H9" s="373"/>
      <c r="M9" s="367"/>
    </row>
    <row r="10" spans="1:13" ht="16.5" customHeight="1" x14ac:dyDescent="0.25">
      <c r="A10" s="139" t="s">
        <v>69</v>
      </c>
      <c r="B10" s="140">
        <v>214</v>
      </c>
      <c r="C10" s="140">
        <v>70</v>
      </c>
      <c r="D10" s="449">
        <f t="shared" ref="D10:D23" si="0">C10-B10</f>
        <v>-144</v>
      </c>
      <c r="E10" s="369">
        <v>61</v>
      </c>
      <c r="F10" s="140">
        <v>9</v>
      </c>
      <c r="G10" s="450">
        <f t="shared" ref="G10:G23" si="1">F10-E10</f>
        <v>-52</v>
      </c>
    </row>
    <row r="11" spans="1:13" ht="29.25" customHeight="1" x14ac:dyDescent="0.25">
      <c r="A11" s="139" t="s">
        <v>91</v>
      </c>
      <c r="B11" s="140">
        <v>152</v>
      </c>
      <c r="C11" s="140">
        <v>56</v>
      </c>
      <c r="D11" s="449">
        <f t="shared" si="0"/>
        <v>-96</v>
      </c>
      <c r="E11" s="369">
        <v>55</v>
      </c>
      <c r="F11" s="140">
        <v>3</v>
      </c>
      <c r="G11" s="450">
        <f t="shared" si="1"/>
        <v>-52</v>
      </c>
    </row>
    <row r="12" spans="1:13" ht="26.25" customHeight="1" x14ac:dyDescent="0.25">
      <c r="A12" s="139" t="s">
        <v>78</v>
      </c>
      <c r="B12" s="140">
        <v>115</v>
      </c>
      <c r="C12" s="140">
        <v>8</v>
      </c>
      <c r="D12" s="449">
        <f t="shared" si="0"/>
        <v>-107</v>
      </c>
      <c r="E12" s="369">
        <v>37</v>
      </c>
      <c r="F12" s="140">
        <v>0</v>
      </c>
      <c r="G12" s="450">
        <f t="shared" si="1"/>
        <v>-37</v>
      </c>
    </row>
    <row r="13" spans="1:13" ht="15.6" x14ac:dyDescent="0.25">
      <c r="A13" s="139" t="s">
        <v>254</v>
      </c>
      <c r="B13" s="140">
        <v>110</v>
      </c>
      <c r="C13" s="140">
        <v>10</v>
      </c>
      <c r="D13" s="449">
        <f t="shared" si="0"/>
        <v>-100</v>
      </c>
      <c r="E13" s="369">
        <v>30</v>
      </c>
      <c r="F13" s="140">
        <v>2</v>
      </c>
      <c r="G13" s="450">
        <f t="shared" si="1"/>
        <v>-28</v>
      </c>
    </row>
    <row r="14" spans="1:13" ht="31.2" x14ac:dyDescent="0.25">
      <c r="A14" s="139" t="s">
        <v>99</v>
      </c>
      <c r="B14" s="140">
        <v>103</v>
      </c>
      <c r="C14" s="140">
        <v>31</v>
      </c>
      <c r="D14" s="449">
        <f t="shared" si="0"/>
        <v>-72</v>
      </c>
      <c r="E14" s="369">
        <v>48</v>
      </c>
      <c r="F14" s="140">
        <v>4</v>
      </c>
      <c r="G14" s="450">
        <f t="shared" si="1"/>
        <v>-44</v>
      </c>
    </row>
    <row r="15" spans="1:13" ht="15.6" x14ac:dyDescent="0.25">
      <c r="A15" s="139" t="s">
        <v>176</v>
      </c>
      <c r="B15" s="140">
        <v>86</v>
      </c>
      <c r="C15" s="140">
        <v>42</v>
      </c>
      <c r="D15" s="449">
        <f t="shared" si="0"/>
        <v>-44</v>
      </c>
      <c r="E15" s="369">
        <v>19</v>
      </c>
      <c r="F15" s="140">
        <v>3</v>
      </c>
      <c r="G15" s="450">
        <f t="shared" si="1"/>
        <v>-16</v>
      </c>
    </row>
    <row r="16" spans="1:13" ht="15.6" x14ac:dyDescent="0.25">
      <c r="A16" s="141" t="s">
        <v>260</v>
      </c>
      <c r="B16" s="140">
        <v>81</v>
      </c>
      <c r="C16" s="140">
        <v>34</v>
      </c>
      <c r="D16" s="449">
        <f t="shared" si="0"/>
        <v>-47</v>
      </c>
      <c r="E16" s="369">
        <v>27</v>
      </c>
      <c r="F16" s="140">
        <v>1</v>
      </c>
      <c r="G16" s="450">
        <f t="shared" si="1"/>
        <v>-26</v>
      </c>
    </row>
    <row r="17" spans="1:7" ht="15.6" x14ac:dyDescent="0.25">
      <c r="A17" s="141" t="s">
        <v>179</v>
      </c>
      <c r="B17" s="140">
        <v>59</v>
      </c>
      <c r="C17" s="140">
        <v>55</v>
      </c>
      <c r="D17" s="449">
        <f t="shared" si="0"/>
        <v>-4</v>
      </c>
      <c r="E17" s="369">
        <v>17</v>
      </c>
      <c r="F17" s="140">
        <v>5</v>
      </c>
      <c r="G17" s="450">
        <f t="shared" si="1"/>
        <v>-12</v>
      </c>
    </row>
    <row r="18" spans="1:7" ht="15.6" x14ac:dyDescent="0.25">
      <c r="A18" s="141" t="s">
        <v>340</v>
      </c>
      <c r="B18" s="140">
        <v>57</v>
      </c>
      <c r="C18" s="140">
        <v>24</v>
      </c>
      <c r="D18" s="449">
        <f t="shared" si="0"/>
        <v>-33</v>
      </c>
      <c r="E18" s="369">
        <v>15</v>
      </c>
      <c r="F18" s="140">
        <v>2</v>
      </c>
      <c r="G18" s="450">
        <f t="shared" si="1"/>
        <v>-13</v>
      </c>
    </row>
    <row r="19" spans="1:7" ht="15.6" x14ac:dyDescent="0.25">
      <c r="A19" s="141" t="s">
        <v>262</v>
      </c>
      <c r="B19" s="140">
        <v>54</v>
      </c>
      <c r="C19" s="140">
        <v>6</v>
      </c>
      <c r="D19" s="449">
        <f t="shared" si="0"/>
        <v>-48</v>
      </c>
      <c r="E19" s="369">
        <v>8</v>
      </c>
      <c r="F19" s="140">
        <v>0</v>
      </c>
      <c r="G19" s="450">
        <f t="shared" si="1"/>
        <v>-8</v>
      </c>
    </row>
    <row r="20" spans="1:7" ht="31.2" x14ac:dyDescent="0.25">
      <c r="A20" s="137" t="s">
        <v>268</v>
      </c>
      <c r="B20" s="140">
        <v>51</v>
      </c>
      <c r="C20" s="370">
        <v>24</v>
      </c>
      <c r="D20" s="449">
        <f t="shared" si="0"/>
        <v>-27</v>
      </c>
      <c r="E20" s="369">
        <v>13</v>
      </c>
      <c r="F20" s="140">
        <v>4</v>
      </c>
      <c r="G20" s="450">
        <f t="shared" si="1"/>
        <v>-9</v>
      </c>
    </row>
    <row r="21" spans="1:7" ht="46.8" x14ac:dyDescent="0.25">
      <c r="A21" s="139" t="s">
        <v>266</v>
      </c>
      <c r="B21" s="140">
        <v>46</v>
      </c>
      <c r="C21" s="140">
        <v>16</v>
      </c>
      <c r="D21" s="449">
        <f t="shared" si="0"/>
        <v>-30</v>
      </c>
      <c r="E21" s="369">
        <v>13</v>
      </c>
      <c r="F21" s="140">
        <v>0</v>
      </c>
      <c r="G21" s="450">
        <f t="shared" si="1"/>
        <v>-13</v>
      </c>
    </row>
    <row r="22" spans="1:7" ht="31.2" x14ac:dyDescent="0.25">
      <c r="A22" s="139" t="s">
        <v>345</v>
      </c>
      <c r="B22" s="140">
        <v>45</v>
      </c>
      <c r="C22" s="140">
        <v>6</v>
      </c>
      <c r="D22" s="449">
        <f t="shared" si="0"/>
        <v>-39</v>
      </c>
      <c r="E22" s="369">
        <v>8</v>
      </c>
      <c r="F22" s="140">
        <v>1</v>
      </c>
      <c r="G22" s="450">
        <f t="shared" si="1"/>
        <v>-7</v>
      </c>
    </row>
    <row r="23" spans="1:7" ht="31.2" x14ac:dyDescent="0.25">
      <c r="A23" s="139" t="s">
        <v>264</v>
      </c>
      <c r="B23" s="140">
        <v>45</v>
      </c>
      <c r="C23" s="140">
        <v>5</v>
      </c>
      <c r="D23" s="449">
        <f t="shared" si="0"/>
        <v>-40</v>
      </c>
      <c r="E23" s="369">
        <v>10</v>
      </c>
      <c r="F23" s="140">
        <v>1</v>
      </c>
      <c r="G23" s="450">
        <f t="shared" si="1"/>
        <v>-9</v>
      </c>
    </row>
    <row r="24" spans="1:7" ht="38.4" customHeight="1" x14ac:dyDescent="0.25">
      <c r="A24" s="250" t="s">
        <v>4</v>
      </c>
      <c r="B24" s="251"/>
      <c r="C24" s="251"/>
      <c r="D24" s="251"/>
      <c r="E24" s="251"/>
      <c r="F24" s="251"/>
      <c r="G24" s="252"/>
    </row>
    <row r="25" spans="1:7" ht="31.2" x14ac:dyDescent="0.25">
      <c r="A25" s="139" t="s">
        <v>180</v>
      </c>
      <c r="B25" s="140">
        <v>313</v>
      </c>
      <c r="C25" s="138">
        <v>299</v>
      </c>
      <c r="D25" s="449">
        <f>C25-B25</f>
        <v>-14</v>
      </c>
      <c r="E25" s="372">
        <v>70</v>
      </c>
      <c r="F25" s="138">
        <v>17</v>
      </c>
      <c r="G25" s="450">
        <f>F25-E25</f>
        <v>-53</v>
      </c>
    </row>
    <row r="26" spans="1:7" ht="31.2" x14ac:dyDescent="0.25">
      <c r="A26" s="139" t="s">
        <v>93</v>
      </c>
      <c r="B26" s="140">
        <v>297</v>
      </c>
      <c r="C26" s="140">
        <v>44</v>
      </c>
      <c r="D26" s="449">
        <f t="shared" ref="D26:D39" si="2">C26-B26</f>
        <v>-253</v>
      </c>
      <c r="E26" s="369">
        <v>62</v>
      </c>
      <c r="F26" s="140">
        <v>1</v>
      </c>
      <c r="G26" s="450">
        <f t="shared" ref="G26:G39" si="3">F26-E26</f>
        <v>-61</v>
      </c>
    </row>
    <row r="27" spans="1:7" ht="15.6" x14ac:dyDescent="0.25">
      <c r="A27" s="139" t="s">
        <v>66</v>
      </c>
      <c r="B27" s="140">
        <v>105</v>
      </c>
      <c r="C27" s="140">
        <v>38</v>
      </c>
      <c r="D27" s="449">
        <f t="shared" si="2"/>
        <v>-67</v>
      </c>
      <c r="E27" s="369">
        <v>27</v>
      </c>
      <c r="F27" s="140">
        <v>3</v>
      </c>
      <c r="G27" s="450">
        <f t="shared" si="3"/>
        <v>-24</v>
      </c>
    </row>
    <row r="28" spans="1:7" ht="31.2" x14ac:dyDescent="0.25">
      <c r="A28" s="139" t="s">
        <v>181</v>
      </c>
      <c r="B28" s="140">
        <v>100</v>
      </c>
      <c r="C28" s="140">
        <v>44</v>
      </c>
      <c r="D28" s="449">
        <f t="shared" si="2"/>
        <v>-56</v>
      </c>
      <c r="E28" s="369">
        <v>28</v>
      </c>
      <c r="F28" s="140">
        <v>2</v>
      </c>
      <c r="G28" s="450">
        <f t="shared" si="3"/>
        <v>-26</v>
      </c>
    </row>
    <row r="29" spans="1:7" ht="15.6" x14ac:dyDescent="0.25">
      <c r="A29" s="139" t="s">
        <v>255</v>
      </c>
      <c r="B29" s="140">
        <v>82</v>
      </c>
      <c r="C29" s="140">
        <v>19</v>
      </c>
      <c r="D29" s="449">
        <f t="shared" si="2"/>
        <v>-63</v>
      </c>
      <c r="E29" s="369">
        <v>20</v>
      </c>
      <c r="F29" s="140">
        <v>1</v>
      </c>
      <c r="G29" s="450">
        <f t="shared" si="3"/>
        <v>-19</v>
      </c>
    </row>
    <row r="30" spans="1:7" ht="15.6" x14ac:dyDescent="0.25">
      <c r="A30" s="139" t="s">
        <v>102</v>
      </c>
      <c r="B30" s="140">
        <v>81</v>
      </c>
      <c r="C30" s="140">
        <v>24</v>
      </c>
      <c r="D30" s="449">
        <f t="shared" si="2"/>
        <v>-57</v>
      </c>
      <c r="E30" s="369">
        <v>35</v>
      </c>
      <c r="F30" s="140">
        <v>4</v>
      </c>
      <c r="G30" s="450">
        <f t="shared" si="3"/>
        <v>-31</v>
      </c>
    </row>
    <row r="31" spans="1:7" ht="15.6" x14ac:dyDescent="0.25">
      <c r="A31" s="139" t="s">
        <v>68</v>
      </c>
      <c r="B31" s="140">
        <v>68</v>
      </c>
      <c r="C31" s="140">
        <v>36</v>
      </c>
      <c r="D31" s="449">
        <f t="shared" si="2"/>
        <v>-32</v>
      </c>
      <c r="E31" s="369">
        <v>23</v>
      </c>
      <c r="F31" s="140">
        <v>6</v>
      </c>
      <c r="G31" s="450">
        <f t="shared" si="3"/>
        <v>-17</v>
      </c>
    </row>
    <row r="32" spans="1:7" ht="15.6" x14ac:dyDescent="0.25">
      <c r="A32" s="139" t="s">
        <v>272</v>
      </c>
      <c r="B32" s="140">
        <v>64</v>
      </c>
      <c r="C32" s="140">
        <v>6</v>
      </c>
      <c r="D32" s="449">
        <f t="shared" si="2"/>
        <v>-58</v>
      </c>
      <c r="E32" s="369">
        <v>22</v>
      </c>
      <c r="F32" s="140">
        <v>0</v>
      </c>
      <c r="G32" s="450">
        <f t="shared" si="3"/>
        <v>-22</v>
      </c>
    </row>
    <row r="33" spans="1:7" ht="15.6" x14ac:dyDescent="0.25">
      <c r="A33" s="139" t="s">
        <v>70</v>
      </c>
      <c r="B33" s="140">
        <v>63</v>
      </c>
      <c r="C33" s="140">
        <v>31</v>
      </c>
      <c r="D33" s="449">
        <f t="shared" si="2"/>
        <v>-32</v>
      </c>
      <c r="E33" s="369">
        <v>20</v>
      </c>
      <c r="F33" s="140">
        <v>3</v>
      </c>
      <c r="G33" s="450">
        <f t="shared" si="3"/>
        <v>-17</v>
      </c>
    </row>
    <row r="34" spans="1:7" ht="31.2" x14ac:dyDescent="0.25">
      <c r="A34" s="139" t="s">
        <v>257</v>
      </c>
      <c r="B34" s="140">
        <v>59</v>
      </c>
      <c r="C34" s="140">
        <v>15</v>
      </c>
      <c r="D34" s="449">
        <f t="shared" si="2"/>
        <v>-44</v>
      </c>
      <c r="E34" s="369">
        <v>19</v>
      </c>
      <c r="F34" s="140">
        <v>2</v>
      </c>
      <c r="G34" s="450">
        <f t="shared" si="3"/>
        <v>-17</v>
      </c>
    </row>
    <row r="35" spans="1:7" ht="15.6" x14ac:dyDescent="0.25">
      <c r="A35" s="139" t="s">
        <v>270</v>
      </c>
      <c r="B35" s="140">
        <v>49</v>
      </c>
      <c r="C35" s="140">
        <v>15</v>
      </c>
      <c r="D35" s="449">
        <f t="shared" si="2"/>
        <v>-34</v>
      </c>
      <c r="E35" s="369">
        <v>8</v>
      </c>
      <c r="F35" s="140">
        <v>0</v>
      </c>
      <c r="G35" s="450">
        <f t="shared" si="3"/>
        <v>-8</v>
      </c>
    </row>
    <row r="36" spans="1:7" ht="15.6" x14ac:dyDescent="0.25">
      <c r="A36" s="139" t="s">
        <v>271</v>
      </c>
      <c r="B36" s="140">
        <v>47</v>
      </c>
      <c r="C36" s="140">
        <v>13</v>
      </c>
      <c r="D36" s="449">
        <f t="shared" si="2"/>
        <v>-34</v>
      </c>
      <c r="E36" s="369">
        <v>18</v>
      </c>
      <c r="F36" s="140">
        <v>2</v>
      </c>
      <c r="G36" s="450">
        <f t="shared" si="3"/>
        <v>-16</v>
      </c>
    </row>
    <row r="37" spans="1:7" ht="15.6" x14ac:dyDescent="0.25">
      <c r="A37" s="139" t="s">
        <v>274</v>
      </c>
      <c r="B37" s="140">
        <v>46</v>
      </c>
      <c r="C37" s="140">
        <v>11</v>
      </c>
      <c r="D37" s="449">
        <f t="shared" si="2"/>
        <v>-35</v>
      </c>
      <c r="E37" s="369">
        <v>13</v>
      </c>
      <c r="F37" s="140">
        <v>0</v>
      </c>
      <c r="G37" s="450">
        <f t="shared" si="3"/>
        <v>-13</v>
      </c>
    </row>
    <row r="38" spans="1:7" ht="15.6" x14ac:dyDescent="0.25">
      <c r="A38" s="139" t="s">
        <v>353</v>
      </c>
      <c r="B38" s="140">
        <v>33</v>
      </c>
      <c r="C38" s="140">
        <v>28</v>
      </c>
      <c r="D38" s="449">
        <f t="shared" si="2"/>
        <v>-5</v>
      </c>
      <c r="E38" s="369">
        <v>10</v>
      </c>
      <c r="F38" s="140">
        <v>1</v>
      </c>
      <c r="G38" s="450">
        <f t="shared" si="3"/>
        <v>-9</v>
      </c>
    </row>
    <row r="39" spans="1:7" ht="15.6" x14ac:dyDescent="0.25">
      <c r="A39" s="139" t="s">
        <v>273</v>
      </c>
      <c r="B39" s="140">
        <v>33</v>
      </c>
      <c r="C39" s="140">
        <v>17</v>
      </c>
      <c r="D39" s="449">
        <f t="shared" si="2"/>
        <v>-16</v>
      </c>
      <c r="E39" s="369">
        <v>8</v>
      </c>
      <c r="F39" s="140">
        <v>2</v>
      </c>
      <c r="G39" s="450">
        <f t="shared" si="3"/>
        <v>-6</v>
      </c>
    </row>
    <row r="40" spans="1:7" ht="38.4" customHeight="1" x14ac:dyDescent="0.25">
      <c r="A40" s="250" t="s">
        <v>5</v>
      </c>
      <c r="B40" s="251"/>
      <c r="C40" s="251"/>
      <c r="D40" s="251"/>
      <c r="E40" s="251"/>
      <c r="F40" s="251"/>
      <c r="G40" s="252"/>
    </row>
    <row r="41" spans="1:7" ht="18" customHeight="1" x14ac:dyDescent="0.25">
      <c r="A41" s="141" t="s">
        <v>44</v>
      </c>
      <c r="B41" s="140">
        <v>602</v>
      </c>
      <c r="C41" s="138">
        <v>306</v>
      </c>
      <c r="D41" s="449">
        <f>C41-B41</f>
        <v>-296</v>
      </c>
      <c r="E41" s="372">
        <v>182</v>
      </c>
      <c r="F41" s="138">
        <v>23</v>
      </c>
      <c r="G41" s="450">
        <f>F41-E41</f>
        <v>-159</v>
      </c>
    </row>
    <row r="42" spans="1:7" ht="18" customHeight="1" x14ac:dyDescent="0.25">
      <c r="A42" s="141" t="s">
        <v>94</v>
      </c>
      <c r="B42" s="140">
        <v>370</v>
      </c>
      <c r="C42" s="140">
        <v>174</v>
      </c>
      <c r="D42" s="449">
        <f t="shared" ref="D42:D55" si="4">C42-B42</f>
        <v>-196</v>
      </c>
      <c r="E42" s="369">
        <v>112</v>
      </c>
      <c r="F42" s="140">
        <v>13</v>
      </c>
      <c r="G42" s="450">
        <f t="shared" ref="G42:G55" si="5">F42-E42</f>
        <v>-99</v>
      </c>
    </row>
    <row r="43" spans="1:7" ht="15.6" x14ac:dyDescent="0.25">
      <c r="A43" s="141" t="s">
        <v>52</v>
      </c>
      <c r="B43" s="140">
        <v>174</v>
      </c>
      <c r="C43" s="140">
        <v>34</v>
      </c>
      <c r="D43" s="449">
        <f t="shared" si="4"/>
        <v>-140</v>
      </c>
      <c r="E43" s="369">
        <v>64</v>
      </c>
      <c r="F43" s="140">
        <v>2</v>
      </c>
      <c r="G43" s="450">
        <f t="shared" si="5"/>
        <v>-62</v>
      </c>
    </row>
    <row r="44" spans="1:7" ht="15.6" x14ac:dyDescent="0.25">
      <c r="A44" s="141" t="s">
        <v>178</v>
      </c>
      <c r="B44" s="140">
        <v>115</v>
      </c>
      <c r="C44" s="140">
        <v>40</v>
      </c>
      <c r="D44" s="449">
        <f t="shared" si="4"/>
        <v>-75</v>
      </c>
      <c r="E44" s="369">
        <v>28</v>
      </c>
      <c r="F44" s="140">
        <v>9</v>
      </c>
      <c r="G44" s="450">
        <f t="shared" si="5"/>
        <v>-19</v>
      </c>
    </row>
    <row r="45" spans="1:7" ht="15.6" x14ac:dyDescent="0.25">
      <c r="A45" s="141" t="s">
        <v>279</v>
      </c>
      <c r="B45" s="140">
        <v>110</v>
      </c>
      <c r="C45" s="140">
        <v>16</v>
      </c>
      <c r="D45" s="449">
        <f t="shared" si="4"/>
        <v>-94</v>
      </c>
      <c r="E45" s="369">
        <v>28</v>
      </c>
      <c r="F45" s="140">
        <v>1</v>
      </c>
      <c r="G45" s="450">
        <f t="shared" si="5"/>
        <v>-27</v>
      </c>
    </row>
    <row r="46" spans="1:7" ht="18" customHeight="1" x14ac:dyDescent="0.25">
      <c r="A46" s="141" t="s">
        <v>251</v>
      </c>
      <c r="B46" s="140">
        <v>105</v>
      </c>
      <c r="C46" s="140">
        <v>0</v>
      </c>
      <c r="D46" s="449">
        <f t="shared" si="4"/>
        <v>-105</v>
      </c>
      <c r="E46" s="369">
        <v>15</v>
      </c>
      <c r="F46" s="140">
        <v>0</v>
      </c>
      <c r="G46" s="450">
        <f t="shared" si="5"/>
        <v>-15</v>
      </c>
    </row>
    <row r="47" spans="1:7" ht="18" customHeight="1" x14ac:dyDescent="0.25">
      <c r="A47" s="141" t="s">
        <v>182</v>
      </c>
      <c r="B47" s="140">
        <v>101</v>
      </c>
      <c r="C47" s="140">
        <v>118</v>
      </c>
      <c r="D47" s="449">
        <f t="shared" si="4"/>
        <v>17</v>
      </c>
      <c r="E47" s="369">
        <v>24</v>
      </c>
      <c r="F47" s="140">
        <v>7</v>
      </c>
      <c r="G47" s="450">
        <f t="shared" si="5"/>
        <v>-17</v>
      </c>
    </row>
    <row r="48" spans="1:7" ht="15.6" x14ac:dyDescent="0.25">
      <c r="A48" s="141" t="s">
        <v>96</v>
      </c>
      <c r="B48" s="140">
        <v>99</v>
      </c>
      <c r="C48" s="140">
        <v>57</v>
      </c>
      <c r="D48" s="449">
        <f t="shared" si="4"/>
        <v>-42</v>
      </c>
      <c r="E48" s="369">
        <v>30</v>
      </c>
      <c r="F48" s="140">
        <v>1</v>
      </c>
      <c r="G48" s="450">
        <f t="shared" si="5"/>
        <v>-29</v>
      </c>
    </row>
    <row r="49" spans="1:7" ht="30" customHeight="1" x14ac:dyDescent="0.25">
      <c r="A49" s="141" t="s">
        <v>276</v>
      </c>
      <c r="B49" s="140">
        <v>63</v>
      </c>
      <c r="C49" s="140">
        <v>17</v>
      </c>
      <c r="D49" s="449">
        <f t="shared" si="4"/>
        <v>-46</v>
      </c>
      <c r="E49" s="369">
        <v>20</v>
      </c>
      <c r="F49" s="140">
        <v>2</v>
      </c>
      <c r="G49" s="450">
        <f t="shared" si="5"/>
        <v>-18</v>
      </c>
    </row>
    <row r="50" spans="1:7" ht="15.6" x14ac:dyDescent="0.25">
      <c r="A50" s="141" t="s">
        <v>277</v>
      </c>
      <c r="B50" s="140">
        <v>58</v>
      </c>
      <c r="C50" s="140">
        <v>8</v>
      </c>
      <c r="D50" s="449">
        <f t="shared" si="4"/>
        <v>-50</v>
      </c>
      <c r="E50" s="369">
        <v>24</v>
      </c>
      <c r="F50" s="140">
        <v>1</v>
      </c>
      <c r="G50" s="450">
        <f t="shared" si="5"/>
        <v>-23</v>
      </c>
    </row>
    <row r="51" spans="1:7" ht="15.6" x14ac:dyDescent="0.25">
      <c r="A51" s="141" t="s">
        <v>278</v>
      </c>
      <c r="B51" s="140">
        <v>52</v>
      </c>
      <c r="C51" s="140">
        <v>18</v>
      </c>
      <c r="D51" s="449">
        <f t="shared" si="4"/>
        <v>-34</v>
      </c>
      <c r="E51" s="369">
        <v>16</v>
      </c>
      <c r="F51" s="140">
        <v>1</v>
      </c>
      <c r="G51" s="450">
        <f t="shared" si="5"/>
        <v>-15</v>
      </c>
    </row>
    <row r="52" spans="1:7" ht="15.6" x14ac:dyDescent="0.25">
      <c r="A52" s="141" t="s">
        <v>79</v>
      </c>
      <c r="B52" s="140">
        <v>47</v>
      </c>
      <c r="C52" s="140">
        <v>22</v>
      </c>
      <c r="D52" s="449">
        <f t="shared" si="4"/>
        <v>-25</v>
      </c>
      <c r="E52" s="369">
        <v>7</v>
      </c>
      <c r="F52" s="140">
        <v>2</v>
      </c>
      <c r="G52" s="450">
        <f t="shared" si="5"/>
        <v>-5</v>
      </c>
    </row>
    <row r="53" spans="1:7" ht="18" customHeight="1" x14ac:dyDescent="0.25">
      <c r="A53" s="141" t="s">
        <v>281</v>
      </c>
      <c r="B53" s="140">
        <v>46</v>
      </c>
      <c r="C53" s="140">
        <v>2</v>
      </c>
      <c r="D53" s="449">
        <f t="shared" si="4"/>
        <v>-44</v>
      </c>
      <c r="E53" s="369">
        <v>9</v>
      </c>
      <c r="F53" s="140">
        <v>0</v>
      </c>
      <c r="G53" s="450">
        <f t="shared" si="5"/>
        <v>-9</v>
      </c>
    </row>
    <row r="54" spans="1:7" ht="31.2" x14ac:dyDescent="0.25">
      <c r="A54" s="141" t="s">
        <v>280</v>
      </c>
      <c r="B54" s="140">
        <v>42</v>
      </c>
      <c r="C54" s="140">
        <v>1</v>
      </c>
      <c r="D54" s="449">
        <f t="shared" si="4"/>
        <v>-41</v>
      </c>
      <c r="E54" s="369">
        <v>5</v>
      </c>
      <c r="F54" s="140">
        <v>0</v>
      </c>
      <c r="G54" s="450">
        <f t="shared" si="5"/>
        <v>-5</v>
      </c>
    </row>
    <row r="55" spans="1:7" ht="15.6" x14ac:dyDescent="0.25">
      <c r="A55" s="141" t="s">
        <v>168</v>
      </c>
      <c r="B55" s="140">
        <v>37</v>
      </c>
      <c r="C55" s="140">
        <v>35</v>
      </c>
      <c r="D55" s="449">
        <f t="shared" si="4"/>
        <v>-2</v>
      </c>
      <c r="E55" s="369">
        <v>8</v>
      </c>
      <c r="F55" s="140">
        <v>7</v>
      </c>
      <c r="G55" s="450">
        <f t="shared" si="5"/>
        <v>-1</v>
      </c>
    </row>
    <row r="56" spans="1:7" ht="38.4" customHeight="1" x14ac:dyDescent="0.25">
      <c r="A56" s="250" t="s">
        <v>6</v>
      </c>
      <c r="B56" s="251"/>
      <c r="C56" s="251"/>
      <c r="D56" s="251"/>
      <c r="E56" s="251"/>
      <c r="F56" s="251"/>
      <c r="G56" s="252"/>
    </row>
    <row r="57" spans="1:7" ht="18" customHeight="1" x14ac:dyDescent="0.25">
      <c r="A57" s="139" t="s">
        <v>82</v>
      </c>
      <c r="B57" s="138">
        <v>367</v>
      </c>
      <c r="C57" s="138">
        <v>67</v>
      </c>
      <c r="D57" s="449">
        <f>C57-B57</f>
        <v>-300</v>
      </c>
      <c r="E57" s="372">
        <v>158</v>
      </c>
      <c r="F57" s="138">
        <v>5</v>
      </c>
      <c r="G57" s="450">
        <f>F57-E57</f>
        <v>-153</v>
      </c>
    </row>
    <row r="58" spans="1:7" ht="18" customHeight="1" x14ac:dyDescent="0.25">
      <c r="A58" s="139" t="s">
        <v>60</v>
      </c>
      <c r="B58" s="140">
        <v>196</v>
      </c>
      <c r="C58" s="140">
        <v>76</v>
      </c>
      <c r="D58" s="449">
        <f t="shared" ref="D58:D71" si="6">C58-B58</f>
        <v>-120</v>
      </c>
      <c r="E58" s="369">
        <v>71</v>
      </c>
      <c r="F58" s="140">
        <v>6</v>
      </c>
      <c r="G58" s="450">
        <f t="shared" ref="G58:G71" si="7">F58-E58</f>
        <v>-65</v>
      </c>
    </row>
    <row r="59" spans="1:7" ht="18" customHeight="1" x14ac:dyDescent="0.25">
      <c r="A59" s="139" t="s">
        <v>56</v>
      </c>
      <c r="B59" s="140">
        <v>171</v>
      </c>
      <c r="C59" s="140">
        <v>93</v>
      </c>
      <c r="D59" s="449">
        <f t="shared" si="6"/>
        <v>-78</v>
      </c>
      <c r="E59" s="369">
        <v>44</v>
      </c>
      <c r="F59" s="140">
        <v>20</v>
      </c>
      <c r="G59" s="450">
        <f t="shared" si="7"/>
        <v>-24</v>
      </c>
    </row>
    <row r="60" spans="1:7" ht="18" customHeight="1" x14ac:dyDescent="0.25">
      <c r="A60" s="139" t="s">
        <v>71</v>
      </c>
      <c r="B60" s="12">
        <v>94</v>
      </c>
      <c r="C60" s="140">
        <v>23</v>
      </c>
      <c r="D60" s="449">
        <f t="shared" si="6"/>
        <v>-71</v>
      </c>
      <c r="E60" s="369">
        <v>26</v>
      </c>
      <c r="F60" s="140">
        <v>0</v>
      </c>
      <c r="G60" s="450">
        <f t="shared" si="7"/>
        <v>-26</v>
      </c>
    </row>
    <row r="61" spans="1:7" ht="15.6" x14ac:dyDescent="0.25">
      <c r="A61" s="139" t="s">
        <v>256</v>
      </c>
      <c r="B61" s="140">
        <v>71</v>
      </c>
      <c r="C61" s="140">
        <v>24</v>
      </c>
      <c r="D61" s="449">
        <f t="shared" si="6"/>
        <v>-47</v>
      </c>
      <c r="E61" s="369">
        <v>20</v>
      </c>
      <c r="F61" s="140">
        <v>1</v>
      </c>
      <c r="G61" s="450">
        <f t="shared" si="7"/>
        <v>-19</v>
      </c>
    </row>
    <row r="62" spans="1:7" ht="31.2" x14ac:dyDescent="0.25">
      <c r="A62" s="139" t="s">
        <v>285</v>
      </c>
      <c r="B62" s="140">
        <v>62</v>
      </c>
      <c r="C62" s="140">
        <v>20</v>
      </c>
      <c r="D62" s="449">
        <f t="shared" si="6"/>
        <v>-42</v>
      </c>
      <c r="E62" s="369">
        <v>17</v>
      </c>
      <c r="F62" s="140">
        <v>0</v>
      </c>
      <c r="G62" s="450">
        <f t="shared" si="7"/>
        <v>-17</v>
      </c>
    </row>
    <row r="63" spans="1:7" ht="15.6" x14ac:dyDescent="0.25">
      <c r="A63" s="139" t="s">
        <v>286</v>
      </c>
      <c r="B63" s="140">
        <v>51</v>
      </c>
      <c r="C63" s="140">
        <v>6</v>
      </c>
      <c r="D63" s="449">
        <f t="shared" si="6"/>
        <v>-45</v>
      </c>
      <c r="E63" s="369">
        <v>17</v>
      </c>
      <c r="F63" s="140">
        <v>1</v>
      </c>
      <c r="G63" s="450">
        <f t="shared" si="7"/>
        <v>-16</v>
      </c>
    </row>
    <row r="64" spans="1:7" ht="18" customHeight="1" x14ac:dyDescent="0.25">
      <c r="A64" s="139" t="s">
        <v>287</v>
      </c>
      <c r="B64" s="140">
        <v>48</v>
      </c>
      <c r="C64" s="140">
        <v>29</v>
      </c>
      <c r="D64" s="449">
        <f t="shared" si="6"/>
        <v>-19</v>
      </c>
      <c r="E64" s="369">
        <v>21</v>
      </c>
      <c r="F64" s="140">
        <v>1</v>
      </c>
      <c r="G64" s="450">
        <f t="shared" si="7"/>
        <v>-20</v>
      </c>
    </row>
    <row r="65" spans="1:9" ht="15.6" x14ac:dyDescent="0.25">
      <c r="A65" s="139" t="s">
        <v>290</v>
      </c>
      <c r="B65" s="140">
        <v>48</v>
      </c>
      <c r="C65" s="140">
        <v>4</v>
      </c>
      <c r="D65" s="449">
        <f t="shared" si="6"/>
        <v>-44</v>
      </c>
      <c r="E65" s="369">
        <v>10</v>
      </c>
      <c r="F65" s="140">
        <v>0</v>
      </c>
      <c r="G65" s="450">
        <f t="shared" si="7"/>
        <v>-10</v>
      </c>
    </row>
    <row r="66" spans="1:9" ht="18" customHeight="1" x14ac:dyDescent="0.25">
      <c r="A66" s="139" t="s">
        <v>288</v>
      </c>
      <c r="B66" s="140">
        <v>41</v>
      </c>
      <c r="C66" s="140">
        <v>19</v>
      </c>
      <c r="D66" s="449">
        <f t="shared" si="6"/>
        <v>-22</v>
      </c>
      <c r="E66" s="369">
        <v>11</v>
      </c>
      <c r="F66" s="140">
        <v>1</v>
      </c>
      <c r="G66" s="450">
        <f t="shared" si="7"/>
        <v>-10</v>
      </c>
    </row>
    <row r="67" spans="1:9" ht="18" customHeight="1" x14ac:dyDescent="0.25">
      <c r="A67" s="139" t="s">
        <v>183</v>
      </c>
      <c r="B67" s="140">
        <v>40</v>
      </c>
      <c r="C67" s="140">
        <v>24</v>
      </c>
      <c r="D67" s="449">
        <f t="shared" si="6"/>
        <v>-16</v>
      </c>
      <c r="E67" s="369">
        <v>10</v>
      </c>
      <c r="F67" s="140">
        <v>0</v>
      </c>
      <c r="G67" s="450">
        <f t="shared" si="7"/>
        <v>-10</v>
      </c>
    </row>
    <row r="68" spans="1:9" ht="31.2" x14ac:dyDescent="0.25">
      <c r="A68" s="139" t="s">
        <v>289</v>
      </c>
      <c r="B68" s="140">
        <v>35</v>
      </c>
      <c r="C68" s="140">
        <v>9</v>
      </c>
      <c r="D68" s="449">
        <f t="shared" si="6"/>
        <v>-26</v>
      </c>
      <c r="E68" s="369">
        <v>9</v>
      </c>
      <c r="F68" s="140">
        <v>0</v>
      </c>
      <c r="G68" s="450">
        <f t="shared" si="7"/>
        <v>-9</v>
      </c>
    </row>
    <row r="69" spans="1:9" ht="15.6" x14ac:dyDescent="0.25">
      <c r="A69" s="139" t="s">
        <v>292</v>
      </c>
      <c r="B69" s="140">
        <v>35</v>
      </c>
      <c r="C69" s="140">
        <v>5</v>
      </c>
      <c r="D69" s="449">
        <f t="shared" si="6"/>
        <v>-30</v>
      </c>
      <c r="E69" s="369">
        <v>9</v>
      </c>
      <c r="F69" s="140">
        <v>0</v>
      </c>
      <c r="G69" s="450">
        <f t="shared" si="7"/>
        <v>-9</v>
      </c>
    </row>
    <row r="70" spans="1:9" ht="15.6" x14ac:dyDescent="0.25">
      <c r="A70" s="139" t="s">
        <v>291</v>
      </c>
      <c r="B70" s="140">
        <v>32</v>
      </c>
      <c r="C70" s="140">
        <v>22</v>
      </c>
      <c r="D70" s="449">
        <f t="shared" si="6"/>
        <v>-10</v>
      </c>
      <c r="E70" s="369">
        <v>17</v>
      </c>
      <c r="F70" s="140">
        <v>0</v>
      </c>
      <c r="G70" s="450">
        <f t="shared" si="7"/>
        <v>-17</v>
      </c>
    </row>
    <row r="71" spans="1:9" ht="31.2" x14ac:dyDescent="0.25">
      <c r="A71" s="139" t="s">
        <v>293</v>
      </c>
      <c r="B71" s="140">
        <v>32</v>
      </c>
      <c r="C71" s="140">
        <v>9</v>
      </c>
      <c r="D71" s="449">
        <f t="shared" si="6"/>
        <v>-23</v>
      </c>
      <c r="E71" s="369">
        <v>10</v>
      </c>
      <c r="F71" s="140">
        <v>1</v>
      </c>
      <c r="G71" s="450">
        <f t="shared" si="7"/>
        <v>-9</v>
      </c>
    </row>
    <row r="72" spans="1:9" ht="38.4" customHeight="1" x14ac:dyDescent="0.25">
      <c r="A72" s="250" t="s">
        <v>7</v>
      </c>
      <c r="B72" s="251"/>
      <c r="C72" s="251"/>
      <c r="D72" s="251"/>
      <c r="E72" s="251"/>
      <c r="F72" s="251"/>
      <c r="G72" s="252"/>
    </row>
    <row r="73" spans="1:9" ht="15.6" x14ac:dyDescent="0.25">
      <c r="A73" s="139" t="s">
        <v>40</v>
      </c>
      <c r="B73" s="140">
        <v>1467</v>
      </c>
      <c r="C73" s="138">
        <v>802</v>
      </c>
      <c r="D73" s="449">
        <f>C73-B73</f>
        <v>-665</v>
      </c>
      <c r="E73" s="372">
        <v>452</v>
      </c>
      <c r="F73" s="138">
        <v>78</v>
      </c>
      <c r="G73" s="450">
        <f>F73-E73</f>
        <v>-374</v>
      </c>
      <c r="H73" s="373"/>
      <c r="I73" s="373"/>
    </row>
    <row r="74" spans="1:9" ht="15.6" x14ac:dyDescent="0.25">
      <c r="A74" s="139" t="s">
        <v>41</v>
      </c>
      <c r="B74" s="140">
        <v>776</v>
      </c>
      <c r="C74" s="140">
        <v>390</v>
      </c>
      <c r="D74" s="449">
        <f t="shared" ref="D74:D87" si="8">C74-B74</f>
        <v>-386</v>
      </c>
      <c r="E74" s="369">
        <v>279</v>
      </c>
      <c r="F74" s="140">
        <v>51</v>
      </c>
      <c r="G74" s="450">
        <f t="shared" ref="G74:G87" si="9">F74-E74</f>
        <v>-228</v>
      </c>
    </row>
    <row r="75" spans="1:9" ht="15.6" x14ac:dyDescent="0.25">
      <c r="A75" s="139" t="s">
        <v>45</v>
      </c>
      <c r="B75" s="140">
        <v>721</v>
      </c>
      <c r="C75" s="140">
        <v>216</v>
      </c>
      <c r="D75" s="449">
        <f t="shared" si="8"/>
        <v>-505</v>
      </c>
      <c r="E75" s="369">
        <v>218</v>
      </c>
      <c r="F75" s="140">
        <v>18</v>
      </c>
      <c r="G75" s="450">
        <f t="shared" si="9"/>
        <v>-200</v>
      </c>
    </row>
    <row r="76" spans="1:9" ht="18.600000000000001" customHeight="1" x14ac:dyDescent="0.25">
      <c r="A76" s="139" t="s">
        <v>88</v>
      </c>
      <c r="B76" s="140">
        <v>697</v>
      </c>
      <c r="C76" s="140">
        <v>256</v>
      </c>
      <c r="D76" s="449">
        <f t="shared" si="8"/>
        <v>-441</v>
      </c>
      <c r="E76" s="369">
        <v>195</v>
      </c>
      <c r="F76" s="140">
        <v>33</v>
      </c>
      <c r="G76" s="450">
        <f t="shared" si="9"/>
        <v>-162</v>
      </c>
    </row>
    <row r="77" spans="1:9" ht="109.2" x14ac:dyDescent="0.25">
      <c r="A77" s="139" t="s">
        <v>95</v>
      </c>
      <c r="B77" s="140">
        <v>305</v>
      </c>
      <c r="C77" s="140">
        <v>130</v>
      </c>
      <c r="D77" s="449">
        <f t="shared" si="8"/>
        <v>-175</v>
      </c>
      <c r="E77" s="369">
        <v>99</v>
      </c>
      <c r="F77" s="140">
        <v>7</v>
      </c>
      <c r="G77" s="450">
        <f t="shared" si="9"/>
        <v>-92</v>
      </c>
    </row>
    <row r="78" spans="1:9" ht="15.6" x14ac:dyDescent="0.25">
      <c r="A78" s="139" t="s">
        <v>46</v>
      </c>
      <c r="B78" s="140">
        <v>295</v>
      </c>
      <c r="C78" s="140">
        <v>134</v>
      </c>
      <c r="D78" s="449">
        <f t="shared" si="8"/>
        <v>-161</v>
      </c>
      <c r="E78" s="369">
        <v>85</v>
      </c>
      <c r="F78" s="140">
        <v>8</v>
      </c>
      <c r="G78" s="450">
        <f t="shared" si="9"/>
        <v>-77</v>
      </c>
    </row>
    <row r="79" spans="1:9" ht="15.6" x14ac:dyDescent="0.25">
      <c r="A79" s="139" t="s">
        <v>63</v>
      </c>
      <c r="B79" s="140">
        <v>138</v>
      </c>
      <c r="C79" s="140">
        <v>67</v>
      </c>
      <c r="D79" s="449">
        <f t="shared" si="8"/>
        <v>-71</v>
      </c>
      <c r="E79" s="369">
        <v>36</v>
      </c>
      <c r="F79" s="140">
        <v>7</v>
      </c>
      <c r="G79" s="450">
        <f t="shared" si="9"/>
        <v>-29</v>
      </c>
    </row>
    <row r="80" spans="1:9" ht="15.6" x14ac:dyDescent="0.25">
      <c r="A80" s="139" t="s">
        <v>59</v>
      </c>
      <c r="B80" s="140">
        <v>117</v>
      </c>
      <c r="C80" s="140">
        <v>70</v>
      </c>
      <c r="D80" s="449">
        <f t="shared" si="8"/>
        <v>-47</v>
      </c>
      <c r="E80" s="369">
        <v>33</v>
      </c>
      <c r="F80" s="140">
        <v>5</v>
      </c>
      <c r="G80" s="450">
        <f t="shared" si="9"/>
        <v>-28</v>
      </c>
    </row>
    <row r="81" spans="1:7" ht="15.6" x14ac:dyDescent="0.25">
      <c r="A81" s="139" t="s">
        <v>72</v>
      </c>
      <c r="B81" s="140">
        <v>116</v>
      </c>
      <c r="C81" s="140">
        <v>43</v>
      </c>
      <c r="D81" s="449">
        <f t="shared" si="8"/>
        <v>-73</v>
      </c>
      <c r="E81" s="369">
        <v>22</v>
      </c>
      <c r="F81" s="140">
        <v>2</v>
      </c>
      <c r="G81" s="450">
        <f t="shared" si="9"/>
        <v>-20</v>
      </c>
    </row>
    <row r="82" spans="1:7" ht="46.8" x14ac:dyDescent="0.25">
      <c r="A82" s="139" t="s">
        <v>167</v>
      </c>
      <c r="B82" s="140">
        <v>101</v>
      </c>
      <c r="C82" s="140">
        <v>49</v>
      </c>
      <c r="D82" s="449">
        <f t="shared" si="8"/>
        <v>-52</v>
      </c>
      <c r="E82" s="369">
        <v>28</v>
      </c>
      <c r="F82" s="140">
        <v>4</v>
      </c>
      <c r="G82" s="450">
        <f t="shared" si="9"/>
        <v>-24</v>
      </c>
    </row>
    <row r="83" spans="1:7" ht="15.6" x14ac:dyDescent="0.25">
      <c r="A83" s="139" t="s">
        <v>250</v>
      </c>
      <c r="B83" s="140">
        <v>97</v>
      </c>
      <c r="C83" s="140">
        <v>34</v>
      </c>
      <c r="D83" s="449">
        <f t="shared" si="8"/>
        <v>-63</v>
      </c>
      <c r="E83" s="369">
        <v>39</v>
      </c>
      <c r="F83" s="140">
        <v>9</v>
      </c>
      <c r="G83" s="450">
        <f t="shared" si="9"/>
        <v>-30</v>
      </c>
    </row>
    <row r="84" spans="1:7" ht="15.6" x14ac:dyDescent="0.25">
      <c r="A84" s="139" t="s">
        <v>173</v>
      </c>
      <c r="B84" s="140">
        <v>96</v>
      </c>
      <c r="C84" s="140">
        <v>40</v>
      </c>
      <c r="D84" s="449">
        <f t="shared" si="8"/>
        <v>-56</v>
      </c>
      <c r="E84" s="369">
        <v>25</v>
      </c>
      <c r="F84" s="140">
        <v>4</v>
      </c>
      <c r="G84" s="450">
        <f t="shared" si="9"/>
        <v>-21</v>
      </c>
    </row>
    <row r="85" spans="1:7" ht="15.6" x14ac:dyDescent="0.25">
      <c r="A85" s="139" t="s">
        <v>295</v>
      </c>
      <c r="B85" s="140">
        <v>60</v>
      </c>
      <c r="C85" s="140">
        <v>4</v>
      </c>
      <c r="D85" s="449">
        <f t="shared" si="8"/>
        <v>-56</v>
      </c>
      <c r="E85" s="369">
        <v>14</v>
      </c>
      <c r="F85" s="140">
        <v>0</v>
      </c>
      <c r="G85" s="450">
        <f t="shared" si="9"/>
        <v>-14</v>
      </c>
    </row>
    <row r="86" spans="1:7" ht="15.6" x14ac:dyDescent="0.25">
      <c r="A86" s="139" t="s">
        <v>98</v>
      </c>
      <c r="B86" s="140">
        <v>51</v>
      </c>
      <c r="C86" s="140">
        <v>10</v>
      </c>
      <c r="D86" s="449">
        <f t="shared" si="8"/>
        <v>-41</v>
      </c>
      <c r="E86" s="369">
        <v>9</v>
      </c>
      <c r="F86" s="140">
        <v>1</v>
      </c>
      <c r="G86" s="450">
        <f t="shared" si="9"/>
        <v>-8</v>
      </c>
    </row>
    <row r="87" spans="1:7" ht="15.6" x14ac:dyDescent="0.25">
      <c r="A87" s="139" t="s">
        <v>294</v>
      </c>
      <c r="B87" s="140">
        <v>50</v>
      </c>
      <c r="C87" s="140">
        <v>14</v>
      </c>
      <c r="D87" s="449">
        <f t="shared" si="8"/>
        <v>-36</v>
      </c>
      <c r="E87" s="369">
        <v>15</v>
      </c>
      <c r="F87" s="140">
        <v>0</v>
      </c>
      <c r="G87" s="450">
        <f t="shared" si="9"/>
        <v>-15</v>
      </c>
    </row>
    <row r="88" spans="1:7" ht="38.4" customHeight="1" x14ac:dyDescent="0.25">
      <c r="A88" s="250" t="s">
        <v>296</v>
      </c>
      <c r="B88" s="251"/>
      <c r="C88" s="251"/>
      <c r="D88" s="251"/>
      <c r="E88" s="251"/>
      <c r="F88" s="251"/>
      <c r="G88" s="252"/>
    </row>
    <row r="89" spans="1:7" ht="38.25" customHeight="1" x14ac:dyDescent="0.25">
      <c r="A89" s="139" t="s">
        <v>87</v>
      </c>
      <c r="B89" s="140">
        <v>186</v>
      </c>
      <c r="C89" s="140">
        <v>142</v>
      </c>
      <c r="D89" s="449">
        <f>C89-B89</f>
        <v>-44</v>
      </c>
      <c r="E89" s="369">
        <v>24</v>
      </c>
      <c r="F89" s="140">
        <v>2</v>
      </c>
      <c r="G89" s="450">
        <f>F89-E89</f>
        <v>-22</v>
      </c>
    </row>
    <row r="90" spans="1:7" ht="15.6" x14ac:dyDescent="0.25">
      <c r="A90" s="139" t="s">
        <v>74</v>
      </c>
      <c r="B90" s="140">
        <v>58</v>
      </c>
      <c r="C90" s="140">
        <v>47</v>
      </c>
      <c r="D90" s="449">
        <f t="shared" ref="D90:D103" si="10">C90-B90</f>
        <v>-11</v>
      </c>
      <c r="E90" s="369">
        <v>15</v>
      </c>
      <c r="F90" s="140">
        <v>0</v>
      </c>
      <c r="G90" s="450">
        <f t="shared" ref="G90:G103" si="11">F90-E90</f>
        <v>-15</v>
      </c>
    </row>
    <row r="91" spans="1:7" ht="62.4" x14ac:dyDescent="0.25">
      <c r="A91" s="139" t="s">
        <v>298</v>
      </c>
      <c r="B91" s="140">
        <v>49</v>
      </c>
      <c r="C91" s="140">
        <v>26</v>
      </c>
      <c r="D91" s="449">
        <f t="shared" si="10"/>
        <v>-23</v>
      </c>
      <c r="E91" s="369">
        <v>8</v>
      </c>
      <c r="F91" s="140">
        <v>0</v>
      </c>
      <c r="G91" s="450">
        <f t="shared" si="11"/>
        <v>-8</v>
      </c>
    </row>
    <row r="92" spans="1:7" ht="15.6" x14ac:dyDescent="0.25">
      <c r="A92" s="139" t="s">
        <v>75</v>
      </c>
      <c r="B92" s="140">
        <v>41</v>
      </c>
      <c r="C92" s="370">
        <v>26</v>
      </c>
      <c r="D92" s="449">
        <f t="shared" si="10"/>
        <v>-15</v>
      </c>
      <c r="E92" s="369">
        <v>12</v>
      </c>
      <c r="F92" s="140">
        <v>0</v>
      </c>
      <c r="G92" s="450">
        <f t="shared" si="11"/>
        <v>-12</v>
      </c>
    </row>
    <row r="93" spans="1:7" ht="15.6" x14ac:dyDescent="0.25">
      <c r="A93" s="139" t="s">
        <v>297</v>
      </c>
      <c r="B93" s="140">
        <v>39</v>
      </c>
      <c r="C93" s="140">
        <v>4</v>
      </c>
      <c r="D93" s="449">
        <f t="shared" si="10"/>
        <v>-35</v>
      </c>
      <c r="E93" s="369">
        <v>1</v>
      </c>
      <c r="F93" s="140">
        <v>0</v>
      </c>
      <c r="G93" s="450">
        <f t="shared" si="11"/>
        <v>-1</v>
      </c>
    </row>
    <row r="94" spans="1:7" ht="31.2" x14ac:dyDescent="0.25">
      <c r="A94" s="139" t="s">
        <v>73</v>
      </c>
      <c r="B94" s="140">
        <v>31</v>
      </c>
      <c r="C94" s="140">
        <v>26</v>
      </c>
      <c r="D94" s="449">
        <f t="shared" si="10"/>
        <v>-5</v>
      </c>
      <c r="E94" s="369">
        <v>10</v>
      </c>
      <c r="F94" s="140">
        <v>4</v>
      </c>
      <c r="G94" s="450">
        <f t="shared" si="11"/>
        <v>-6</v>
      </c>
    </row>
    <row r="95" spans="1:7" ht="15.6" x14ac:dyDescent="0.25">
      <c r="A95" s="139" t="s">
        <v>300</v>
      </c>
      <c r="B95" s="140">
        <v>23</v>
      </c>
      <c r="C95" s="140">
        <v>17</v>
      </c>
      <c r="D95" s="449">
        <f t="shared" si="10"/>
        <v>-6</v>
      </c>
      <c r="E95" s="369">
        <v>12</v>
      </c>
      <c r="F95" s="140">
        <v>1</v>
      </c>
      <c r="G95" s="450">
        <f t="shared" si="11"/>
        <v>-11</v>
      </c>
    </row>
    <row r="96" spans="1:7" ht="15.6" x14ac:dyDescent="0.25">
      <c r="A96" s="139" t="s">
        <v>301</v>
      </c>
      <c r="B96" s="140">
        <v>20</v>
      </c>
      <c r="C96" s="140">
        <v>16</v>
      </c>
      <c r="D96" s="449">
        <f t="shared" si="10"/>
        <v>-4</v>
      </c>
      <c r="E96" s="369">
        <v>5</v>
      </c>
      <c r="F96" s="140">
        <v>0</v>
      </c>
      <c r="G96" s="450">
        <f t="shared" si="11"/>
        <v>-5</v>
      </c>
    </row>
    <row r="97" spans="1:7" ht="31.2" x14ac:dyDescent="0.25">
      <c r="A97" s="139" t="s">
        <v>371</v>
      </c>
      <c r="B97" s="140">
        <v>18</v>
      </c>
      <c r="C97" s="370">
        <v>6</v>
      </c>
      <c r="D97" s="449">
        <f t="shared" si="10"/>
        <v>-12</v>
      </c>
      <c r="E97" s="369">
        <v>8</v>
      </c>
      <c r="F97" s="140">
        <v>0</v>
      </c>
      <c r="G97" s="450">
        <f t="shared" si="11"/>
        <v>-8</v>
      </c>
    </row>
    <row r="98" spans="1:7" ht="15.6" x14ac:dyDescent="0.25">
      <c r="A98" s="139" t="s">
        <v>299</v>
      </c>
      <c r="B98" s="140">
        <v>15</v>
      </c>
      <c r="C98" s="140">
        <v>4</v>
      </c>
      <c r="D98" s="449">
        <f t="shared" si="10"/>
        <v>-11</v>
      </c>
      <c r="E98" s="369">
        <v>6</v>
      </c>
      <c r="F98" s="140">
        <v>0</v>
      </c>
      <c r="G98" s="450">
        <f t="shared" si="11"/>
        <v>-6</v>
      </c>
    </row>
    <row r="99" spans="1:7" ht="15.6" x14ac:dyDescent="0.25">
      <c r="A99" s="139" t="s">
        <v>307</v>
      </c>
      <c r="B99" s="140">
        <v>9</v>
      </c>
      <c r="C99" s="140">
        <v>2</v>
      </c>
      <c r="D99" s="449">
        <f t="shared" si="10"/>
        <v>-7</v>
      </c>
      <c r="E99" s="369">
        <v>2</v>
      </c>
      <c r="F99" s="140">
        <v>0</v>
      </c>
      <c r="G99" s="450">
        <f t="shared" si="11"/>
        <v>-2</v>
      </c>
    </row>
    <row r="100" spans="1:7" ht="15.6" x14ac:dyDescent="0.25">
      <c r="A100" s="139" t="s">
        <v>302</v>
      </c>
      <c r="B100" s="140">
        <v>8</v>
      </c>
      <c r="C100" s="140">
        <v>14</v>
      </c>
      <c r="D100" s="449">
        <f t="shared" si="10"/>
        <v>6</v>
      </c>
      <c r="E100" s="369">
        <v>2</v>
      </c>
      <c r="F100" s="140">
        <v>3</v>
      </c>
      <c r="G100" s="450">
        <f t="shared" si="11"/>
        <v>1</v>
      </c>
    </row>
    <row r="101" spans="1:7" ht="31.2" x14ac:dyDescent="0.25">
      <c r="A101" s="139" t="s">
        <v>304</v>
      </c>
      <c r="B101" s="140">
        <v>8</v>
      </c>
      <c r="C101" s="140">
        <v>7</v>
      </c>
      <c r="D101" s="449">
        <f t="shared" si="10"/>
        <v>-1</v>
      </c>
      <c r="E101" s="369">
        <v>1</v>
      </c>
      <c r="F101" s="140">
        <v>0</v>
      </c>
      <c r="G101" s="450">
        <f t="shared" si="11"/>
        <v>-1</v>
      </c>
    </row>
    <row r="102" spans="1:7" ht="15.6" x14ac:dyDescent="0.25">
      <c r="A102" s="139" t="s">
        <v>303</v>
      </c>
      <c r="B102" s="140">
        <v>7</v>
      </c>
      <c r="C102" s="140">
        <v>3</v>
      </c>
      <c r="D102" s="449">
        <f t="shared" si="10"/>
        <v>-4</v>
      </c>
      <c r="E102" s="369">
        <v>3</v>
      </c>
      <c r="F102" s="140">
        <v>1</v>
      </c>
      <c r="G102" s="450">
        <f t="shared" si="11"/>
        <v>-2</v>
      </c>
    </row>
    <row r="103" spans="1:7" ht="15.6" x14ac:dyDescent="0.25">
      <c r="A103" s="139" t="s">
        <v>305</v>
      </c>
      <c r="B103" s="140">
        <v>5</v>
      </c>
      <c r="C103" s="140">
        <v>10</v>
      </c>
      <c r="D103" s="449">
        <f t="shared" si="10"/>
        <v>5</v>
      </c>
      <c r="E103" s="369">
        <v>0</v>
      </c>
      <c r="F103" s="140">
        <v>0</v>
      </c>
      <c r="G103" s="450">
        <f t="shared" si="11"/>
        <v>0</v>
      </c>
    </row>
    <row r="104" spans="1:7" ht="38.4" customHeight="1" x14ac:dyDescent="0.25">
      <c r="A104" s="250" t="s">
        <v>9</v>
      </c>
      <c r="B104" s="251"/>
      <c r="C104" s="251"/>
      <c r="D104" s="251"/>
      <c r="E104" s="251"/>
      <c r="F104" s="251"/>
      <c r="G104" s="252"/>
    </row>
    <row r="105" spans="1:7" ht="15.6" x14ac:dyDescent="0.25">
      <c r="A105" s="139" t="s">
        <v>47</v>
      </c>
      <c r="B105" s="140">
        <v>186</v>
      </c>
      <c r="C105" s="140">
        <v>402</v>
      </c>
      <c r="D105" s="449">
        <f>C105-B105</f>
        <v>216</v>
      </c>
      <c r="E105" s="369">
        <v>47</v>
      </c>
      <c r="F105" s="140">
        <v>125</v>
      </c>
      <c r="G105" s="450">
        <f>F105-E105</f>
        <v>78</v>
      </c>
    </row>
    <row r="106" spans="1:7" ht="15.6" x14ac:dyDescent="0.25">
      <c r="A106" s="139" t="s">
        <v>50</v>
      </c>
      <c r="B106" s="140">
        <v>134</v>
      </c>
      <c r="C106" s="140">
        <v>128</v>
      </c>
      <c r="D106" s="449">
        <f t="shared" ref="D106:D119" si="12">C106-B106</f>
        <v>-6</v>
      </c>
      <c r="E106" s="369">
        <v>24</v>
      </c>
      <c r="F106" s="140">
        <v>4</v>
      </c>
      <c r="G106" s="450">
        <f t="shared" ref="G106:G119" si="13">F106-E106</f>
        <v>-20</v>
      </c>
    </row>
    <row r="107" spans="1:7" ht="31.2" x14ac:dyDescent="0.25">
      <c r="A107" s="137" t="s">
        <v>76</v>
      </c>
      <c r="B107" s="140">
        <v>115</v>
      </c>
      <c r="C107" s="140">
        <v>80</v>
      </c>
      <c r="D107" s="449">
        <f t="shared" si="12"/>
        <v>-35</v>
      </c>
      <c r="E107" s="369">
        <v>34</v>
      </c>
      <c r="F107" s="140">
        <v>3</v>
      </c>
      <c r="G107" s="450">
        <f t="shared" si="13"/>
        <v>-31</v>
      </c>
    </row>
    <row r="108" spans="1:7" ht="15.6" x14ac:dyDescent="0.25">
      <c r="A108" s="139" t="s">
        <v>253</v>
      </c>
      <c r="B108" s="140">
        <v>94</v>
      </c>
      <c r="C108" s="140">
        <v>26</v>
      </c>
      <c r="D108" s="449">
        <f t="shared" si="12"/>
        <v>-68</v>
      </c>
      <c r="E108" s="369">
        <v>32</v>
      </c>
      <c r="F108" s="140">
        <v>3</v>
      </c>
      <c r="G108" s="450">
        <f t="shared" si="13"/>
        <v>-29</v>
      </c>
    </row>
    <row r="109" spans="1:7" ht="15.6" x14ac:dyDescent="0.25">
      <c r="A109" s="139" t="s">
        <v>67</v>
      </c>
      <c r="B109" s="140">
        <v>92</v>
      </c>
      <c r="C109" s="140">
        <v>68</v>
      </c>
      <c r="D109" s="449">
        <f t="shared" si="12"/>
        <v>-24</v>
      </c>
      <c r="E109" s="369">
        <v>32</v>
      </c>
      <c r="F109" s="140">
        <v>14</v>
      </c>
      <c r="G109" s="450">
        <f t="shared" si="13"/>
        <v>-18</v>
      </c>
    </row>
    <row r="110" spans="1:7" ht="30.6" customHeight="1" x14ac:dyDescent="0.25">
      <c r="A110" s="139" t="s">
        <v>92</v>
      </c>
      <c r="B110" s="140">
        <v>91</v>
      </c>
      <c r="C110" s="140">
        <v>91</v>
      </c>
      <c r="D110" s="449">
        <f t="shared" si="12"/>
        <v>0</v>
      </c>
      <c r="E110" s="369">
        <v>16</v>
      </c>
      <c r="F110" s="140">
        <v>13</v>
      </c>
      <c r="G110" s="450">
        <f t="shared" si="13"/>
        <v>-3</v>
      </c>
    </row>
    <row r="111" spans="1:7" ht="46.8" x14ac:dyDescent="0.25">
      <c r="A111" s="139" t="s">
        <v>55</v>
      </c>
      <c r="B111" s="140">
        <v>87</v>
      </c>
      <c r="C111" s="140">
        <v>119</v>
      </c>
      <c r="D111" s="449">
        <f t="shared" si="12"/>
        <v>32</v>
      </c>
      <c r="E111" s="369">
        <v>21</v>
      </c>
      <c r="F111" s="140">
        <v>17</v>
      </c>
      <c r="G111" s="450">
        <f t="shared" si="13"/>
        <v>-4</v>
      </c>
    </row>
    <row r="112" spans="1:7" ht="15.6" x14ac:dyDescent="0.25">
      <c r="A112" s="139" t="s">
        <v>80</v>
      </c>
      <c r="B112" s="140">
        <v>84</v>
      </c>
      <c r="C112" s="140">
        <v>39</v>
      </c>
      <c r="D112" s="449">
        <f t="shared" si="12"/>
        <v>-45</v>
      </c>
      <c r="E112" s="369">
        <v>17</v>
      </c>
      <c r="F112" s="140">
        <v>1</v>
      </c>
      <c r="G112" s="450">
        <f t="shared" si="13"/>
        <v>-16</v>
      </c>
    </row>
    <row r="113" spans="1:7" ht="15.6" x14ac:dyDescent="0.25">
      <c r="A113" s="139" t="s">
        <v>90</v>
      </c>
      <c r="B113" s="140">
        <v>83</v>
      </c>
      <c r="C113" s="140">
        <v>88</v>
      </c>
      <c r="D113" s="449">
        <f t="shared" si="12"/>
        <v>5</v>
      </c>
      <c r="E113" s="369">
        <v>16</v>
      </c>
      <c r="F113" s="140">
        <v>12</v>
      </c>
      <c r="G113" s="450">
        <f t="shared" si="13"/>
        <v>-4</v>
      </c>
    </row>
    <row r="114" spans="1:7" ht="15.6" x14ac:dyDescent="0.25">
      <c r="A114" s="139" t="s">
        <v>252</v>
      </c>
      <c r="B114" s="140">
        <v>66</v>
      </c>
      <c r="C114" s="140">
        <v>26</v>
      </c>
      <c r="D114" s="449">
        <f t="shared" si="12"/>
        <v>-40</v>
      </c>
      <c r="E114" s="369">
        <v>29</v>
      </c>
      <c r="F114" s="140">
        <v>9</v>
      </c>
      <c r="G114" s="450">
        <f t="shared" si="13"/>
        <v>-20</v>
      </c>
    </row>
    <row r="115" spans="1:7" ht="15.6" x14ac:dyDescent="0.25">
      <c r="A115" s="139" t="s">
        <v>336</v>
      </c>
      <c r="B115" s="140">
        <v>63</v>
      </c>
      <c r="C115" s="140">
        <v>10</v>
      </c>
      <c r="D115" s="449">
        <f t="shared" si="12"/>
        <v>-53</v>
      </c>
      <c r="E115" s="369">
        <v>15</v>
      </c>
      <c r="F115" s="140">
        <v>0</v>
      </c>
      <c r="G115" s="450">
        <f t="shared" si="13"/>
        <v>-15</v>
      </c>
    </row>
    <row r="116" spans="1:7" ht="31.2" x14ac:dyDescent="0.25">
      <c r="A116" s="139" t="s">
        <v>64</v>
      </c>
      <c r="B116" s="140">
        <v>59</v>
      </c>
      <c r="C116" s="140">
        <v>104</v>
      </c>
      <c r="D116" s="449">
        <f t="shared" si="12"/>
        <v>45</v>
      </c>
      <c r="E116" s="369">
        <v>18</v>
      </c>
      <c r="F116" s="140">
        <v>9</v>
      </c>
      <c r="G116" s="450">
        <f t="shared" si="13"/>
        <v>-9</v>
      </c>
    </row>
    <row r="117" spans="1:7" ht="15.6" x14ac:dyDescent="0.25">
      <c r="A117" s="139" t="s">
        <v>313</v>
      </c>
      <c r="B117" s="140">
        <v>54</v>
      </c>
      <c r="C117" s="140">
        <v>20</v>
      </c>
      <c r="D117" s="449">
        <f t="shared" si="12"/>
        <v>-34</v>
      </c>
      <c r="E117" s="369">
        <v>12</v>
      </c>
      <c r="F117" s="140">
        <v>4</v>
      </c>
      <c r="G117" s="450">
        <f t="shared" si="13"/>
        <v>-8</v>
      </c>
    </row>
    <row r="118" spans="1:7" ht="31.2" x14ac:dyDescent="0.25">
      <c r="A118" s="139" t="s">
        <v>100</v>
      </c>
      <c r="B118" s="140">
        <v>53</v>
      </c>
      <c r="C118" s="140">
        <v>25</v>
      </c>
      <c r="D118" s="449">
        <f t="shared" si="12"/>
        <v>-28</v>
      </c>
      <c r="E118" s="369">
        <v>15</v>
      </c>
      <c r="F118" s="140">
        <v>0</v>
      </c>
      <c r="G118" s="450">
        <f t="shared" si="13"/>
        <v>-15</v>
      </c>
    </row>
    <row r="119" spans="1:7" ht="15.6" x14ac:dyDescent="0.25">
      <c r="A119" s="139" t="s">
        <v>314</v>
      </c>
      <c r="B119" s="140">
        <v>48</v>
      </c>
      <c r="C119" s="140">
        <v>22</v>
      </c>
      <c r="D119" s="449">
        <f t="shared" si="12"/>
        <v>-26</v>
      </c>
      <c r="E119" s="369">
        <v>13</v>
      </c>
      <c r="F119" s="140">
        <v>1</v>
      </c>
      <c r="G119" s="450">
        <f t="shared" si="13"/>
        <v>-12</v>
      </c>
    </row>
    <row r="120" spans="1:7" ht="38.4" customHeight="1" x14ac:dyDescent="0.25">
      <c r="A120" s="250" t="s">
        <v>487</v>
      </c>
      <c r="B120" s="251"/>
      <c r="C120" s="251"/>
      <c r="D120" s="251"/>
      <c r="E120" s="251"/>
      <c r="F120" s="251"/>
      <c r="G120" s="252"/>
    </row>
    <row r="121" spans="1:7" ht="15.6" x14ac:dyDescent="0.25">
      <c r="A121" s="139" t="s">
        <v>38</v>
      </c>
      <c r="B121" s="140">
        <v>905</v>
      </c>
      <c r="C121" s="140">
        <v>796</v>
      </c>
      <c r="D121" s="449">
        <f>C121-B121</f>
        <v>-109</v>
      </c>
      <c r="E121" s="369">
        <v>214</v>
      </c>
      <c r="F121" s="140">
        <v>64</v>
      </c>
      <c r="G121" s="450">
        <f>F121-E121</f>
        <v>-150</v>
      </c>
    </row>
    <row r="122" spans="1:7" ht="15.6" x14ac:dyDescent="0.25">
      <c r="A122" s="139" t="s">
        <v>43</v>
      </c>
      <c r="B122" s="140">
        <v>806</v>
      </c>
      <c r="C122" s="140">
        <v>61</v>
      </c>
      <c r="D122" s="449">
        <f t="shared" ref="D122:D135" si="14">C122-B122</f>
        <v>-745</v>
      </c>
      <c r="E122" s="369">
        <v>604</v>
      </c>
      <c r="F122" s="140">
        <v>17</v>
      </c>
      <c r="G122" s="450">
        <f t="shared" ref="G122:G135" si="15">F122-E122</f>
        <v>-587</v>
      </c>
    </row>
    <row r="123" spans="1:7" ht="15.6" x14ac:dyDescent="0.25">
      <c r="A123" s="139" t="s">
        <v>175</v>
      </c>
      <c r="B123" s="140">
        <v>304</v>
      </c>
      <c r="C123" s="140">
        <v>24</v>
      </c>
      <c r="D123" s="449">
        <f t="shared" si="14"/>
        <v>-280</v>
      </c>
      <c r="E123" s="369">
        <v>237</v>
      </c>
      <c r="F123" s="140">
        <v>2</v>
      </c>
      <c r="G123" s="450">
        <f t="shared" si="15"/>
        <v>-235</v>
      </c>
    </row>
    <row r="124" spans="1:7" ht="15.6" x14ac:dyDescent="0.25">
      <c r="A124" s="139" t="s">
        <v>89</v>
      </c>
      <c r="B124" s="140">
        <v>222</v>
      </c>
      <c r="C124" s="140">
        <v>74</v>
      </c>
      <c r="D124" s="449">
        <f t="shared" si="14"/>
        <v>-148</v>
      </c>
      <c r="E124" s="369">
        <v>49</v>
      </c>
      <c r="F124" s="140">
        <v>0</v>
      </c>
      <c r="G124" s="450">
        <f t="shared" si="15"/>
        <v>-49</v>
      </c>
    </row>
    <row r="125" spans="1:7" ht="15.6" x14ac:dyDescent="0.25">
      <c r="A125" s="139" t="s">
        <v>62</v>
      </c>
      <c r="B125" s="140">
        <v>170</v>
      </c>
      <c r="C125" s="140">
        <v>37</v>
      </c>
      <c r="D125" s="449">
        <f t="shared" si="14"/>
        <v>-133</v>
      </c>
      <c r="E125" s="369">
        <v>49</v>
      </c>
      <c r="F125" s="140">
        <v>6</v>
      </c>
      <c r="G125" s="450">
        <f t="shared" si="15"/>
        <v>-43</v>
      </c>
    </row>
    <row r="126" spans="1:7" ht="15.6" x14ac:dyDescent="0.25">
      <c r="A126" s="139" t="s">
        <v>48</v>
      </c>
      <c r="B126" s="140">
        <v>150</v>
      </c>
      <c r="C126" s="140">
        <v>159</v>
      </c>
      <c r="D126" s="449">
        <f t="shared" si="14"/>
        <v>9</v>
      </c>
      <c r="E126" s="369">
        <v>17</v>
      </c>
      <c r="F126" s="140">
        <v>3</v>
      </c>
      <c r="G126" s="450">
        <f t="shared" si="15"/>
        <v>-14</v>
      </c>
    </row>
    <row r="127" spans="1:7" ht="46.8" x14ac:dyDescent="0.25">
      <c r="A127" s="139" t="s">
        <v>97</v>
      </c>
      <c r="B127" s="140">
        <v>139</v>
      </c>
      <c r="C127" s="140">
        <v>125</v>
      </c>
      <c r="D127" s="449">
        <f t="shared" si="14"/>
        <v>-14</v>
      </c>
      <c r="E127" s="369">
        <v>24</v>
      </c>
      <c r="F127" s="140">
        <v>3</v>
      </c>
      <c r="G127" s="450">
        <f t="shared" si="15"/>
        <v>-21</v>
      </c>
    </row>
    <row r="128" spans="1:7" ht="15.6" x14ac:dyDescent="0.25">
      <c r="A128" s="139" t="s">
        <v>325</v>
      </c>
      <c r="B128" s="140">
        <v>45</v>
      </c>
      <c r="C128" s="140">
        <v>1</v>
      </c>
      <c r="D128" s="449">
        <f t="shared" si="14"/>
        <v>-44</v>
      </c>
      <c r="E128" s="369">
        <v>38</v>
      </c>
      <c r="F128" s="140">
        <v>0</v>
      </c>
      <c r="G128" s="450">
        <f t="shared" si="15"/>
        <v>-38</v>
      </c>
    </row>
    <row r="129" spans="1:7" ht="15.6" x14ac:dyDescent="0.25">
      <c r="A129" s="139" t="s">
        <v>339</v>
      </c>
      <c r="B129" s="140">
        <v>43</v>
      </c>
      <c r="C129" s="140">
        <v>16</v>
      </c>
      <c r="D129" s="449">
        <f t="shared" si="14"/>
        <v>-27</v>
      </c>
      <c r="E129" s="369">
        <v>15</v>
      </c>
      <c r="F129" s="140">
        <v>0</v>
      </c>
      <c r="G129" s="450">
        <f t="shared" si="15"/>
        <v>-15</v>
      </c>
    </row>
    <row r="130" spans="1:7" ht="15.6" x14ac:dyDescent="0.25">
      <c r="A130" s="139" t="s">
        <v>320</v>
      </c>
      <c r="B130" s="140">
        <v>40</v>
      </c>
      <c r="C130" s="140">
        <v>7</v>
      </c>
      <c r="D130" s="449">
        <f t="shared" si="14"/>
        <v>-33</v>
      </c>
      <c r="E130" s="369">
        <v>16</v>
      </c>
      <c r="F130" s="140">
        <v>0</v>
      </c>
      <c r="G130" s="450">
        <f t="shared" si="15"/>
        <v>-16</v>
      </c>
    </row>
    <row r="131" spans="1:7" ht="15.6" x14ac:dyDescent="0.25">
      <c r="A131" s="139" t="s">
        <v>81</v>
      </c>
      <c r="B131" s="140">
        <v>37</v>
      </c>
      <c r="C131" s="140">
        <v>23</v>
      </c>
      <c r="D131" s="449">
        <f t="shared" si="14"/>
        <v>-14</v>
      </c>
      <c r="E131" s="369">
        <v>7</v>
      </c>
      <c r="F131" s="140">
        <v>1</v>
      </c>
      <c r="G131" s="450">
        <f t="shared" si="15"/>
        <v>-6</v>
      </c>
    </row>
    <row r="132" spans="1:7" ht="15.6" x14ac:dyDescent="0.25">
      <c r="A132" s="139" t="s">
        <v>162</v>
      </c>
      <c r="B132" s="140">
        <v>35</v>
      </c>
      <c r="C132" s="140">
        <v>58</v>
      </c>
      <c r="D132" s="449">
        <f t="shared" si="14"/>
        <v>23</v>
      </c>
      <c r="E132" s="369">
        <v>9</v>
      </c>
      <c r="F132" s="140">
        <v>2</v>
      </c>
      <c r="G132" s="450">
        <f t="shared" si="15"/>
        <v>-7</v>
      </c>
    </row>
    <row r="133" spans="1:7" ht="15.6" x14ac:dyDescent="0.25">
      <c r="A133" s="139" t="s">
        <v>377</v>
      </c>
      <c r="B133" s="140">
        <v>32</v>
      </c>
      <c r="C133" s="140">
        <v>27</v>
      </c>
      <c r="D133" s="449">
        <f t="shared" si="14"/>
        <v>-5</v>
      </c>
      <c r="E133" s="369">
        <v>11</v>
      </c>
      <c r="F133" s="140">
        <v>7</v>
      </c>
      <c r="G133" s="450">
        <f t="shared" si="15"/>
        <v>-4</v>
      </c>
    </row>
    <row r="134" spans="1:7" ht="15.6" x14ac:dyDescent="0.25">
      <c r="A134" s="139" t="s">
        <v>378</v>
      </c>
      <c r="B134" s="140">
        <v>32</v>
      </c>
      <c r="C134" s="140">
        <v>14</v>
      </c>
      <c r="D134" s="449">
        <f t="shared" si="14"/>
        <v>-18</v>
      </c>
      <c r="E134" s="369">
        <v>19</v>
      </c>
      <c r="F134" s="140">
        <v>2</v>
      </c>
      <c r="G134" s="450">
        <f t="shared" si="15"/>
        <v>-17</v>
      </c>
    </row>
    <row r="135" spans="1:7" ht="15.6" x14ac:dyDescent="0.25">
      <c r="A135" s="139" t="s">
        <v>317</v>
      </c>
      <c r="B135" s="140">
        <v>31</v>
      </c>
      <c r="C135" s="140">
        <v>6</v>
      </c>
      <c r="D135" s="449">
        <f t="shared" si="14"/>
        <v>-25</v>
      </c>
      <c r="E135" s="369">
        <v>22</v>
      </c>
      <c r="F135" s="140">
        <v>0</v>
      </c>
      <c r="G135" s="450">
        <f t="shared" si="15"/>
        <v>-22</v>
      </c>
    </row>
    <row r="136" spans="1:7" ht="38.4" customHeight="1" x14ac:dyDescent="0.25">
      <c r="A136" s="250" t="s">
        <v>327</v>
      </c>
      <c r="B136" s="251"/>
      <c r="C136" s="251"/>
      <c r="D136" s="251"/>
      <c r="E136" s="251"/>
      <c r="F136" s="251"/>
      <c r="G136" s="252"/>
    </row>
    <row r="137" spans="1:7" ht="15.6" x14ac:dyDescent="0.25">
      <c r="A137" s="139" t="s">
        <v>39</v>
      </c>
      <c r="B137" s="140">
        <v>1484</v>
      </c>
      <c r="C137" s="140">
        <v>887</v>
      </c>
      <c r="D137" s="449">
        <f>C137-B137</f>
        <v>-597</v>
      </c>
      <c r="E137" s="369">
        <v>409</v>
      </c>
      <c r="F137" s="140">
        <v>63</v>
      </c>
      <c r="G137" s="450">
        <f>F137-E137</f>
        <v>-346</v>
      </c>
    </row>
    <row r="138" spans="1:7" ht="23.25" customHeight="1" x14ac:dyDescent="0.25">
      <c r="A138" s="139" t="s">
        <v>42</v>
      </c>
      <c r="B138" s="140">
        <v>560</v>
      </c>
      <c r="C138" s="140">
        <v>207</v>
      </c>
      <c r="D138" s="449">
        <f t="shared" ref="D138:D151" si="16">C138-B138</f>
        <v>-353</v>
      </c>
      <c r="E138" s="369">
        <v>155</v>
      </c>
      <c r="F138" s="140">
        <v>18</v>
      </c>
      <c r="G138" s="450">
        <f t="shared" ref="G138:G151" si="17">F138-E138</f>
        <v>-137</v>
      </c>
    </row>
    <row r="139" spans="1:7" ht="15.6" x14ac:dyDescent="0.25">
      <c r="A139" s="139" t="s">
        <v>51</v>
      </c>
      <c r="B139" s="140">
        <v>363</v>
      </c>
      <c r="C139" s="140">
        <v>182</v>
      </c>
      <c r="D139" s="449">
        <f t="shared" si="16"/>
        <v>-181</v>
      </c>
      <c r="E139" s="369">
        <v>114</v>
      </c>
      <c r="F139" s="140">
        <v>12</v>
      </c>
      <c r="G139" s="450">
        <f t="shared" si="17"/>
        <v>-102</v>
      </c>
    </row>
    <row r="140" spans="1:7" ht="15.6" x14ac:dyDescent="0.25">
      <c r="A140" s="139" t="s">
        <v>54</v>
      </c>
      <c r="B140" s="140">
        <v>245</v>
      </c>
      <c r="C140" s="140">
        <v>160</v>
      </c>
      <c r="D140" s="449">
        <f t="shared" si="16"/>
        <v>-85</v>
      </c>
      <c r="E140" s="369">
        <v>54</v>
      </c>
      <c r="F140" s="140">
        <v>9</v>
      </c>
      <c r="G140" s="450">
        <f t="shared" si="17"/>
        <v>-45</v>
      </c>
    </row>
    <row r="141" spans="1:7" ht="15.6" x14ac:dyDescent="0.25">
      <c r="A141" s="137" t="s">
        <v>166</v>
      </c>
      <c r="B141" s="140">
        <v>204</v>
      </c>
      <c r="C141" s="140">
        <v>34</v>
      </c>
      <c r="D141" s="449">
        <f t="shared" si="16"/>
        <v>-170</v>
      </c>
      <c r="E141" s="369">
        <v>82</v>
      </c>
      <c r="F141" s="140">
        <v>2</v>
      </c>
      <c r="G141" s="450">
        <f t="shared" si="17"/>
        <v>-80</v>
      </c>
    </row>
    <row r="142" spans="1:7" ht="21" customHeight="1" x14ac:dyDescent="0.25">
      <c r="A142" s="139" t="s">
        <v>49</v>
      </c>
      <c r="B142" s="140">
        <v>163</v>
      </c>
      <c r="C142" s="140">
        <v>171</v>
      </c>
      <c r="D142" s="449">
        <f t="shared" si="16"/>
        <v>8</v>
      </c>
      <c r="E142" s="369">
        <v>37</v>
      </c>
      <c r="F142" s="140">
        <v>9</v>
      </c>
      <c r="G142" s="450">
        <f t="shared" si="17"/>
        <v>-28</v>
      </c>
    </row>
    <row r="143" spans="1:7" ht="21" customHeight="1" x14ac:dyDescent="0.25">
      <c r="A143" s="139" t="s">
        <v>58</v>
      </c>
      <c r="B143" s="140">
        <v>120</v>
      </c>
      <c r="C143" s="140">
        <v>71</v>
      </c>
      <c r="D143" s="449">
        <f t="shared" si="16"/>
        <v>-49</v>
      </c>
      <c r="E143" s="369">
        <v>37</v>
      </c>
      <c r="F143" s="140">
        <v>3</v>
      </c>
      <c r="G143" s="450">
        <f t="shared" si="17"/>
        <v>-34</v>
      </c>
    </row>
    <row r="144" spans="1:7" ht="21" customHeight="1" x14ac:dyDescent="0.25">
      <c r="A144" s="139" t="s">
        <v>53</v>
      </c>
      <c r="B144" s="140">
        <v>111</v>
      </c>
      <c r="C144" s="140">
        <v>81</v>
      </c>
      <c r="D144" s="449">
        <f t="shared" si="16"/>
        <v>-30</v>
      </c>
      <c r="E144" s="369">
        <v>32</v>
      </c>
      <c r="F144" s="140">
        <v>1</v>
      </c>
      <c r="G144" s="450">
        <f t="shared" si="17"/>
        <v>-31</v>
      </c>
    </row>
    <row r="145" spans="1:7" ht="31.2" x14ac:dyDescent="0.25">
      <c r="A145" s="139" t="s">
        <v>160</v>
      </c>
      <c r="B145" s="140">
        <v>99</v>
      </c>
      <c r="C145" s="140">
        <v>45</v>
      </c>
      <c r="D145" s="449">
        <f t="shared" si="16"/>
        <v>-54</v>
      </c>
      <c r="E145" s="369">
        <v>33</v>
      </c>
      <c r="F145" s="140">
        <v>3</v>
      </c>
      <c r="G145" s="450">
        <f t="shared" si="17"/>
        <v>-30</v>
      </c>
    </row>
    <row r="146" spans="1:7" ht="15.6" x14ac:dyDescent="0.25">
      <c r="A146" s="139" t="s">
        <v>329</v>
      </c>
      <c r="B146" s="140">
        <v>79</v>
      </c>
      <c r="C146" s="140">
        <v>4</v>
      </c>
      <c r="D146" s="449">
        <f t="shared" si="16"/>
        <v>-75</v>
      </c>
      <c r="E146" s="369">
        <v>49</v>
      </c>
      <c r="F146" s="140">
        <v>0</v>
      </c>
      <c r="G146" s="450">
        <f t="shared" si="17"/>
        <v>-49</v>
      </c>
    </row>
    <row r="147" spans="1:7" ht="15.6" x14ac:dyDescent="0.25">
      <c r="A147" s="139" t="s">
        <v>328</v>
      </c>
      <c r="B147" s="140">
        <v>60</v>
      </c>
      <c r="C147" s="140">
        <v>33</v>
      </c>
      <c r="D147" s="449">
        <f t="shared" si="16"/>
        <v>-27</v>
      </c>
      <c r="E147" s="369">
        <v>18</v>
      </c>
      <c r="F147" s="140">
        <v>3</v>
      </c>
      <c r="G147" s="450">
        <f t="shared" si="17"/>
        <v>-15</v>
      </c>
    </row>
    <row r="148" spans="1:7" ht="15.6" x14ac:dyDescent="0.25">
      <c r="A148" s="139" t="s">
        <v>161</v>
      </c>
      <c r="B148" s="140">
        <v>48</v>
      </c>
      <c r="C148" s="140">
        <v>26</v>
      </c>
      <c r="D148" s="449">
        <f t="shared" si="16"/>
        <v>-22</v>
      </c>
      <c r="E148" s="369">
        <v>10</v>
      </c>
      <c r="F148" s="140">
        <v>0</v>
      </c>
      <c r="G148" s="450">
        <f t="shared" si="17"/>
        <v>-10</v>
      </c>
    </row>
    <row r="149" spans="1:7" ht="15.6" x14ac:dyDescent="0.25">
      <c r="A149" s="139" t="s">
        <v>65</v>
      </c>
      <c r="B149" s="140">
        <v>43</v>
      </c>
      <c r="C149" s="140">
        <v>77</v>
      </c>
      <c r="D149" s="449">
        <f t="shared" si="16"/>
        <v>34</v>
      </c>
      <c r="E149" s="369">
        <v>14</v>
      </c>
      <c r="F149" s="140">
        <v>9</v>
      </c>
      <c r="G149" s="450">
        <f t="shared" si="17"/>
        <v>-5</v>
      </c>
    </row>
    <row r="150" spans="1:7" ht="46.8" x14ac:dyDescent="0.25">
      <c r="A150" s="139" t="s">
        <v>330</v>
      </c>
      <c r="B150" s="140">
        <v>42</v>
      </c>
      <c r="C150" s="140">
        <v>21</v>
      </c>
      <c r="D150" s="449">
        <f t="shared" si="16"/>
        <v>-21</v>
      </c>
      <c r="E150" s="369">
        <v>13</v>
      </c>
      <c r="F150" s="140">
        <v>4</v>
      </c>
      <c r="G150" s="450">
        <f t="shared" si="17"/>
        <v>-9</v>
      </c>
    </row>
    <row r="151" spans="1:7" ht="15.6" x14ac:dyDescent="0.25">
      <c r="A151" s="139" t="s">
        <v>332</v>
      </c>
      <c r="B151" s="140">
        <v>30</v>
      </c>
      <c r="C151" s="140">
        <v>1</v>
      </c>
      <c r="D151" s="449">
        <f t="shared" si="16"/>
        <v>-29</v>
      </c>
      <c r="E151" s="369">
        <v>3</v>
      </c>
      <c r="F151" s="140">
        <v>0</v>
      </c>
      <c r="G151" s="450">
        <f t="shared" si="17"/>
        <v>-3</v>
      </c>
    </row>
    <row r="152" spans="1:7" ht="15.6" x14ac:dyDescent="0.3">
      <c r="A152" s="6"/>
      <c r="B152" s="13"/>
      <c r="C152" s="13"/>
      <c r="D152" s="374"/>
      <c r="E152" s="13"/>
      <c r="F152" s="13"/>
      <c r="G152" s="374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B1" zoomScale="78" zoomScaleNormal="78" zoomScaleSheetLayoutView="78" workbookViewId="0">
      <selection activeCell="K12" sqref="K12"/>
    </sheetView>
  </sheetViews>
  <sheetFormatPr defaultRowHeight="18" x14ac:dyDescent="0.35"/>
  <cols>
    <col min="1" max="1" width="1.33203125" style="123" hidden="1" customWidth="1"/>
    <col min="2" max="2" width="89.44140625" style="123" customWidth="1"/>
    <col min="3" max="4" width="13.44140625" style="123" customWidth="1"/>
    <col min="5" max="6" width="11.6640625" style="123" customWidth="1"/>
    <col min="7" max="256" width="8.88671875" style="123"/>
    <col min="257" max="257" width="0" style="123" hidden="1" customWidth="1"/>
    <col min="258" max="258" width="89.44140625" style="123" customWidth="1"/>
    <col min="259" max="260" width="13.44140625" style="123" customWidth="1"/>
    <col min="261" max="262" width="11.6640625" style="123" customWidth="1"/>
    <col min="263" max="512" width="8.88671875" style="123"/>
    <col min="513" max="513" width="0" style="123" hidden="1" customWidth="1"/>
    <col min="514" max="514" width="89.44140625" style="123" customWidth="1"/>
    <col min="515" max="516" width="13.44140625" style="123" customWidth="1"/>
    <col min="517" max="518" width="11.6640625" style="123" customWidth="1"/>
    <col min="519" max="768" width="8.88671875" style="123"/>
    <col min="769" max="769" width="0" style="123" hidden="1" customWidth="1"/>
    <col min="770" max="770" width="89.44140625" style="123" customWidth="1"/>
    <col min="771" max="772" width="13.44140625" style="123" customWidth="1"/>
    <col min="773" max="774" width="11.6640625" style="123" customWidth="1"/>
    <col min="775" max="1024" width="8.88671875" style="123"/>
    <col min="1025" max="1025" width="0" style="123" hidden="1" customWidth="1"/>
    <col min="1026" max="1026" width="89.44140625" style="123" customWidth="1"/>
    <col min="1027" max="1028" width="13.44140625" style="123" customWidth="1"/>
    <col min="1029" max="1030" width="11.6640625" style="123" customWidth="1"/>
    <col min="1031" max="1280" width="8.88671875" style="123"/>
    <col min="1281" max="1281" width="0" style="123" hidden="1" customWidth="1"/>
    <col min="1282" max="1282" width="89.44140625" style="123" customWidth="1"/>
    <col min="1283" max="1284" width="13.44140625" style="123" customWidth="1"/>
    <col min="1285" max="1286" width="11.6640625" style="123" customWidth="1"/>
    <col min="1287" max="1536" width="8.88671875" style="123"/>
    <col min="1537" max="1537" width="0" style="123" hidden="1" customWidth="1"/>
    <col min="1538" max="1538" width="89.44140625" style="123" customWidth="1"/>
    <col min="1539" max="1540" width="13.44140625" style="123" customWidth="1"/>
    <col min="1541" max="1542" width="11.6640625" style="123" customWidth="1"/>
    <col min="1543" max="1792" width="8.88671875" style="123"/>
    <col min="1793" max="1793" width="0" style="123" hidden="1" customWidth="1"/>
    <col min="1794" max="1794" width="89.44140625" style="123" customWidth="1"/>
    <col min="1795" max="1796" width="13.44140625" style="123" customWidth="1"/>
    <col min="1797" max="1798" width="11.6640625" style="123" customWidth="1"/>
    <col min="1799" max="2048" width="8.88671875" style="123"/>
    <col min="2049" max="2049" width="0" style="123" hidden="1" customWidth="1"/>
    <col min="2050" max="2050" width="89.44140625" style="123" customWidth="1"/>
    <col min="2051" max="2052" width="13.44140625" style="123" customWidth="1"/>
    <col min="2053" max="2054" width="11.6640625" style="123" customWidth="1"/>
    <col min="2055" max="2304" width="8.88671875" style="123"/>
    <col min="2305" max="2305" width="0" style="123" hidden="1" customWidth="1"/>
    <col min="2306" max="2306" width="89.44140625" style="123" customWidth="1"/>
    <col min="2307" max="2308" width="13.44140625" style="123" customWidth="1"/>
    <col min="2309" max="2310" width="11.6640625" style="123" customWidth="1"/>
    <col min="2311" max="2560" width="8.88671875" style="123"/>
    <col min="2561" max="2561" width="0" style="123" hidden="1" customWidth="1"/>
    <col min="2562" max="2562" width="89.44140625" style="123" customWidth="1"/>
    <col min="2563" max="2564" width="13.44140625" style="123" customWidth="1"/>
    <col min="2565" max="2566" width="11.6640625" style="123" customWidth="1"/>
    <col min="2567" max="2816" width="8.88671875" style="123"/>
    <col min="2817" max="2817" width="0" style="123" hidden="1" customWidth="1"/>
    <col min="2818" max="2818" width="89.44140625" style="123" customWidth="1"/>
    <col min="2819" max="2820" width="13.44140625" style="123" customWidth="1"/>
    <col min="2821" max="2822" width="11.6640625" style="123" customWidth="1"/>
    <col min="2823" max="3072" width="8.88671875" style="123"/>
    <col min="3073" max="3073" width="0" style="123" hidden="1" customWidth="1"/>
    <col min="3074" max="3074" width="89.44140625" style="123" customWidth="1"/>
    <col min="3075" max="3076" width="13.44140625" style="123" customWidth="1"/>
    <col min="3077" max="3078" width="11.6640625" style="123" customWidth="1"/>
    <col min="3079" max="3328" width="8.88671875" style="123"/>
    <col min="3329" max="3329" width="0" style="123" hidden="1" customWidth="1"/>
    <col min="3330" max="3330" width="89.44140625" style="123" customWidth="1"/>
    <col min="3331" max="3332" width="13.44140625" style="123" customWidth="1"/>
    <col min="3333" max="3334" width="11.6640625" style="123" customWidth="1"/>
    <col min="3335" max="3584" width="8.88671875" style="123"/>
    <col min="3585" max="3585" width="0" style="123" hidden="1" customWidth="1"/>
    <col min="3586" max="3586" width="89.44140625" style="123" customWidth="1"/>
    <col min="3587" max="3588" width="13.44140625" style="123" customWidth="1"/>
    <col min="3589" max="3590" width="11.6640625" style="123" customWidth="1"/>
    <col min="3591" max="3840" width="8.88671875" style="123"/>
    <col min="3841" max="3841" width="0" style="123" hidden="1" customWidth="1"/>
    <col min="3842" max="3842" width="89.44140625" style="123" customWidth="1"/>
    <col min="3843" max="3844" width="13.44140625" style="123" customWidth="1"/>
    <col min="3845" max="3846" width="11.6640625" style="123" customWidth="1"/>
    <col min="3847" max="4096" width="8.88671875" style="123"/>
    <col min="4097" max="4097" width="0" style="123" hidden="1" customWidth="1"/>
    <col min="4098" max="4098" width="89.44140625" style="123" customWidth="1"/>
    <col min="4099" max="4100" width="13.44140625" style="123" customWidth="1"/>
    <col min="4101" max="4102" width="11.6640625" style="123" customWidth="1"/>
    <col min="4103" max="4352" width="8.88671875" style="123"/>
    <col min="4353" max="4353" width="0" style="123" hidden="1" customWidth="1"/>
    <col min="4354" max="4354" width="89.44140625" style="123" customWidth="1"/>
    <col min="4355" max="4356" width="13.44140625" style="123" customWidth="1"/>
    <col min="4357" max="4358" width="11.6640625" style="123" customWidth="1"/>
    <col min="4359" max="4608" width="8.88671875" style="123"/>
    <col min="4609" max="4609" width="0" style="123" hidden="1" customWidth="1"/>
    <col min="4610" max="4610" width="89.44140625" style="123" customWidth="1"/>
    <col min="4611" max="4612" width="13.44140625" style="123" customWidth="1"/>
    <col min="4613" max="4614" width="11.6640625" style="123" customWidth="1"/>
    <col min="4615" max="4864" width="8.88671875" style="123"/>
    <col min="4865" max="4865" width="0" style="123" hidden="1" customWidth="1"/>
    <col min="4866" max="4866" width="89.44140625" style="123" customWidth="1"/>
    <col min="4867" max="4868" width="13.44140625" style="123" customWidth="1"/>
    <col min="4869" max="4870" width="11.6640625" style="123" customWidth="1"/>
    <col min="4871" max="5120" width="8.88671875" style="123"/>
    <col min="5121" max="5121" width="0" style="123" hidden="1" customWidth="1"/>
    <col min="5122" max="5122" width="89.44140625" style="123" customWidth="1"/>
    <col min="5123" max="5124" width="13.44140625" style="123" customWidth="1"/>
    <col min="5125" max="5126" width="11.6640625" style="123" customWidth="1"/>
    <col min="5127" max="5376" width="8.88671875" style="123"/>
    <col min="5377" max="5377" width="0" style="123" hidden="1" customWidth="1"/>
    <col min="5378" max="5378" width="89.44140625" style="123" customWidth="1"/>
    <col min="5379" max="5380" width="13.44140625" style="123" customWidth="1"/>
    <col min="5381" max="5382" width="11.6640625" style="123" customWidth="1"/>
    <col min="5383" max="5632" width="8.88671875" style="123"/>
    <col min="5633" max="5633" width="0" style="123" hidden="1" customWidth="1"/>
    <col min="5634" max="5634" width="89.44140625" style="123" customWidth="1"/>
    <col min="5635" max="5636" width="13.44140625" style="123" customWidth="1"/>
    <col min="5637" max="5638" width="11.6640625" style="123" customWidth="1"/>
    <col min="5639" max="5888" width="8.88671875" style="123"/>
    <col min="5889" max="5889" width="0" style="123" hidden="1" customWidth="1"/>
    <col min="5890" max="5890" width="89.44140625" style="123" customWidth="1"/>
    <col min="5891" max="5892" width="13.44140625" style="123" customWidth="1"/>
    <col min="5893" max="5894" width="11.6640625" style="123" customWidth="1"/>
    <col min="5895" max="6144" width="8.88671875" style="123"/>
    <col min="6145" max="6145" width="0" style="123" hidden="1" customWidth="1"/>
    <col min="6146" max="6146" width="89.44140625" style="123" customWidth="1"/>
    <col min="6147" max="6148" width="13.44140625" style="123" customWidth="1"/>
    <col min="6149" max="6150" width="11.6640625" style="123" customWidth="1"/>
    <col min="6151" max="6400" width="8.88671875" style="123"/>
    <col min="6401" max="6401" width="0" style="123" hidden="1" customWidth="1"/>
    <col min="6402" max="6402" width="89.44140625" style="123" customWidth="1"/>
    <col min="6403" max="6404" width="13.44140625" style="123" customWidth="1"/>
    <col min="6405" max="6406" width="11.6640625" style="123" customWidth="1"/>
    <col min="6407" max="6656" width="8.88671875" style="123"/>
    <col min="6657" max="6657" width="0" style="123" hidden="1" customWidth="1"/>
    <col min="6658" max="6658" width="89.44140625" style="123" customWidth="1"/>
    <col min="6659" max="6660" width="13.44140625" style="123" customWidth="1"/>
    <col min="6661" max="6662" width="11.6640625" style="123" customWidth="1"/>
    <col min="6663" max="6912" width="8.88671875" style="123"/>
    <col min="6913" max="6913" width="0" style="123" hidden="1" customWidth="1"/>
    <col min="6914" max="6914" width="89.44140625" style="123" customWidth="1"/>
    <col min="6915" max="6916" width="13.44140625" style="123" customWidth="1"/>
    <col min="6917" max="6918" width="11.6640625" style="123" customWidth="1"/>
    <col min="6919" max="7168" width="8.88671875" style="123"/>
    <col min="7169" max="7169" width="0" style="123" hidden="1" customWidth="1"/>
    <col min="7170" max="7170" width="89.44140625" style="123" customWidth="1"/>
    <col min="7171" max="7172" width="13.44140625" style="123" customWidth="1"/>
    <col min="7173" max="7174" width="11.6640625" style="123" customWidth="1"/>
    <col min="7175" max="7424" width="8.88671875" style="123"/>
    <col min="7425" max="7425" width="0" style="123" hidden="1" customWidth="1"/>
    <col min="7426" max="7426" width="89.44140625" style="123" customWidth="1"/>
    <col min="7427" max="7428" width="13.44140625" style="123" customWidth="1"/>
    <col min="7429" max="7430" width="11.6640625" style="123" customWidth="1"/>
    <col min="7431" max="7680" width="8.88671875" style="123"/>
    <col min="7681" max="7681" width="0" style="123" hidden="1" customWidth="1"/>
    <col min="7682" max="7682" width="89.44140625" style="123" customWidth="1"/>
    <col min="7683" max="7684" width="13.44140625" style="123" customWidth="1"/>
    <col min="7685" max="7686" width="11.6640625" style="123" customWidth="1"/>
    <col min="7687" max="7936" width="8.88671875" style="123"/>
    <col min="7937" max="7937" width="0" style="123" hidden="1" customWidth="1"/>
    <col min="7938" max="7938" width="89.44140625" style="123" customWidth="1"/>
    <col min="7939" max="7940" width="13.44140625" style="123" customWidth="1"/>
    <col min="7941" max="7942" width="11.6640625" style="123" customWidth="1"/>
    <col min="7943" max="8192" width="8.88671875" style="123"/>
    <col min="8193" max="8193" width="0" style="123" hidden="1" customWidth="1"/>
    <col min="8194" max="8194" width="89.44140625" style="123" customWidth="1"/>
    <col min="8195" max="8196" width="13.44140625" style="123" customWidth="1"/>
    <col min="8197" max="8198" width="11.6640625" style="123" customWidth="1"/>
    <col min="8199" max="8448" width="8.88671875" style="123"/>
    <col min="8449" max="8449" width="0" style="123" hidden="1" customWidth="1"/>
    <col min="8450" max="8450" width="89.44140625" style="123" customWidth="1"/>
    <col min="8451" max="8452" width="13.44140625" style="123" customWidth="1"/>
    <col min="8453" max="8454" width="11.6640625" style="123" customWidth="1"/>
    <col min="8455" max="8704" width="8.88671875" style="123"/>
    <col min="8705" max="8705" width="0" style="123" hidden="1" customWidth="1"/>
    <col min="8706" max="8706" width="89.44140625" style="123" customWidth="1"/>
    <col min="8707" max="8708" width="13.44140625" style="123" customWidth="1"/>
    <col min="8709" max="8710" width="11.6640625" style="123" customWidth="1"/>
    <col min="8711" max="8960" width="8.88671875" style="123"/>
    <col min="8961" max="8961" width="0" style="123" hidden="1" customWidth="1"/>
    <col min="8962" max="8962" width="89.44140625" style="123" customWidth="1"/>
    <col min="8963" max="8964" width="13.44140625" style="123" customWidth="1"/>
    <col min="8965" max="8966" width="11.6640625" style="123" customWidth="1"/>
    <col min="8967" max="9216" width="8.88671875" style="123"/>
    <col min="9217" max="9217" width="0" style="123" hidden="1" customWidth="1"/>
    <col min="9218" max="9218" width="89.44140625" style="123" customWidth="1"/>
    <col min="9219" max="9220" width="13.44140625" style="123" customWidth="1"/>
    <col min="9221" max="9222" width="11.6640625" style="123" customWidth="1"/>
    <col min="9223" max="9472" width="8.88671875" style="123"/>
    <col min="9473" max="9473" width="0" style="123" hidden="1" customWidth="1"/>
    <col min="9474" max="9474" width="89.44140625" style="123" customWidth="1"/>
    <col min="9475" max="9476" width="13.44140625" style="123" customWidth="1"/>
    <col min="9477" max="9478" width="11.6640625" style="123" customWidth="1"/>
    <col min="9479" max="9728" width="8.88671875" style="123"/>
    <col min="9729" max="9729" width="0" style="123" hidden="1" customWidth="1"/>
    <col min="9730" max="9730" width="89.44140625" style="123" customWidth="1"/>
    <col min="9731" max="9732" width="13.44140625" style="123" customWidth="1"/>
    <col min="9733" max="9734" width="11.6640625" style="123" customWidth="1"/>
    <col min="9735" max="9984" width="8.88671875" style="123"/>
    <col min="9985" max="9985" width="0" style="123" hidden="1" customWidth="1"/>
    <col min="9986" max="9986" width="89.44140625" style="123" customWidth="1"/>
    <col min="9987" max="9988" width="13.44140625" style="123" customWidth="1"/>
    <col min="9989" max="9990" width="11.6640625" style="123" customWidth="1"/>
    <col min="9991" max="10240" width="8.88671875" style="123"/>
    <col min="10241" max="10241" width="0" style="123" hidden="1" customWidth="1"/>
    <col min="10242" max="10242" width="89.44140625" style="123" customWidth="1"/>
    <col min="10243" max="10244" width="13.44140625" style="123" customWidth="1"/>
    <col min="10245" max="10246" width="11.6640625" style="123" customWidth="1"/>
    <col min="10247" max="10496" width="8.88671875" style="123"/>
    <col min="10497" max="10497" width="0" style="123" hidden="1" customWidth="1"/>
    <col min="10498" max="10498" width="89.44140625" style="123" customWidth="1"/>
    <col min="10499" max="10500" width="13.44140625" style="123" customWidth="1"/>
    <col min="10501" max="10502" width="11.6640625" style="123" customWidth="1"/>
    <col min="10503" max="10752" width="8.88671875" style="123"/>
    <col min="10753" max="10753" width="0" style="123" hidden="1" customWidth="1"/>
    <col min="10754" max="10754" width="89.44140625" style="123" customWidth="1"/>
    <col min="10755" max="10756" width="13.44140625" style="123" customWidth="1"/>
    <col min="10757" max="10758" width="11.6640625" style="123" customWidth="1"/>
    <col min="10759" max="11008" width="8.88671875" style="123"/>
    <col min="11009" max="11009" width="0" style="123" hidden="1" customWidth="1"/>
    <col min="11010" max="11010" width="89.44140625" style="123" customWidth="1"/>
    <col min="11011" max="11012" width="13.44140625" style="123" customWidth="1"/>
    <col min="11013" max="11014" width="11.6640625" style="123" customWidth="1"/>
    <col min="11015" max="11264" width="8.88671875" style="123"/>
    <col min="11265" max="11265" width="0" style="123" hidden="1" customWidth="1"/>
    <col min="11266" max="11266" width="89.44140625" style="123" customWidth="1"/>
    <col min="11267" max="11268" width="13.44140625" style="123" customWidth="1"/>
    <col min="11269" max="11270" width="11.6640625" style="123" customWidth="1"/>
    <col min="11271" max="11520" width="8.88671875" style="123"/>
    <col min="11521" max="11521" width="0" style="123" hidden="1" customWidth="1"/>
    <col min="11522" max="11522" width="89.44140625" style="123" customWidth="1"/>
    <col min="11523" max="11524" width="13.44140625" style="123" customWidth="1"/>
    <col min="11525" max="11526" width="11.6640625" style="123" customWidth="1"/>
    <col min="11527" max="11776" width="8.88671875" style="123"/>
    <col min="11777" max="11777" width="0" style="123" hidden="1" customWidth="1"/>
    <col min="11778" max="11778" width="89.44140625" style="123" customWidth="1"/>
    <col min="11779" max="11780" width="13.44140625" style="123" customWidth="1"/>
    <col min="11781" max="11782" width="11.6640625" style="123" customWidth="1"/>
    <col min="11783" max="12032" width="8.88671875" style="123"/>
    <col min="12033" max="12033" width="0" style="123" hidden="1" customWidth="1"/>
    <col min="12034" max="12034" width="89.44140625" style="123" customWidth="1"/>
    <col min="12035" max="12036" width="13.44140625" style="123" customWidth="1"/>
    <col min="12037" max="12038" width="11.6640625" style="123" customWidth="1"/>
    <col min="12039" max="12288" width="8.88671875" style="123"/>
    <col min="12289" max="12289" width="0" style="123" hidden="1" customWidth="1"/>
    <col min="12290" max="12290" width="89.44140625" style="123" customWidth="1"/>
    <col min="12291" max="12292" width="13.44140625" style="123" customWidth="1"/>
    <col min="12293" max="12294" width="11.6640625" style="123" customWidth="1"/>
    <col min="12295" max="12544" width="8.88671875" style="123"/>
    <col min="12545" max="12545" width="0" style="123" hidden="1" customWidth="1"/>
    <col min="12546" max="12546" width="89.44140625" style="123" customWidth="1"/>
    <col min="12547" max="12548" width="13.44140625" style="123" customWidth="1"/>
    <col min="12549" max="12550" width="11.6640625" style="123" customWidth="1"/>
    <col min="12551" max="12800" width="8.88671875" style="123"/>
    <col min="12801" max="12801" width="0" style="123" hidden="1" customWidth="1"/>
    <col min="12802" max="12802" width="89.44140625" style="123" customWidth="1"/>
    <col min="12803" max="12804" width="13.44140625" style="123" customWidth="1"/>
    <col min="12805" max="12806" width="11.6640625" style="123" customWidth="1"/>
    <col min="12807" max="13056" width="8.88671875" style="123"/>
    <col min="13057" max="13057" width="0" style="123" hidden="1" customWidth="1"/>
    <col min="13058" max="13058" width="89.44140625" style="123" customWidth="1"/>
    <col min="13059" max="13060" width="13.44140625" style="123" customWidth="1"/>
    <col min="13061" max="13062" width="11.6640625" style="123" customWidth="1"/>
    <col min="13063" max="13312" width="8.88671875" style="123"/>
    <col min="13313" max="13313" width="0" style="123" hidden="1" customWidth="1"/>
    <col min="13314" max="13314" width="89.44140625" style="123" customWidth="1"/>
    <col min="13315" max="13316" width="13.44140625" style="123" customWidth="1"/>
    <col min="13317" max="13318" width="11.6640625" style="123" customWidth="1"/>
    <col min="13319" max="13568" width="8.88671875" style="123"/>
    <col min="13569" max="13569" width="0" style="123" hidden="1" customWidth="1"/>
    <col min="13570" max="13570" width="89.44140625" style="123" customWidth="1"/>
    <col min="13571" max="13572" width="13.44140625" style="123" customWidth="1"/>
    <col min="13573" max="13574" width="11.6640625" style="123" customWidth="1"/>
    <col min="13575" max="13824" width="8.88671875" style="123"/>
    <col min="13825" max="13825" width="0" style="123" hidden="1" customWidth="1"/>
    <col min="13826" max="13826" width="89.44140625" style="123" customWidth="1"/>
    <col min="13827" max="13828" width="13.44140625" style="123" customWidth="1"/>
    <col min="13829" max="13830" width="11.6640625" style="123" customWidth="1"/>
    <col min="13831" max="14080" width="8.88671875" style="123"/>
    <col min="14081" max="14081" width="0" style="123" hidden="1" customWidth="1"/>
    <col min="14082" max="14082" width="89.44140625" style="123" customWidth="1"/>
    <col min="14083" max="14084" width="13.44140625" style="123" customWidth="1"/>
    <col min="14085" max="14086" width="11.6640625" style="123" customWidth="1"/>
    <col min="14087" max="14336" width="8.88671875" style="123"/>
    <col min="14337" max="14337" width="0" style="123" hidden="1" customWidth="1"/>
    <col min="14338" max="14338" width="89.44140625" style="123" customWidth="1"/>
    <col min="14339" max="14340" width="13.44140625" style="123" customWidth="1"/>
    <col min="14341" max="14342" width="11.6640625" style="123" customWidth="1"/>
    <col min="14343" max="14592" width="8.88671875" style="123"/>
    <col min="14593" max="14593" width="0" style="123" hidden="1" customWidth="1"/>
    <col min="14594" max="14594" width="89.44140625" style="123" customWidth="1"/>
    <col min="14595" max="14596" width="13.44140625" style="123" customWidth="1"/>
    <col min="14597" max="14598" width="11.6640625" style="123" customWidth="1"/>
    <col min="14599" max="14848" width="8.88671875" style="123"/>
    <col min="14849" max="14849" width="0" style="123" hidden="1" customWidth="1"/>
    <col min="14850" max="14850" width="89.44140625" style="123" customWidth="1"/>
    <col min="14851" max="14852" width="13.44140625" style="123" customWidth="1"/>
    <col min="14853" max="14854" width="11.6640625" style="123" customWidth="1"/>
    <col min="14855" max="15104" width="8.88671875" style="123"/>
    <col min="15105" max="15105" width="0" style="123" hidden="1" customWidth="1"/>
    <col min="15106" max="15106" width="89.44140625" style="123" customWidth="1"/>
    <col min="15107" max="15108" width="13.44140625" style="123" customWidth="1"/>
    <col min="15109" max="15110" width="11.6640625" style="123" customWidth="1"/>
    <col min="15111" max="15360" width="8.88671875" style="123"/>
    <col min="15361" max="15361" width="0" style="123" hidden="1" customWidth="1"/>
    <col min="15362" max="15362" width="89.44140625" style="123" customWidth="1"/>
    <col min="15363" max="15364" width="13.44140625" style="123" customWidth="1"/>
    <col min="15365" max="15366" width="11.6640625" style="123" customWidth="1"/>
    <col min="15367" max="15616" width="8.88671875" style="123"/>
    <col min="15617" max="15617" width="0" style="123" hidden="1" customWidth="1"/>
    <col min="15618" max="15618" width="89.44140625" style="123" customWidth="1"/>
    <col min="15619" max="15620" width="13.44140625" style="123" customWidth="1"/>
    <col min="15621" max="15622" width="11.6640625" style="123" customWidth="1"/>
    <col min="15623" max="15872" width="8.88671875" style="123"/>
    <col min="15873" max="15873" width="0" style="123" hidden="1" customWidth="1"/>
    <col min="15874" max="15874" width="89.44140625" style="123" customWidth="1"/>
    <col min="15875" max="15876" width="13.44140625" style="123" customWidth="1"/>
    <col min="15877" max="15878" width="11.6640625" style="123" customWidth="1"/>
    <col min="15879" max="16128" width="8.88671875" style="123"/>
    <col min="16129" max="16129" width="0" style="123" hidden="1" customWidth="1"/>
    <col min="16130" max="16130" width="89.44140625" style="123" customWidth="1"/>
    <col min="16131" max="16132" width="13.44140625" style="123" customWidth="1"/>
    <col min="16133" max="16134" width="11.6640625" style="123" customWidth="1"/>
    <col min="16135" max="16384" width="8.88671875" style="123"/>
  </cols>
  <sheetData>
    <row r="1" spans="1:7" s="107" customFormat="1" ht="21" x14ac:dyDescent="0.3">
      <c r="A1" s="232" t="s">
        <v>223</v>
      </c>
      <c r="B1" s="232"/>
      <c r="C1" s="232"/>
      <c r="D1" s="232"/>
      <c r="E1" s="232"/>
      <c r="F1" s="232"/>
    </row>
    <row r="2" spans="1:7" s="107" customFormat="1" ht="21" x14ac:dyDescent="0.3">
      <c r="A2" s="108"/>
      <c r="B2" s="233" t="s">
        <v>224</v>
      </c>
      <c r="C2" s="232"/>
      <c r="D2" s="232"/>
      <c r="E2" s="232"/>
      <c r="F2" s="232"/>
    </row>
    <row r="3" spans="1:7" s="87" customFormat="1" ht="15.6" customHeight="1" x14ac:dyDescent="0.3">
      <c r="A3" s="89"/>
      <c r="B3" s="227" t="s">
        <v>197</v>
      </c>
      <c r="C3" s="228"/>
      <c r="D3" s="228"/>
      <c r="E3" s="228"/>
      <c r="F3" s="228"/>
    </row>
    <row r="4" spans="1:7" s="87" customFormat="1" ht="15.6" customHeight="1" x14ac:dyDescent="0.3">
      <c r="A4" s="89"/>
      <c r="B4" s="227" t="s">
        <v>198</v>
      </c>
      <c r="C4" s="228"/>
      <c r="D4" s="228"/>
      <c r="E4" s="228"/>
      <c r="F4" s="228"/>
    </row>
    <row r="5" spans="1:7" s="111" customFormat="1" x14ac:dyDescent="0.3">
      <c r="A5" s="109"/>
      <c r="B5" s="109"/>
      <c r="C5" s="109"/>
      <c r="D5" s="109"/>
      <c r="E5" s="109"/>
      <c r="F5" s="110" t="s">
        <v>77</v>
      </c>
    </row>
    <row r="6" spans="1:7" s="92" customFormat="1" ht="24.75" customHeight="1" x14ac:dyDescent="0.3">
      <c r="A6" s="91"/>
      <c r="B6" s="229"/>
      <c r="C6" s="230" t="s">
        <v>199</v>
      </c>
      <c r="D6" s="230" t="s">
        <v>200</v>
      </c>
      <c r="E6" s="231" t="s">
        <v>201</v>
      </c>
      <c r="F6" s="231"/>
    </row>
    <row r="7" spans="1:7" s="92" customFormat="1" ht="39" customHeight="1" x14ac:dyDescent="0.3">
      <c r="A7" s="91"/>
      <c r="B7" s="229"/>
      <c r="C7" s="230"/>
      <c r="D7" s="230"/>
      <c r="E7" s="93" t="s">
        <v>202</v>
      </c>
      <c r="F7" s="93" t="s">
        <v>203</v>
      </c>
    </row>
    <row r="8" spans="1:7" s="112" customFormat="1" ht="22.2" customHeight="1" x14ac:dyDescent="0.3">
      <c r="B8" s="113" t="s">
        <v>225</v>
      </c>
      <c r="C8" s="114">
        <f>SUM(C10:C28)</f>
        <v>6798</v>
      </c>
      <c r="D8" s="114">
        <f>SUM(D10:D28)</f>
        <v>952</v>
      </c>
      <c r="E8" s="115">
        <f>ROUND(D8/C8*100,1)</f>
        <v>14</v>
      </c>
      <c r="F8" s="114">
        <f>D8-C8</f>
        <v>-5846</v>
      </c>
      <c r="G8" s="116"/>
    </row>
    <row r="9" spans="1:7" s="112" customFormat="1" ht="22.2" customHeight="1" x14ac:dyDescent="0.3">
      <c r="B9" s="117" t="s">
        <v>226</v>
      </c>
      <c r="C9" s="114"/>
      <c r="D9" s="114"/>
      <c r="E9" s="118"/>
      <c r="F9" s="114"/>
      <c r="G9" s="116"/>
    </row>
    <row r="10" spans="1:7" s="99" customFormat="1" x14ac:dyDescent="0.3">
      <c r="B10" s="119" t="s">
        <v>227</v>
      </c>
      <c r="C10" s="120">
        <v>58</v>
      </c>
      <c r="D10" s="120">
        <v>0</v>
      </c>
      <c r="E10" s="97">
        <f>ROUND(D10/C10*100,1)</f>
        <v>0</v>
      </c>
      <c r="F10" s="121">
        <f t="shared" ref="F10:F28" si="0">D10-C10</f>
        <v>-58</v>
      </c>
      <c r="G10" s="116"/>
    </row>
    <row r="11" spans="1:7" s="99" customFormat="1" x14ac:dyDescent="0.3">
      <c r="B11" s="119" t="s">
        <v>228</v>
      </c>
      <c r="C11" s="120">
        <v>7</v>
      </c>
      <c r="D11" s="120">
        <v>0</v>
      </c>
      <c r="E11" s="97">
        <f>ROUND(D11/C11*100,1)</f>
        <v>0</v>
      </c>
      <c r="F11" s="121">
        <f t="shared" si="0"/>
        <v>-7</v>
      </c>
      <c r="G11" s="116"/>
    </row>
    <row r="12" spans="1:7" s="99" customFormat="1" x14ac:dyDescent="0.3">
      <c r="B12" s="119" t="s">
        <v>229</v>
      </c>
      <c r="C12" s="120">
        <v>19</v>
      </c>
      <c r="D12" s="120">
        <v>2</v>
      </c>
      <c r="E12" s="97">
        <f>ROUND(D12/C12*100,1)</f>
        <v>10.5</v>
      </c>
      <c r="F12" s="121">
        <f t="shared" si="0"/>
        <v>-17</v>
      </c>
      <c r="G12" s="116"/>
    </row>
    <row r="13" spans="1:7" s="99" customFormat="1" x14ac:dyDescent="0.3">
      <c r="B13" s="119" t="s">
        <v>230</v>
      </c>
      <c r="C13" s="120">
        <v>125</v>
      </c>
      <c r="D13" s="120">
        <v>1</v>
      </c>
      <c r="E13" s="97">
        <f>ROUND(D13/C13*100,1)</f>
        <v>0.8</v>
      </c>
      <c r="F13" s="121">
        <f t="shared" si="0"/>
        <v>-124</v>
      </c>
      <c r="G13" s="116"/>
    </row>
    <row r="14" spans="1:7" s="99" customFormat="1" x14ac:dyDescent="0.3">
      <c r="B14" s="119" t="s">
        <v>231</v>
      </c>
      <c r="C14" s="120">
        <v>23</v>
      </c>
      <c r="D14" s="120">
        <v>21</v>
      </c>
      <c r="E14" s="97">
        <f>ROUND(D14/C14*100,1)</f>
        <v>91.3</v>
      </c>
      <c r="F14" s="121">
        <f t="shared" si="0"/>
        <v>-2</v>
      </c>
      <c r="G14" s="116"/>
    </row>
    <row r="15" spans="1:7" s="99" customFormat="1" x14ac:dyDescent="0.3">
      <c r="B15" s="119" t="s">
        <v>232</v>
      </c>
      <c r="C15" s="120">
        <v>134</v>
      </c>
      <c r="D15" s="120">
        <v>3</v>
      </c>
      <c r="E15" s="97">
        <f t="shared" ref="E15:E28" si="1">ROUND(D15/C15*100,1)</f>
        <v>2.2000000000000002</v>
      </c>
      <c r="F15" s="121">
        <f t="shared" si="0"/>
        <v>-131</v>
      </c>
      <c r="G15" s="116"/>
    </row>
    <row r="16" spans="1:7" s="99" customFormat="1" ht="21" customHeight="1" x14ac:dyDescent="0.3">
      <c r="B16" s="119" t="s">
        <v>233</v>
      </c>
      <c r="C16" s="120">
        <v>18</v>
      </c>
      <c r="D16" s="120">
        <v>3</v>
      </c>
      <c r="E16" s="97">
        <f t="shared" si="1"/>
        <v>16.7</v>
      </c>
      <c r="F16" s="121">
        <f t="shared" si="0"/>
        <v>-15</v>
      </c>
      <c r="G16" s="116"/>
    </row>
    <row r="17" spans="2:7" s="99" customFormat="1" x14ac:dyDescent="0.3">
      <c r="B17" s="119" t="s">
        <v>234</v>
      </c>
      <c r="C17" s="120">
        <v>1088</v>
      </c>
      <c r="D17" s="120">
        <v>1</v>
      </c>
      <c r="E17" s="97">
        <f t="shared" si="1"/>
        <v>0.1</v>
      </c>
      <c r="F17" s="121">
        <f t="shared" si="0"/>
        <v>-1087</v>
      </c>
      <c r="G17" s="116"/>
    </row>
    <row r="18" spans="2:7" s="99" customFormat="1" x14ac:dyDescent="0.3">
      <c r="B18" s="119" t="s">
        <v>235</v>
      </c>
      <c r="C18" s="120">
        <v>1</v>
      </c>
      <c r="D18" s="120">
        <v>0</v>
      </c>
      <c r="E18" s="97">
        <f t="shared" si="1"/>
        <v>0</v>
      </c>
      <c r="F18" s="121">
        <f t="shared" si="0"/>
        <v>-1</v>
      </c>
      <c r="G18" s="116"/>
    </row>
    <row r="19" spans="2:7" s="99" customFormat="1" x14ac:dyDescent="0.3">
      <c r="B19" s="119" t="s">
        <v>236</v>
      </c>
      <c r="C19" s="120">
        <v>1</v>
      </c>
      <c r="D19" s="120">
        <v>1</v>
      </c>
      <c r="E19" s="122">
        <f t="shared" si="1"/>
        <v>100</v>
      </c>
      <c r="F19" s="121">
        <f t="shared" si="0"/>
        <v>0</v>
      </c>
      <c r="G19" s="116"/>
    </row>
    <row r="20" spans="2:7" s="99" customFormat="1" x14ac:dyDescent="0.3">
      <c r="B20" s="119" t="s">
        <v>237</v>
      </c>
      <c r="C20" s="120">
        <v>0</v>
      </c>
      <c r="D20" s="120">
        <v>0</v>
      </c>
      <c r="E20" s="122" t="s">
        <v>238</v>
      </c>
      <c r="F20" s="121">
        <f t="shared" si="0"/>
        <v>0</v>
      </c>
      <c r="G20" s="116"/>
    </row>
    <row r="21" spans="2:7" s="99" customFormat="1" x14ac:dyDescent="0.3">
      <c r="B21" s="119" t="s">
        <v>0</v>
      </c>
      <c r="C21" s="120">
        <v>3</v>
      </c>
      <c r="D21" s="120">
        <v>0</v>
      </c>
      <c r="E21" s="97">
        <f t="shared" si="1"/>
        <v>0</v>
      </c>
      <c r="F21" s="121">
        <f t="shared" si="0"/>
        <v>-3</v>
      </c>
      <c r="G21" s="116"/>
    </row>
    <row r="22" spans="2:7" s="99" customFormat="1" x14ac:dyDescent="0.3">
      <c r="B22" s="119" t="s">
        <v>239</v>
      </c>
      <c r="C22" s="120">
        <v>7</v>
      </c>
      <c r="D22" s="120">
        <v>3</v>
      </c>
      <c r="E22" s="97">
        <f t="shared" si="1"/>
        <v>42.9</v>
      </c>
      <c r="F22" s="121">
        <f t="shared" si="0"/>
        <v>-4</v>
      </c>
      <c r="G22" s="116"/>
    </row>
    <row r="23" spans="2:7" s="99" customFormat="1" x14ac:dyDescent="0.3">
      <c r="B23" s="119" t="s">
        <v>240</v>
      </c>
      <c r="C23" s="120">
        <v>61</v>
      </c>
      <c r="D23" s="120">
        <v>0</v>
      </c>
      <c r="E23" s="97">
        <f t="shared" si="1"/>
        <v>0</v>
      </c>
      <c r="F23" s="121">
        <f t="shared" si="0"/>
        <v>-61</v>
      </c>
      <c r="G23" s="116"/>
    </row>
    <row r="24" spans="2:7" s="99" customFormat="1" x14ac:dyDescent="0.3">
      <c r="B24" s="119" t="s">
        <v>241</v>
      </c>
      <c r="C24" s="120">
        <v>3234</v>
      </c>
      <c r="D24" s="120">
        <v>324</v>
      </c>
      <c r="E24" s="97">
        <f t="shared" si="1"/>
        <v>10</v>
      </c>
      <c r="F24" s="121">
        <f t="shared" si="0"/>
        <v>-2910</v>
      </c>
      <c r="G24" s="116"/>
    </row>
    <row r="25" spans="2:7" s="99" customFormat="1" x14ac:dyDescent="0.3">
      <c r="B25" s="119" t="s">
        <v>1</v>
      </c>
      <c r="C25" s="120">
        <v>656</v>
      </c>
      <c r="D25" s="120">
        <v>172</v>
      </c>
      <c r="E25" s="97">
        <f t="shared" si="1"/>
        <v>26.2</v>
      </c>
      <c r="F25" s="121">
        <f t="shared" si="0"/>
        <v>-484</v>
      </c>
      <c r="G25" s="116"/>
    </row>
    <row r="26" spans="2:7" s="99" customFormat="1" x14ac:dyDescent="0.3">
      <c r="B26" s="119" t="s">
        <v>242</v>
      </c>
      <c r="C26" s="120">
        <v>1134</v>
      </c>
      <c r="D26" s="120">
        <v>421</v>
      </c>
      <c r="E26" s="97">
        <f t="shared" si="1"/>
        <v>37.1</v>
      </c>
      <c r="F26" s="121">
        <f t="shared" si="0"/>
        <v>-713</v>
      </c>
      <c r="G26" s="116"/>
    </row>
    <row r="27" spans="2:7" s="99" customFormat="1" x14ac:dyDescent="0.3">
      <c r="B27" s="119" t="s">
        <v>243</v>
      </c>
      <c r="C27" s="120">
        <v>228</v>
      </c>
      <c r="D27" s="120">
        <v>0</v>
      </c>
      <c r="E27" s="97">
        <f t="shared" si="1"/>
        <v>0</v>
      </c>
      <c r="F27" s="121">
        <f t="shared" si="0"/>
        <v>-228</v>
      </c>
      <c r="G27" s="116"/>
    </row>
    <row r="28" spans="2:7" s="99" customFormat="1" x14ac:dyDescent="0.3">
      <c r="B28" s="119" t="s">
        <v>244</v>
      </c>
      <c r="C28" s="120">
        <v>1</v>
      </c>
      <c r="D28" s="120">
        <v>0</v>
      </c>
      <c r="E28" s="97">
        <f t="shared" si="1"/>
        <v>0</v>
      </c>
      <c r="F28" s="121">
        <f t="shared" si="0"/>
        <v>-1</v>
      </c>
      <c r="G28" s="11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B1" zoomScale="90" zoomScaleNormal="100" zoomScaleSheetLayoutView="90" workbookViewId="0">
      <selection activeCell="I24" sqref="I24"/>
    </sheetView>
  </sheetViews>
  <sheetFormatPr defaultColWidth="9.109375" defaultRowHeight="15.6" x14ac:dyDescent="0.3"/>
  <cols>
    <col min="1" max="1" width="3.109375" style="5" customWidth="1"/>
    <col min="2" max="2" width="72.33203125" style="11" customWidth="1"/>
    <col min="3" max="3" width="16.44140625" style="9" customWidth="1"/>
    <col min="4" max="4" width="16.6640625" style="9" customWidth="1"/>
    <col min="5" max="256" width="9.109375" style="6"/>
    <col min="257" max="257" width="3.109375" style="6" customWidth="1"/>
    <col min="258" max="258" width="72.33203125" style="6" customWidth="1"/>
    <col min="259" max="259" width="16.44140625" style="6" customWidth="1"/>
    <col min="260" max="260" width="16.6640625" style="6" customWidth="1"/>
    <col min="261" max="512" width="9.109375" style="6"/>
    <col min="513" max="513" width="3.109375" style="6" customWidth="1"/>
    <col min="514" max="514" width="72.33203125" style="6" customWidth="1"/>
    <col min="515" max="515" width="16.44140625" style="6" customWidth="1"/>
    <col min="516" max="516" width="16.6640625" style="6" customWidth="1"/>
    <col min="517" max="768" width="9.109375" style="6"/>
    <col min="769" max="769" width="3.109375" style="6" customWidth="1"/>
    <col min="770" max="770" width="72.33203125" style="6" customWidth="1"/>
    <col min="771" max="771" width="16.44140625" style="6" customWidth="1"/>
    <col min="772" max="772" width="16.6640625" style="6" customWidth="1"/>
    <col min="773" max="1024" width="9.109375" style="6"/>
    <col min="1025" max="1025" width="3.109375" style="6" customWidth="1"/>
    <col min="1026" max="1026" width="72.33203125" style="6" customWidth="1"/>
    <col min="1027" max="1027" width="16.44140625" style="6" customWidth="1"/>
    <col min="1028" max="1028" width="16.6640625" style="6" customWidth="1"/>
    <col min="1029" max="1280" width="9.109375" style="6"/>
    <col min="1281" max="1281" width="3.109375" style="6" customWidth="1"/>
    <col min="1282" max="1282" width="72.33203125" style="6" customWidth="1"/>
    <col min="1283" max="1283" width="16.44140625" style="6" customWidth="1"/>
    <col min="1284" max="1284" width="16.6640625" style="6" customWidth="1"/>
    <col min="1285" max="1536" width="9.109375" style="6"/>
    <col min="1537" max="1537" width="3.109375" style="6" customWidth="1"/>
    <col min="1538" max="1538" width="72.33203125" style="6" customWidth="1"/>
    <col min="1539" max="1539" width="16.44140625" style="6" customWidth="1"/>
    <col min="1540" max="1540" width="16.6640625" style="6" customWidth="1"/>
    <col min="1541" max="1792" width="9.109375" style="6"/>
    <col min="1793" max="1793" width="3.109375" style="6" customWidth="1"/>
    <col min="1794" max="1794" width="72.33203125" style="6" customWidth="1"/>
    <col min="1795" max="1795" width="16.44140625" style="6" customWidth="1"/>
    <col min="1796" max="1796" width="16.6640625" style="6" customWidth="1"/>
    <col min="1797" max="2048" width="9.109375" style="6"/>
    <col min="2049" max="2049" width="3.109375" style="6" customWidth="1"/>
    <col min="2050" max="2050" width="72.33203125" style="6" customWidth="1"/>
    <col min="2051" max="2051" width="16.44140625" style="6" customWidth="1"/>
    <col min="2052" max="2052" width="16.6640625" style="6" customWidth="1"/>
    <col min="2053" max="2304" width="9.109375" style="6"/>
    <col min="2305" max="2305" width="3.109375" style="6" customWidth="1"/>
    <col min="2306" max="2306" width="72.33203125" style="6" customWidth="1"/>
    <col min="2307" max="2307" width="16.44140625" style="6" customWidth="1"/>
    <col min="2308" max="2308" width="16.6640625" style="6" customWidth="1"/>
    <col min="2309" max="2560" width="9.109375" style="6"/>
    <col min="2561" max="2561" width="3.109375" style="6" customWidth="1"/>
    <col min="2562" max="2562" width="72.33203125" style="6" customWidth="1"/>
    <col min="2563" max="2563" width="16.44140625" style="6" customWidth="1"/>
    <col min="2564" max="2564" width="16.6640625" style="6" customWidth="1"/>
    <col min="2565" max="2816" width="9.109375" style="6"/>
    <col min="2817" max="2817" width="3.109375" style="6" customWidth="1"/>
    <col min="2818" max="2818" width="72.33203125" style="6" customWidth="1"/>
    <col min="2819" max="2819" width="16.44140625" style="6" customWidth="1"/>
    <col min="2820" max="2820" width="16.6640625" style="6" customWidth="1"/>
    <col min="2821" max="3072" width="9.109375" style="6"/>
    <col min="3073" max="3073" width="3.109375" style="6" customWidth="1"/>
    <col min="3074" max="3074" width="72.33203125" style="6" customWidth="1"/>
    <col min="3075" max="3075" width="16.44140625" style="6" customWidth="1"/>
    <col min="3076" max="3076" width="16.6640625" style="6" customWidth="1"/>
    <col min="3077" max="3328" width="9.109375" style="6"/>
    <col min="3329" max="3329" width="3.109375" style="6" customWidth="1"/>
    <col min="3330" max="3330" width="72.33203125" style="6" customWidth="1"/>
    <col min="3331" max="3331" width="16.44140625" style="6" customWidth="1"/>
    <col min="3332" max="3332" width="16.6640625" style="6" customWidth="1"/>
    <col min="3333" max="3584" width="9.109375" style="6"/>
    <col min="3585" max="3585" width="3.109375" style="6" customWidth="1"/>
    <col min="3586" max="3586" width="72.33203125" style="6" customWidth="1"/>
    <col min="3587" max="3587" width="16.44140625" style="6" customWidth="1"/>
    <col min="3588" max="3588" width="16.6640625" style="6" customWidth="1"/>
    <col min="3589" max="3840" width="9.109375" style="6"/>
    <col min="3841" max="3841" width="3.109375" style="6" customWidth="1"/>
    <col min="3842" max="3842" width="72.33203125" style="6" customWidth="1"/>
    <col min="3843" max="3843" width="16.44140625" style="6" customWidth="1"/>
    <col min="3844" max="3844" width="16.6640625" style="6" customWidth="1"/>
    <col min="3845" max="4096" width="9.109375" style="6"/>
    <col min="4097" max="4097" width="3.109375" style="6" customWidth="1"/>
    <col min="4098" max="4098" width="72.33203125" style="6" customWidth="1"/>
    <col min="4099" max="4099" width="16.44140625" style="6" customWidth="1"/>
    <col min="4100" max="4100" width="16.6640625" style="6" customWidth="1"/>
    <col min="4101" max="4352" width="9.109375" style="6"/>
    <col min="4353" max="4353" width="3.109375" style="6" customWidth="1"/>
    <col min="4354" max="4354" width="72.33203125" style="6" customWidth="1"/>
    <col min="4355" max="4355" width="16.44140625" style="6" customWidth="1"/>
    <col min="4356" max="4356" width="16.6640625" style="6" customWidth="1"/>
    <col min="4357" max="4608" width="9.109375" style="6"/>
    <col min="4609" max="4609" width="3.109375" style="6" customWidth="1"/>
    <col min="4610" max="4610" width="72.33203125" style="6" customWidth="1"/>
    <col min="4611" max="4611" width="16.44140625" style="6" customWidth="1"/>
    <col min="4612" max="4612" width="16.6640625" style="6" customWidth="1"/>
    <col min="4613" max="4864" width="9.109375" style="6"/>
    <col min="4865" max="4865" width="3.109375" style="6" customWidth="1"/>
    <col min="4866" max="4866" width="72.33203125" style="6" customWidth="1"/>
    <col min="4867" max="4867" width="16.44140625" style="6" customWidth="1"/>
    <col min="4868" max="4868" width="16.6640625" style="6" customWidth="1"/>
    <col min="4869" max="5120" width="9.109375" style="6"/>
    <col min="5121" max="5121" width="3.109375" style="6" customWidth="1"/>
    <col min="5122" max="5122" width="72.33203125" style="6" customWidth="1"/>
    <col min="5123" max="5123" width="16.44140625" style="6" customWidth="1"/>
    <col min="5124" max="5124" width="16.6640625" style="6" customWidth="1"/>
    <col min="5125" max="5376" width="9.109375" style="6"/>
    <col min="5377" max="5377" width="3.109375" style="6" customWidth="1"/>
    <col min="5378" max="5378" width="72.33203125" style="6" customWidth="1"/>
    <col min="5379" max="5379" width="16.44140625" style="6" customWidth="1"/>
    <col min="5380" max="5380" width="16.6640625" style="6" customWidth="1"/>
    <col min="5381" max="5632" width="9.109375" style="6"/>
    <col min="5633" max="5633" width="3.109375" style="6" customWidth="1"/>
    <col min="5634" max="5634" width="72.33203125" style="6" customWidth="1"/>
    <col min="5635" max="5635" width="16.44140625" style="6" customWidth="1"/>
    <col min="5636" max="5636" width="16.6640625" style="6" customWidth="1"/>
    <col min="5637" max="5888" width="9.109375" style="6"/>
    <col min="5889" max="5889" width="3.109375" style="6" customWidth="1"/>
    <col min="5890" max="5890" width="72.33203125" style="6" customWidth="1"/>
    <col min="5891" max="5891" width="16.44140625" style="6" customWidth="1"/>
    <col min="5892" max="5892" width="16.6640625" style="6" customWidth="1"/>
    <col min="5893" max="6144" width="9.109375" style="6"/>
    <col min="6145" max="6145" width="3.109375" style="6" customWidth="1"/>
    <col min="6146" max="6146" width="72.33203125" style="6" customWidth="1"/>
    <col min="6147" max="6147" width="16.44140625" style="6" customWidth="1"/>
    <col min="6148" max="6148" width="16.6640625" style="6" customWidth="1"/>
    <col min="6149" max="6400" width="9.109375" style="6"/>
    <col min="6401" max="6401" width="3.109375" style="6" customWidth="1"/>
    <col min="6402" max="6402" width="72.33203125" style="6" customWidth="1"/>
    <col min="6403" max="6403" width="16.44140625" style="6" customWidth="1"/>
    <col min="6404" max="6404" width="16.6640625" style="6" customWidth="1"/>
    <col min="6405" max="6656" width="9.109375" style="6"/>
    <col min="6657" max="6657" width="3.109375" style="6" customWidth="1"/>
    <col min="6658" max="6658" width="72.33203125" style="6" customWidth="1"/>
    <col min="6659" max="6659" width="16.44140625" style="6" customWidth="1"/>
    <col min="6660" max="6660" width="16.6640625" style="6" customWidth="1"/>
    <col min="6661" max="6912" width="9.109375" style="6"/>
    <col min="6913" max="6913" width="3.109375" style="6" customWidth="1"/>
    <col min="6914" max="6914" width="72.33203125" style="6" customWidth="1"/>
    <col min="6915" max="6915" width="16.44140625" style="6" customWidth="1"/>
    <col min="6916" max="6916" width="16.6640625" style="6" customWidth="1"/>
    <col min="6917" max="7168" width="9.109375" style="6"/>
    <col min="7169" max="7169" width="3.109375" style="6" customWidth="1"/>
    <col min="7170" max="7170" width="72.33203125" style="6" customWidth="1"/>
    <col min="7171" max="7171" width="16.44140625" style="6" customWidth="1"/>
    <col min="7172" max="7172" width="16.6640625" style="6" customWidth="1"/>
    <col min="7173" max="7424" width="9.109375" style="6"/>
    <col min="7425" max="7425" width="3.109375" style="6" customWidth="1"/>
    <col min="7426" max="7426" width="72.33203125" style="6" customWidth="1"/>
    <col min="7427" max="7427" width="16.44140625" style="6" customWidth="1"/>
    <col min="7428" max="7428" width="16.6640625" style="6" customWidth="1"/>
    <col min="7429" max="7680" width="9.109375" style="6"/>
    <col min="7681" max="7681" width="3.109375" style="6" customWidth="1"/>
    <col min="7682" max="7682" width="72.33203125" style="6" customWidth="1"/>
    <col min="7683" max="7683" width="16.44140625" style="6" customWidth="1"/>
    <col min="7684" max="7684" width="16.6640625" style="6" customWidth="1"/>
    <col min="7685" max="7936" width="9.109375" style="6"/>
    <col min="7937" max="7937" width="3.109375" style="6" customWidth="1"/>
    <col min="7938" max="7938" width="72.33203125" style="6" customWidth="1"/>
    <col min="7939" max="7939" width="16.44140625" style="6" customWidth="1"/>
    <col min="7940" max="7940" width="16.6640625" style="6" customWidth="1"/>
    <col min="7941" max="8192" width="9.109375" style="6"/>
    <col min="8193" max="8193" width="3.109375" style="6" customWidth="1"/>
    <col min="8194" max="8194" width="72.33203125" style="6" customWidth="1"/>
    <col min="8195" max="8195" width="16.44140625" style="6" customWidth="1"/>
    <col min="8196" max="8196" width="16.6640625" style="6" customWidth="1"/>
    <col min="8197" max="8448" width="9.109375" style="6"/>
    <col min="8449" max="8449" width="3.109375" style="6" customWidth="1"/>
    <col min="8450" max="8450" width="72.33203125" style="6" customWidth="1"/>
    <col min="8451" max="8451" width="16.44140625" style="6" customWidth="1"/>
    <col min="8452" max="8452" width="16.6640625" style="6" customWidth="1"/>
    <col min="8453" max="8704" width="9.109375" style="6"/>
    <col min="8705" max="8705" width="3.109375" style="6" customWidth="1"/>
    <col min="8706" max="8706" width="72.33203125" style="6" customWidth="1"/>
    <col min="8707" max="8707" width="16.44140625" style="6" customWidth="1"/>
    <col min="8708" max="8708" width="16.6640625" style="6" customWidth="1"/>
    <col min="8709" max="8960" width="9.109375" style="6"/>
    <col min="8961" max="8961" width="3.109375" style="6" customWidth="1"/>
    <col min="8962" max="8962" width="72.33203125" style="6" customWidth="1"/>
    <col min="8963" max="8963" width="16.44140625" style="6" customWidth="1"/>
    <col min="8964" max="8964" width="16.6640625" style="6" customWidth="1"/>
    <col min="8965" max="9216" width="9.109375" style="6"/>
    <col min="9217" max="9217" width="3.109375" style="6" customWidth="1"/>
    <col min="9218" max="9218" width="72.33203125" style="6" customWidth="1"/>
    <col min="9219" max="9219" width="16.44140625" style="6" customWidth="1"/>
    <col min="9220" max="9220" width="16.6640625" style="6" customWidth="1"/>
    <col min="9221" max="9472" width="9.109375" style="6"/>
    <col min="9473" max="9473" width="3.109375" style="6" customWidth="1"/>
    <col min="9474" max="9474" width="72.33203125" style="6" customWidth="1"/>
    <col min="9475" max="9475" width="16.44140625" style="6" customWidth="1"/>
    <col min="9476" max="9476" width="16.6640625" style="6" customWidth="1"/>
    <col min="9477" max="9728" width="9.109375" style="6"/>
    <col min="9729" max="9729" width="3.109375" style="6" customWidth="1"/>
    <col min="9730" max="9730" width="72.33203125" style="6" customWidth="1"/>
    <col min="9731" max="9731" width="16.44140625" style="6" customWidth="1"/>
    <col min="9732" max="9732" width="16.6640625" style="6" customWidth="1"/>
    <col min="9733" max="9984" width="9.109375" style="6"/>
    <col min="9985" max="9985" width="3.109375" style="6" customWidth="1"/>
    <col min="9986" max="9986" width="72.33203125" style="6" customWidth="1"/>
    <col min="9987" max="9987" width="16.44140625" style="6" customWidth="1"/>
    <col min="9988" max="9988" width="16.6640625" style="6" customWidth="1"/>
    <col min="9989" max="10240" width="9.109375" style="6"/>
    <col min="10241" max="10241" width="3.109375" style="6" customWidth="1"/>
    <col min="10242" max="10242" width="72.33203125" style="6" customWidth="1"/>
    <col min="10243" max="10243" width="16.44140625" style="6" customWidth="1"/>
    <col min="10244" max="10244" width="16.6640625" style="6" customWidth="1"/>
    <col min="10245" max="10496" width="9.109375" style="6"/>
    <col min="10497" max="10497" width="3.109375" style="6" customWidth="1"/>
    <col min="10498" max="10498" width="72.33203125" style="6" customWidth="1"/>
    <col min="10499" max="10499" width="16.44140625" style="6" customWidth="1"/>
    <col min="10500" max="10500" width="16.6640625" style="6" customWidth="1"/>
    <col min="10501" max="10752" width="9.109375" style="6"/>
    <col min="10753" max="10753" width="3.109375" style="6" customWidth="1"/>
    <col min="10754" max="10754" width="72.33203125" style="6" customWidth="1"/>
    <col min="10755" max="10755" width="16.44140625" style="6" customWidth="1"/>
    <col min="10756" max="10756" width="16.6640625" style="6" customWidth="1"/>
    <col min="10757" max="11008" width="9.109375" style="6"/>
    <col min="11009" max="11009" width="3.109375" style="6" customWidth="1"/>
    <col min="11010" max="11010" width="72.33203125" style="6" customWidth="1"/>
    <col min="11011" max="11011" width="16.44140625" style="6" customWidth="1"/>
    <col min="11012" max="11012" width="16.6640625" style="6" customWidth="1"/>
    <col min="11013" max="11264" width="9.109375" style="6"/>
    <col min="11265" max="11265" width="3.109375" style="6" customWidth="1"/>
    <col min="11266" max="11266" width="72.33203125" style="6" customWidth="1"/>
    <col min="11267" max="11267" width="16.44140625" style="6" customWidth="1"/>
    <col min="11268" max="11268" width="16.6640625" style="6" customWidth="1"/>
    <col min="11269" max="11520" width="9.109375" style="6"/>
    <col min="11521" max="11521" width="3.109375" style="6" customWidth="1"/>
    <col min="11522" max="11522" width="72.33203125" style="6" customWidth="1"/>
    <col min="11523" max="11523" width="16.44140625" style="6" customWidth="1"/>
    <col min="11524" max="11524" width="16.6640625" style="6" customWidth="1"/>
    <col min="11525" max="11776" width="9.109375" style="6"/>
    <col min="11777" max="11777" width="3.109375" style="6" customWidth="1"/>
    <col min="11778" max="11778" width="72.33203125" style="6" customWidth="1"/>
    <col min="11779" max="11779" width="16.44140625" style="6" customWidth="1"/>
    <col min="11780" max="11780" width="16.6640625" style="6" customWidth="1"/>
    <col min="11781" max="12032" width="9.109375" style="6"/>
    <col min="12033" max="12033" width="3.109375" style="6" customWidth="1"/>
    <col min="12034" max="12034" width="72.33203125" style="6" customWidth="1"/>
    <col min="12035" max="12035" width="16.44140625" style="6" customWidth="1"/>
    <col min="12036" max="12036" width="16.6640625" style="6" customWidth="1"/>
    <col min="12037" max="12288" width="9.109375" style="6"/>
    <col min="12289" max="12289" width="3.109375" style="6" customWidth="1"/>
    <col min="12290" max="12290" width="72.33203125" style="6" customWidth="1"/>
    <col min="12291" max="12291" width="16.44140625" style="6" customWidth="1"/>
    <col min="12292" max="12292" width="16.6640625" style="6" customWidth="1"/>
    <col min="12293" max="12544" width="9.109375" style="6"/>
    <col min="12545" max="12545" width="3.109375" style="6" customWidth="1"/>
    <col min="12546" max="12546" width="72.33203125" style="6" customWidth="1"/>
    <col min="12547" max="12547" width="16.44140625" style="6" customWidth="1"/>
    <col min="12548" max="12548" width="16.6640625" style="6" customWidth="1"/>
    <col min="12549" max="12800" width="9.109375" style="6"/>
    <col min="12801" max="12801" width="3.109375" style="6" customWidth="1"/>
    <col min="12802" max="12802" width="72.33203125" style="6" customWidth="1"/>
    <col min="12803" max="12803" width="16.44140625" style="6" customWidth="1"/>
    <col min="12804" max="12804" width="16.6640625" style="6" customWidth="1"/>
    <col min="12805" max="13056" width="9.109375" style="6"/>
    <col min="13057" max="13057" width="3.109375" style="6" customWidth="1"/>
    <col min="13058" max="13058" width="72.33203125" style="6" customWidth="1"/>
    <col min="13059" max="13059" width="16.44140625" style="6" customWidth="1"/>
    <col min="13060" max="13060" width="16.6640625" style="6" customWidth="1"/>
    <col min="13061" max="13312" width="9.109375" style="6"/>
    <col min="13313" max="13313" width="3.109375" style="6" customWidth="1"/>
    <col min="13314" max="13314" width="72.33203125" style="6" customWidth="1"/>
    <col min="13315" max="13315" width="16.44140625" style="6" customWidth="1"/>
    <col min="13316" max="13316" width="16.6640625" style="6" customWidth="1"/>
    <col min="13317" max="13568" width="9.109375" style="6"/>
    <col min="13569" max="13569" width="3.109375" style="6" customWidth="1"/>
    <col min="13570" max="13570" width="72.33203125" style="6" customWidth="1"/>
    <col min="13571" max="13571" width="16.44140625" style="6" customWidth="1"/>
    <col min="13572" max="13572" width="16.6640625" style="6" customWidth="1"/>
    <col min="13573" max="13824" width="9.109375" style="6"/>
    <col min="13825" max="13825" width="3.109375" style="6" customWidth="1"/>
    <col min="13826" max="13826" width="72.33203125" style="6" customWidth="1"/>
    <col min="13827" max="13827" width="16.44140625" style="6" customWidth="1"/>
    <col min="13828" max="13828" width="16.6640625" style="6" customWidth="1"/>
    <col min="13829" max="14080" width="9.109375" style="6"/>
    <col min="14081" max="14081" width="3.109375" style="6" customWidth="1"/>
    <col min="14082" max="14082" width="72.33203125" style="6" customWidth="1"/>
    <col min="14083" max="14083" width="16.44140625" style="6" customWidth="1"/>
    <col min="14084" max="14084" width="16.6640625" style="6" customWidth="1"/>
    <col min="14085" max="14336" width="9.109375" style="6"/>
    <col min="14337" max="14337" width="3.109375" style="6" customWidth="1"/>
    <col min="14338" max="14338" width="72.33203125" style="6" customWidth="1"/>
    <col min="14339" max="14339" width="16.44140625" style="6" customWidth="1"/>
    <col min="14340" max="14340" width="16.6640625" style="6" customWidth="1"/>
    <col min="14341" max="14592" width="9.109375" style="6"/>
    <col min="14593" max="14593" width="3.109375" style="6" customWidth="1"/>
    <col min="14594" max="14594" width="72.33203125" style="6" customWidth="1"/>
    <col min="14595" max="14595" width="16.44140625" style="6" customWidth="1"/>
    <col min="14596" max="14596" width="16.6640625" style="6" customWidth="1"/>
    <col min="14597" max="14848" width="9.109375" style="6"/>
    <col min="14849" max="14849" width="3.109375" style="6" customWidth="1"/>
    <col min="14850" max="14850" width="72.33203125" style="6" customWidth="1"/>
    <col min="14851" max="14851" width="16.44140625" style="6" customWidth="1"/>
    <col min="14852" max="14852" width="16.6640625" style="6" customWidth="1"/>
    <col min="14853" max="15104" width="9.109375" style="6"/>
    <col min="15105" max="15105" width="3.109375" style="6" customWidth="1"/>
    <col min="15106" max="15106" width="72.33203125" style="6" customWidth="1"/>
    <col min="15107" max="15107" width="16.44140625" style="6" customWidth="1"/>
    <col min="15108" max="15108" width="16.6640625" style="6" customWidth="1"/>
    <col min="15109" max="15360" width="9.109375" style="6"/>
    <col min="15361" max="15361" width="3.109375" style="6" customWidth="1"/>
    <col min="15362" max="15362" width="72.33203125" style="6" customWidth="1"/>
    <col min="15363" max="15363" width="16.44140625" style="6" customWidth="1"/>
    <col min="15364" max="15364" width="16.6640625" style="6" customWidth="1"/>
    <col min="15365" max="15616" width="9.109375" style="6"/>
    <col min="15617" max="15617" width="3.109375" style="6" customWidth="1"/>
    <col min="15618" max="15618" width="72.33203125" style="6" customWidth="1"/>
    <col min="15619" max="15619" width="16.44140625" style="6" customWidth="1"/>
    <col min="15620" max="15620" width="16.6640625" style="6" customWidth="1"/>
    <col min="15621" max="15872" width="9.109375" style="6"/>
    <col min="15873" max="15873" width="3.109375" style="6" customWidth="1"/>
    <col min="15874" max="15874" width="72.33203125" style="6" customWidth="1"/>
    <col min="15875" max="15875" width="16.44140625" style="6" customWidth="1"/>
    <col min="15876" max="15876" width="16.6640625" style="6" customWidth="1"/>
    <col min="15877" max="16128" width="9.109375" style="6"/>
    <col min="16129" max="16129" width="3.109375" style="6" customWidth="1"/>
    <col min="16130" max="16130" width="72.33203125" style="6" customWidth="1"/>
    <col min="16131" max="16131" width="16.44140625" style="6" customWidth="1"/>
    <col min="16132" max="16132" width="16.6640625" style="6" customWidth="1"/>
    <col min="16133" max="16384" width="9.109375" style="6"/>
  </cols>
  <sheetData>
    <row r="1" spans="1:4" ht="32.4" customHeight="1" x14ac:dyDescent="0.3">
      <c r="B1" s="243" t="s">
        <v>247</v>
      </c>
      <c r="C1" s="243"/>
      <c r="D1" s="243"/>
    </row>
    <row r="2" spans="1:4" ht="18" customHeight="1" x14ac:dyDescent="0.3">
      <c r="B2" s="243" t="s">
        <v>36</v>
      </c>
      <c r="C2" s="243"/>
      <c r="D2" s="243"/>
    </row>
    <row r="3" spans="1:4" ht="13.2" customHeight="1" x14ac:dyDescent="0.3"/>
    <row r="4" spans="1:4" s="7" customFormat="1" ht="35.4" customHeight="1" x14ac:dyDescent="0.3">
      <c r="A4" s="17"/>
      <c r="B4" s="129" t="s">
        <v>37</v>
      </c>
      <c r="C4" s="93" t="s">
        <v>248</v>
      </c>
      <c r="D4" s="130" t="s">
        <v>249</v>
      </c>
    </row>
    <row r="5" spans="1:4" ht="23.4" customHeight="1" x14ac:dyDescent="0.3">
      <c r="A5" s="8">
        <v>1</v>
      </c>
      <c r="B5" s="131" t="s">
        <v>40</v>
      </c>
      <c r="C5" s="132">
        <v>1415</v>
      </c>
      <c r="D5" s="132">
        <v>439</v>
      </c>
    </row>
    <row r="6" spans="1:4" ht="23.4" customHeight="1" x14ac:dyDescent="0.3">
      <c r="A6" s="8">
        <v>2</v>
      </c>
      <c r="B6" s="131" t="s">
        <v>41</v>
      </c>
      <c r="C6" s="132">
        <v>745</v>
      </c>
      <c r="D6" s="132">
        <v>276</v>
      </c>
    </row>
    <row r="7" spans="1:4" ht="23.4" customHeight="1" x14ac:dyDescent="0.3">
      <c r="A7" s="8">
        <v>3</v>
      </c>
      <c r="B7" s="131" t="s">
        <v>39</v>
      </c>
      <c r="C7" s="132">
        <v>644</v>
      </c>
      <c r="D7" s="132">
        <v>187</v>
      </c>
    </row>
    <row r="8" spans="1:4" s="9" customFormat="1" ht="23.4" customHeight="1" x14ac:dyDescent="0.3">
      <c r="A8" s="8">
        <v>4</v>
      </c>
      <c r="B8" s="131" t="s">
        <v>45</v>
      </c>
      <c r="C8" s="132">
        <v>640</v>
      </c>
      <c r="D8" s="132">
        <v>195</v>
      </c>
    </row>
    <row r="9" spans="1:4" s="9" customFormat="1" ht="23.4" customHeight="1" x14ac:dyDescent="0.3">
      <c r="A9" s="8">
        <v>5</v>
      </c>
      <c r="B9" s="131" t="s">
        <v>88</v>
      </c>
      <c r="C9" s="132">
        <v>603</v>
      </c>
      <c r="D9" s="132">
        <v>170</v>
      </c>
    </row>
    <row r="10" spans="1:4" s="9" customFormat="1" ht="23.4" customHeight="1" x14ac:dyDescent="0.3">
      <c r="A10" s="8">
        <v>6</v>
      </c>
      <c r="B10" s="131" t="s">
        <v>44</v>
      </c>
      <c r="C10" s="132">
        <v>587</v>
      </c>
      <c r="D10" s="132">
        <v>178</v>
      </c>
    </row>
    <row r="11" spans="1:4" s="9" customFormat="1" ht="23.4" customHeight="1" x14ac:dyDescent="0.3">
      <c r="A11" s="8">
        <v>7</v>
      </c>
      <c r="B11" s="131" t="s">
        <v>42</v>
      </c>
      <c r="C11" s="132">
        <v>551</v>
      </c>
      <c r="D11" s="132">
        <v>153</v>
      </c>
    </row>
    <row r="12" spans="1:4" s="9" customFormat="1" ht="23.4" customHeight="1" x14ac:dyDescent="0.3">
      <c r="A12" s="8">
        <v>8</v>
      </c>
      <c r="B12" s="131" t="s">
        <v>94</v>
      </c>
      <c r="C12" s="132">
        <v>362</v>
      </c>
      <c r="D12" s="132">
        <v>111</v>
      </c>
    </row>
    <row r="13" spans="1:4" s="9" customFormat="1" ht="24" customHeight="1" x14ac:dyDescent="0.3">
      <c r="A13" s="8">
        <v>9</v>
      </c>
      <c r="B13" s="133" t="s">
        <v>82</v>
      </c>
      <c r="C13" s="132">
        <v>333</v>
      </c>
      <c r="D13" s="132">
        <v>149</v>
      </c>
    </row>
    <row r="14" spans="1:4" s="9" customFormat="1" ht="23.4" customHeight="1" x14ac:dyDescent="0.3">
      <c r="A14" s="8">
        <v>10</v>
      </c>
      <c r="B14" s="131" t="s">
        <v>95</v>
      </c>
      <c r="C14" s="132">
        <v>299</v>
      </c>
      <c r="D14" s="132">
        <v>98</v>
      </c>
    </row>
    <row r="15" spans="1:4" s="9" customFormat="1" ht="23.4" customHeight="1" x14ac:dyDescent="0.3">
      <c r="A15" s="8">
        <v>11</v>
      </c>
      <c r="B15" s="131" t="s">
        <v>180</v>
      </c>
      <c r="C15" s="132">
        <v>246</v>
      </c>
      <c r="D15" s="132">
        <v>57</v>
      </c>
    </row>
    <row r="16" spans="1:4" s="9" customFormat="1" ht="23.4" customHeight="1" x14ac:dyDescent="0.3">
      <c r="A16" s="8">
        <v>12</v>
      </c>
      <c r="B16" s="131" t="s">
        <v>93</v>
      </c>
      <c r="C16" s="132">
        <v>245</v>
      </c>
      <c r="D16" s="132">
        <v>53</v>
      </c>
    </row>
    <row r="17" spans="1:4" s="9" customFormat="1" ht="23.4" customHeight="1" x14ac:dyDescent="0.3">
      <c r="A17" s="8">
        <v>13</v>
      </c>
      <c r="B17" s="131" t="s">
        <v>69</v>
      </c>
      <c r="C17" s="132">
        <v>207</v>
      </c>
      <c r="D17" s="132">
        <v>60</v>
      </c>
    </row>
    <row r="18" spans="1:4" s="9" customFormat="1" ht="23.4" customHeight="1" x14ac:dyDescent="0.3">
      <c r="A18" s="8">
        <v>14</v>
      </c>
      <c r="B18" s="131" t="s">
        <v>54</v>
      </c>
      <c r="C18" s="132">
        <v>205</v>
      </c>
      <c r="D18" s="132">
        <v>49</v>
      </c>
    </row>
    <row r="19" spans="1:4" s="9" customFormat="1" ht="23.4" customHeight="1" x14ac:dyDescent="0.3">
      <c r="A19" s="8">
        <v>15</v>
      </c>
      <c r="B19" s="131" t="s">
        <v>166</v>
      </c>
      <c r="C19" s="132">
        <v>202</v>
      </c>
      <c r="D19" s="132">
        <v>81</v>
      </c>
    </row>
    <row r="20" spans="1:4" s="9" customFormat="1" ht="23.4" customHeight="1" x14ac:dyDescent="0.3">
      <c r="A20" s="8">
        <v>16</v>
      </c>
      <c r="B20" s="131" t="s">
        <v>57</v>
      </c>
      <c r="C20" s="132">
        <v>196</v>
      </c>
      <c r="D20" s="132">
        <v>55</v>
      </c>
    </row>
    <row r="21" spans="1:4" s="9" customFormat="1" ht="23.4" customHeight="1" x14ac:dyDescent="0.3">
      <c r="A21" s="8">
        <v>17</v>
      </c>
      <c r="B21" s="131" t="s">
        <v>47</v>
      </c>
      <c r="C21" s="132">
        <v>186</v>
      </c>
      <c r="D21" s="132">
        <v>47</v>
      </c>
    </row>
    <row r="22" spans="1:4" s="9" customFormat="1" ht="23.4" customHeight="1" x14ac:dyDescent="0.3">
      <c r="A22" s="8">
        <v>18</v>
      </c>
      <c r="B22" s="131" t="s">
        <v>60</v>
      </c>
      <c r="C22" s="132">
        <v>177</v>
      </c>
      <c r="D22" s="132">
        <v>66</v>
      </c>
    </row>
    <row r="23" spans="1:4" s="9" customFormat="1" ht="23.4" customHeight="1" x14ac:dyDescent="0.3">
      <c r="A23" s="8">
        <v>19</v>
      </c>
      <c r="B23" s="131" t="s">
        <v>56</v>
      </c>
      <c r="C23" s="132">
        <v>160</v>
      </c>
      <c r="D23" s="132">
        <v>41</v>
      </c>
    </row>
    <row r="24" spans="1:4" s="9" customFormat="1" ht="23.4" customHeight="1" x14ac:dyDescent="0.3">
      <c r="A24" s="8">
        <v>20</v>
      </c>
      <c r="B24" s="131" t="s">
        <v>87</v>
      </c>
      <c r="C24" s="132">
        <v>146</v>
      </c>
      <c r="D24" s="132">
        <v>18</v>
      </c>
    </row>
    <row r="25" spans="1:4" s="9" customFormat="1" ht="23.4" customHeight="1" x14ac:dyDescent="0.3">
      <c r="A25" s="8">
        <v>21</v>
      </c>
      <c r="B25" s="131" t="s">
        <v>52</v>
      </c>
      <c r="C25" s="132">
        <v>138</v>
      </c>
      <c r="D25" s="132">
        <v>52</v>
      </c>
    </row>
    <row r="26" spans="1:4" s="9" customFormat="1" ht="23.4" customHeight="1" x14ac:dyDescent="0.3">
      <c r="A26" s="8">
        <v>22</v>
      </c>
      <c r="B26" s="131" t="s">
        <v>51</v>
      </c>
      <c r="C26" s="132">
        <v>132</v>
      </c>
      <c r="D26" s="132">
        <v>32</v>
      </c>
    </row>
    <row r="27" spans="1:4" s="9" customFormat="1" ht="23.4" customHeight="1" x14ac:dyDescent="0.3">
      <c r="A27" s="8">
        <v>23</v>
      </c>
      <c r="B27" s="131" t="s">
        <v>175</v>
      </c>
      <c r="C27" s="132">
        <v>127</v>
      </c>
      <c r="D27" s="132">
        <v>110</v>
      </c>
    </row>
    <row r="28" spans="1:4" s="9" customFormat="1" ht="23.4" customHeight="1" x14ac:dyDescent="0.3">
      <c r="A28" s="8">
        <v>24</v>
      </c>
      <c r="B28" s="131" t="s">
        <v>63</v>
      </c>
      <c r="C28" s="132">
        <v>119</v>
      </c>
      <c r="D28" s="132">
        <v>32</v>
      </c>
    </row>
    <row r="29" spans="1:4" s="9" customFormat="1" ht="23.4" customHeight="1" x14ac:dyDescent="0.3">
      <c r="A29" s="8">
        <v>25</v>
      </c>
      <c r="B29" s="131" t="s">
        <v>178</v>
      </c>
      <c r="C29" s="132">
        <v>110</v>
      </c>
      <c r="D29" s="132">
        <v>28</v>
      </c>
    </row>
    <row r="30" spans="1:4" s="9" customFormat="1" ht="23.4" customHeight="1" x14ac:dyDescent="0.3">
      <c r="A30" s="8">
        <v>26</v>
      </c>
      <c r="B30" s="131" t="s">
        <v>59</v>
      </c>
      <c r="C30" s="132">
        <v>108</v>
      </c>
      <c r="D30" s="132">
        <v>32</v>
      </c>
    </row>
    <row r="31" spans="1:4" s="9" customFormat="1" ht="23.4" customHeight="1" x14ac:dyDescent="0.3">
      <c r="A31" s="8">
        <v>27</v>
      </c>
      <c r="B31" s="131" t="s">
        <v>72</v>
      </c>
      <c r="C31" s="132">
        <v>108</v>
      </c>
      <c r="D31" s="132">
        <v>18</v>
      </c>
    </row>
    <row r="32" spans="1:4" s="9" customFormat="1" ht="23.4" customHeight="1" x14ac:dyDescent="0.3">
      <c r="A32" s="8">
        <v>28</v>
      </c>
      <c r="B32" s="131" t="s">
        <v>91</v>
      </c>
      <c r="C32" s="132">
        <v>107</v>
      </c>
      <c r="D32" s="132">
        <v>42</v>
      </c>
    </row>
    <row r="33" spans="1:4" s="9" customFormat="1" ht="23.4" customHeight="1" x14ac:dyDescent="0.3">
      <c r="A33" s="8">
        <v>29</v>
      </c>
      <c r="B33" s="131" t="s">
        <v>182</v>
      </c>
      <c r="C33" s="132">
        <v>101</v>
      </c>
      <c r="D33" s="132">
        <v>24</v>
      </c>
    </row>
    <row r="34" spans="1:4" s="9" customFormat="1" ht="23.4" customHeight="1" x14ac:dyDescent="0.3">
      <c r="A34" s="8">
        <v>30</v>
      </c>
      <c r="B34" s="131" t="s">
        <v>181</v>
      </c>
      <c r="C34" s="132">
        <v>99</v>
      </c>
      <c r="D34" s="132">
        <v>28</v>
      </c>
    </row>
    <row r="35" spans="1:4" s="9" customFormat="1" ht="23.4" customHeight="1" x14ac:dyDescent="0.3">
      <c r="A35" s="8">
        <v>31</v>
      </c>
      <c r="B35" s="131" t="s">
        <v>66</v>
      </c>
      <c r="C35" s="132">
        <v>99</v>
      </c>
      <c r="D35" s="132">
        <v>26</v>
      </c>
    </row>
    <row r="36" spans="1:4" s="9" customFormat="1" ht="23.4" customHeight="1" x14ac:dyDescent="0.3">
      <c r="A36" s="8">
        <v>32</v>
      </c>
      <c r="B36" s="131" t="s">
        <v>99</v>
      </c>
      <c r="C36" s="132">
        <v>98</v>
      </c>
      <c r="D36" s="132">
        <v>45</v>
      </c>
    </row>
    <row r="37" spans="1:4" s="9" customFormat="1" ht="23.4" customHeight="1" x14ac:dyDescent="0.3">
      <c r="A37" s="8">
        <v>33</v>
      </c>
      <c r="B37" s="131" t="s">
        <v>250</v>
      </c>
      <c r="C37" s="132">
        <v>97</v>
      </c>
      <c r="D37" s="132">
        <v>39</v>
      </c>
    </row>
    <row r="38" spans="1:4" s="9" customFormat="1" ht="23.4" customHeight="1" x14ac:dyDescent="0.3">
      <c r="A38" s="8">
        <v>34</v>
      </c>
      <c r="B38" s="131" t="s">
        <v>173</v>
      </c>
      <c r="C38" s="132">
        <v>96</v>
      </c>
      <c r="D38" s="132">
        <v>25</v>
      </c>
    </row>
    <row r="39" spans="1:4" s="9" customFormat="1" ht="23.4" customHeight="1" x14ac:dyDescent="0.3">
      <c r="A39" s="8">
        <v>35</v>
      </c>
      <c r="B39" s="131" t="s">
        <v>160</v>
      </c>
      <c r="C39" s="132">
        <v>93</v>
      </c>
      <c r="D39" s="132">
        <v>30</v>
      </c>
    </row>
    <row r="40" spans="1:4" s="9" customFormat="1" ht="23.4" customHeight="1" x14ac:dyDescent="0.3">
      <c r="A40" s="8">
        <v>36</v>
      </c>
      <c r="B40" s="131" t="s">
        <v>71</v>
      </c>
      <c r="C40" s="132">
        <v>91</v>
      </c>
      <c r="D40" s="132">
        <v>26</v>
      </c>
    </row>
    <row r="41" spans="1:4" ht="23.4" customHeight="1" x14ac:dyDescent="0.3">
      <c r="A41" s="8">
        <v>37</v>
      </c>
      <c r="B41" s="131" t="s">
        <v>167</v>
      </c>
      <c r="C41" s="132">
        <v>88</v>
      </c>
      <c r="D41" s="132">
        <v>23</v>
      </c>
    </row>
    <row r="42" spans="1:4" ht="23.4" customHeight="1" x14ac:dyDescent="0.3">
      <c r="A42" s="8">
        <v>38</v>
      </c>
      <c r="B42" s="131" t="s">
        <v>251</v>
      </c>
      <c r="C42" s="132">
        <v>84</v>
      </c>
      <c r="D42" s="132">
        <v>11</v>
      </c>
    </row>
    <row r="43" spans="1:4" ht="23.4" customHeight="1" x14ac:dyDescent="0.3">
      <c r="A43" s="8">
        <v>39</v>
      </c>
      <c r="B43" s="131" t="s">
        <v>67</v>
      </c>
      <c r="C43" s="132">
        <v>81</v>
      </c>
      <c r="D43" s="132">
        <v>27</v>
      </c>
    </row>
    <row r="44" spans="1:4" ht="23.4" customHeight="1" x14ac:dyDescent="0.3">
      <c r="A44" s="8">
        <v>40</v>
      </c>
      <c r="B44" s="131" t="s">
        <v>102</v>
      </c>
      <c r="C44" s="132">
        <v>77</v>
      </c>
      <c r="D44" s="132">
        <v>34</v>
      </c>
    </row>
    <row r="45" spans="1:4" ht="23.4" customHeight="1" x14ac:dyDescent="0.3">
      <c r="A45" s="8">
        <v>41</v>
      </c>
      <c r="B45" s="131" t="s">
        <v>62</v>
      </c>
      <c r="C45" s="132">
        <v>76</v>
      </c>
      <c r="D45" s="132">
        <v>22</v>
      </c>
    </row>
    <row r="46" spans="1:4" ht="23.4" customHeight="1" x14ac:dyDescent="0.3">
      <c r="A46" s="8">
        <v>42</v>
      </c>
      <c r="B46" s="131" t="s">
        <v>53</v>
      </c>
      <c r="C46" s="132">
        <v>71</v>
      </c>
      <c r="D46" s="132">
        <v>22</v>
      </c>
    </row>
    <row r="47" spans="1:4" ht="25.8" customHeight="1" x14ac:dyDescent="0.3">
      <c r="A47" s="8">
        <v>43</v>
      </c>
      <c r="B47" s="133" t="s">
        <v>252</v>
      </c>
      <c r="C47" s="132">
        <v>64</v>
      </c>
      <c r="D47" s="132">
        <v>29</v>
      </c>
    </row>
    <row r="48" spans="1:4" ht="23.4" customHeight="1" x14ac:dyDescent="0.3">
      <c r="A48" s="8">
        <v>44</v>
      </c>
      <c r="B48" s="131" t="s">
        <v>253</v>
      </c>
      <c r="C48" s="132">
        <v>64</v>
      </c>
      <c r="D48" s="132">
        <v>22</v>
      </c>
    </row>
    <row r="49" spans="1:4" ht="23.4" customHeight="1" x14ac:dyDescent="0.3">
      <c r="A49" s="8">
        <v>45</v>
      </c>
      <c r="B49" s="131" t="s">
        <v>58</v>
      </c>
      <c r="C49" s="132">
        <v>64</v>
      </c>
      <c r="D49" s="132">
        <v>23</v>
      </c>
    </row>
    <row r="50" spans="1:4" ht="23.4" customHeight="1" x14ac:dyDescent="0.3">
      <c r="A50" s="8">
        <v>46</v>
      </c>
      <c r="B50" s="131" t="s">
        <v>254</v>
      </c>
      <c r="C50" s="132">
        <v>63</v>
      </c>
      <c r="D50" s="132">
        <v>18</v>
      </c>
    </row>
    <row r="51" spans="1:4" ht="23.4" customHeight="1" x14ac:dyDescent="0.3">
      <c r="A51" s="8">
        <v>47</v>
      </c>
      <c r="B51" s="131" t="s">
        <v>255</v>
      </c>
      <c r="C51" s="132">
        <v>63</v>
      </c>
      <c r="D51" s="132">
        <v>18</v>
      </c>
    </row>
    <row r="52" spans="1:4" ht="23.4" customHeight="1" x14ac:dyDescent="0.3">
      <c r="A52" s="8">
        <v>48</v>
      </c>
      <c r="B52" s="131" t="s">
        <v>43</v>
      </c>
      <c r="C52" s="132">
        <v>61</v>
      </c>
      <c r="D52" s="132">
        <v>39</v>
      </c>
    </row>
    <row r="53" spans="1:4" ht="23.4" customHeight="1" x14ac:dyDescent="0.3">
      <c r="A53" s="8">
        <v>49</v>
      </c>
      <c r="B53" s="131" t="s">
        <v>256</v>
      </c>
      <c r="C53" s="132">
        <v>60</v>
      </c>
      <c r="D53" s="132">
        <v>17</v>
      </c>
    </row>
    <row r="54" spans="1:4" ht="23.4" customHeight="1" x14ac:dyDescent="0.3">
      <c r="A54" s="8">
        <v>50</v>
      </c>
      <c r="B54" s="131" t="s">
        <v>257</v>
      </c>
      <c r="C54" s="132">
        <v>59</v>
      </c>
      <c r="D54" s="132">
        <v>19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opLeftCell="A141" zoomScale="89" zoomScaleNormal="89" zoomScaleSheetLayoutView="90" workbookViewId="0">
      <selection activeCell="I24" sqref="I24"/>
    </sheetView>
  </sheetViews>
  <sheetFormatPr defaultColWidth="8.88671875" defaultRowHeight="13.2" x14ac:dyDescent="0.25"/>
  <cols>
    <col min="1" max="1" width="67.88671875" style="135" customWidth="1"/>
    <col min="2" max="2" width="18.109375" style="136" customWidth="1"/>
    <col min="3" max="3" width="17.109375" style="136" customWidth="1"/>
    <col min="4" max="256" width="8.88671875" style="135"/>
    <col min="257" max="257" width="67.88671875" style="135" customWidth="1"/>
    <col min="258" max="258" width="18.109375" style="135" customWidth="1"/>
    <col min="259" max="259" width="17.109375" style="135" customWidth="1"/>
    <col min="260" max="512" width="8.88671875" style="135"/>
    <col min="513" max="513" width="67.88671875" style="135" customWidth="1"/>
    <col min="514" max="514" width="18.109375" style="135" customWidth="1"/>
    <col min="515" max="515" width="17.109375" style="135" customWidth="1"/>
    <col min="516" max="768" width="8.88671875" style="135"/>
    <col min="769" max="769" width="67.88671875" style="135" customWidth="1"/>
    <col min="770" max="770" width="18.109375" style="135" customWidth="1"/>
    <col min="771" max="771" width="17.109375" style="135" customWidth="1"/>
    <col min="772" max="1024" width="8.88671875" style="135"/>
    <col min="1025" max="1025" width="67.88671875" style="135" customWidth="1"/>
    <col min="1026" max="1026" width="18.109375" style="135" customWidth="1"/>
    <col min="1027" max="1027" width="17.109375" style="135" customWidth="1"/>
    <col min="1028" max="1280" width="8.88671875" style="135"/>
    <col min="1281" max="1281" width="67.88671875" style="135" customWidth="1"/>
    <col min="1282" max="1282" width="18.109375" style="135" customWidth="1"/>
    <col min="1283" max="1283" width="17.109375" style="135" customWidth="1"/>
    <col min="1284" max="1536" width="8.88671875" style="135"/>
    <col min="1537" max="1537" width="67.88671875" style="135" customWidth="1"/>
    <col min="1538" max="1538" width="18.109375" style="135" customWidth="1"/>
    <col min="1539" max="1539" width="17.109375" style="135" customWidth="1"/>
    <col min="1540" max="1792" width="8.88671875" style="135"/>
    <col min="1793" max="1793" width="67.88671875" style="135" customWidth="1"/>
    <col min="1794" max="1794" width="18.109375" style="135" customWidth="1"/>
    <col min="1795" max="1795" width="17.109375" style="135" customWidth="1"/>
    <col min="1796" max="2048" width="8.88671875" style="135"/>
    <col min="2049" max="2049" width="67.88671875" style="135" customWidth="1"/>
    <col min="2050" max="2050" width="18.109375" style="135" customWidth="1"/>
    <col min="2051" max="2051" width="17.109375" style="135" customWidth="1"/>
    <col min="2052" max="2304" width="8.88671875" style="135"/>
    <col min="2305" max="2305" width="67.88671875" style="135" customWidth="1"/>
    <col min="2306" max="2306" width="18.109375" style="135" customWidth="1"/>
    <col min="2307" max="2307" width="17.109375" style="135" customWidth="1"/>
    <col min="2308" max="2560" width="8.88671875" style="135"/>
    <col min="2561" max="2561" width="67.88671875" style="135" customWidth="1"/>
    <col min="2562" max="2562" width="18.109375" style="135" customWidth="1"/>
    <col min="2563" max="2563" width="17.109375" style="135" customWidth="1"/>
    <col min="2564" max="2816" width="8.88671875" style="135"/>
    <col min="2817" max="2817" width="67.88671875" style="135" customWidth="1"/>
    <col min="2818" max="2818" width="18.109375" style="135" customWidth="1"/>
    <col min="2819" max="2819" width="17.109375" style="135" customWidth="1"/>
    <col min="2820" max="3072" width="8.88671875" style="135"/>
    <col min="3073" max="3073" width="67.88671875" style="135" customWidth="1"/>
    <col min="3074" max="3074" width="18.109375" style="135" customWidth="1"/>
    <col min="3075" max="3075" width="17.109375" style="135" customWidth="1"/>
    <col min="3076" max="3328" width="8.88671875" style="135"/>
    <col min="3329" max="3329" width="67.88671875" style="135" customWidth="1"/>
    <col min="3330" max="3330" width="18.109375" style="135" customWidth="1"/>
    <col min="3331" max="3331" width="17.109375" style="135" customWidth="1"/>
    <col min="3332" max="3584" width="8.88671875" style="135"/>
    <col min="3585" max="3585" width="67.88671875" style="135" customWidth="1"/>
    <col min="3586" max="3586" width="18.109375" style="135" customWidth="1"/>
    <col min="3587" max="3587" width="17.109375" style="135" customWidth="1"/>
    <col min="3588" max="3840" width="8.88671875" style="135"/>
    <col min="3841" max="3841" width="67.88671875" style="135" customWidth="1"/>
    <col min="3842" max="3842" width="18.109375" style="135" customWidth="1"/>
    <col min="3843" max="3843" width="17.109375" style="135" customWidth="1"/>
    <col min="3844" max="4096" width="8.88671875" style="135"/>
    <col min="4097" max="4097" width="67.88671875" style="135" customWidth="1"/>
    <col min="4098" max="4098" width="18.109375" style="135" customWidth="1"/>
    <col min="4099" max="4099" width="17.109375" style="135" customWidth="1"/>
    <col min="4100" max="4352" width="8.88671875" style="135"/>
    <col min="4353" max="4353" width="67.88671875" style="135" customWidth="1"/>
    <col min="4354" max="4354" width="18.109375" style="135" customWidth="1"/>
    <col min="4355" max="4355" width="17.109375" style="135" customWidth="1"/>
    <col min="4356" max="4608" width="8.88671875" style="135"/>
    <col min="4609" max="4609" width="67.88671875" style="135" customWidth="1"/>
    <col min="4610" max="4610" width="18.109375" style="135" customWidth="1"/>
    <col min="4611" max="4611" width="17.109375" style="135" customWidth="1"/>
    <col min="4612" max="4864" width="8.88671875" style="135"/>
    <col min="4865" max="4865" width="67.88671875" style="135" customWidth="1"/>
    <col min="4866" max="4866" width="18.109375" style="135" customWidth="1"/>
    <col min="4867" max="4867" width="17.109375" style="135" customWidth="1"/>
    <col min="4868" max="5120" width="8.88671875" style="135"/>
    <col min="5121" max="5121" width="67.88671875" style="135" customWidth="1"/>
    <col min="5122" max="5122" width="18.109375" style="135" customWidth="1"/>
    <col min="5123" max="5123" width="17.109375" style="135" customWidth="1"/>
    <col min="5124" max="5376" width="8.88671875" style="135"/>
    <col min="5377" max="5377" width="67.88671875" style="135" customWidth="1"/>
    <col min="5378" max="5378" width="18.109375" style="135" customWidth="1"/>
    <col min="5379" max="5379" width="17.109375" style="135" customWidth="1"/>
    <col min="5380" max="5632" width="8.88671875" style="135"/>
    <col min="5633" max="5633" width="67.88671875" style="135" customWidth="1"/>
    <col min="5634" max="5634" width="18.109375" style="135" customWidth="1"/>
    <col min="5635" max="5635" width="17.109375" style="135" customWidth="1"/>
    <col min="5636" max="5888" width="8.88671875" style="135"/>
    <col min="5889" max="5889" width="67.88671875" style="135" customWidth="1"/>
    <col min="5890" max="5890" width="18.109375" style="135" customWidth="1"/>
    <col min="5891" max="5891" width="17.109375" style="135" customWidth="1"/>
    <col min="5892" max="6144" width="8.88671875" style="135"/>
    <col min="6145" max="6145" width="67.88671875" style="135" customWidth="1"/>
    <col min="6146" max="6146" width="18.109375" style="135" customWidth="1"/>
    <col min="6147" max="6147" width="17.109375" style="135" customWidth="1"/>
    <col min="6148" max="6400" width="8.88671875" style="135"/>
    <col min="6401" max="6401" width="67.88671875" style="135" customWidth="1"/>
    <col min="6402" max="6402" width="18.109375" style="135" customWidth="1"/>
    <col min="6403" max="6403" width="17.109375" style="135" customWidth="1"/>
    <col min="6404" max="6656" width="8.88671875" style="135"/>
    <col min="6657" max="6657" width="67.88671875" style="135" customWidth="1"/>
    <col min="6658" max="6658" width="18.109375" style="135" customWidth="1"/>
    <col min="6659" max="6659" width="17.109375" style="135" customWidth="1"/>
    <col min="6660" max="6912" width="8.88671875" style="135"/>
    <col min="6913" max="6913" width="67.88671875" style="135" customWidth="1"/>
    <col min="6914" max="6914" width="18.109375" style="135" customWidth="1"/>
    <col min="6915" max="6915" width="17.109375" style="135" customWidth="1"/>
    <col min="6916" max="7168" width="8.88671875" style="135"/>
    <col min="7169" max="7169" width="67.88671875" style="135" customWidth="1"/>
    <col min="7170" max="7170" width="18.109375" style="135" customWidth="1"/>
    <col min="7171" max="7171" width="17.109375" style="135" customWidth="1"/>
    <col min="7172" max="7424" width="8.88671875" style="135"/>
    <col min="7425" max="7425" width="67.88671875" style="135" customWidth="1"/>
    <col min="7426" max="7426" width="18.109375" style="135" customWidth="1"/>
    <col min="7427" max="7427" width="17.109375" style="135" customWidth="1"/>
    <col min="7428" max="7680" width="8.88671875" style="135"/>
    <col min="7681" max="7681" width="67.88671875" style="135" customWidth="1"/>
    <col min="7682" max="7682" width="18.109375" style="135" customWidth="1"/>
    <col min="7683" max="7683" width="17.109375" style="135" customWidth="1"/>
    <col min="7684" max="7936" width="8.88671875" style="135"/>
    <col min="7937" max="7937" width="67.88671875" style="135" customWidth="1"/>
    <col min="7938" max="7938" width="18.109375" style="135" customWidth="1"/>
    <col min="7939" max="7939" width="17.109375" style="135" customWidth="1"/>
    <col min="7940" max="8192" width="8.88671875" style="135"/>
    <col min="8193" max="8193" width="67.88671875" style="135" customWidth="1"/>
    <col min="8194" max="8194" width="18.109375" style="135" customWidth="1"/>
    <col min="8195" max="8195" width="17.109375" style="135" customWidth="1"/>
    <col min="8196" max="8448" width="8.88671875" style="135"/>
    <col min="8449" max="8449" width="67.88671875" style="135" customWidth="1"/>
    <col min="8450" max="8450" width="18.109375" style="135" customWidth="1"/>
    <col min="8451" max="8451" width="17.109375" style="135" customWidth="1"/>
    <col min="8452" max="8704" width="8.88671875" style="135"/>
    <col min="8705" max="8705" width="67.88671875" style="135" customWidth="1"/>
    <col min="8706" max="8706" width="18.109375" style="135" customWidth="1"/>
    <col min="8707" max="8707" width="17.109375" style="135" customWidth="1"/>
    <col min="8708" max="8960" width="8.88671875" style="135"/>
    <col min="8961" max="8961" width="67.88671875" style="135" customWidth="1"/>
    <col min="8962" max="8962" width="18.109375" style="135" customWidth="1"/>
    <col min="8963" max="8963" width="17.109375" style="135" customWidth="1"/>
    <col min="8964" max="9216" width="8.88671875" style="135"/>
    <col min="9217" max="9217" width="67.88671875" style="135" customWidth="1"/>
    <col min="9218" max="9218" width="18.109375" style="135" customWidth="1"/>
    <col min="9219" max="9219" width="17.109375" style="135" customWidth="1"/>
    <col min="9220" max="9472" width="8.88671875" style="135"/>
    <col min="9473" max="9473" width="67.88671875" style="135" customWidth="1"/>
    <col min="9474" max="9474" width="18.109375" style="135" customWidth="1"/>
    <col min="9475" max="9475" width="17.109375" style="135" customWidth="1"/>
    <col min="9476" max="9728" width="8.88671875" style="135"/>
    <col min="9729" max="9729" width="67.88671875" style="135" customWidth="1"/>
    <col min="9730" max="9730" width="18.109375" style="135" customWidth="1"/>
    <col min="9731" max="9731" width="17.109375" style="135" customWidth="1"/>
    <col min="9732" max="9984" width="8.88671875" style="135"/>
    <col min="9985" max="9985" width="67.88671875" style="135" customWidth="1"/>
    <col min="9986" max="9986" width="18.109375" style="135" customWidth="1"/>
    <col min="9987" max="9987" width="17.109375" style="135" customWidth="1"/>
    <col min="9988" max="10240" width="8.88671875" style="135"/>
    <col min="10241" max="10241" width="67.88671875" style="135" customWidth="1"/>
    <col min="10242" max="10242" width="18.109375" style="135" customWidth="1"/>
    <col min="10243" max="10243" width="17.109375" style="135" customWidth="1"/>
    <col min="10244" max="10496" width="8.88671875" style="135"/>
    <col min="10497" max="10497" width="67.88671875" style="135" customWidth="1"/>
    <col min="10498" max="10498" width="18.109375" style="135" customWidth="1"/>
    <col min="10499" max="10499" width="17.109375" style="135" customWidth="1"/>
    <col min="10500" max="10752" width="8.88671875" style="135"/>
    <col min="10753" max="10753" width="67.88671875" style="135" customWidth="1"/>
    <col min="10754" max="10754" width="18.109375" style="135" customWidth="1"/>
    <col min="10755" max="10755" width="17.109375" style="135" customWidth="1"/>
    <col min="10756" max="11008" width="8.88671875" style="135"/>
    <col min="11009" max="11009" width="67.88671875" style="135" customWidth="1"/>
    <col min="11010" max="11010" width="18.109375" style="135" customWidth="1"/>
    <col min="11011" max="11011" width="17.109375" style="135" customWidth="1"/>
    <col min="11012" max="11264" width="8.88671875" style="135"/>
    <col min="11265" max="11265" width="67.88671875" style="135" customWidth="1"/>
    <col min="11266" max="11266" width="18.109375" style="135" customWidth="1"/>
    <col min="11267" max="11267" width="17.109375" style="135" customWidth="1"/>
    <col min="11268" max="11520" width="8.88671875" style="135"/>
    <col min="11521" max="11521" width="67.88671875" style="135" customWidth="1"/>
    <col min="11522" max="11522" width="18.109375" style="135" customWidth="1"/>
    <col min="11523" max="11523" width="17.109375" style="135" customWidth="1"/>
    <col min="11524" max="11776" width="8.88671875" style="135"/>
    <col min="11777" max="11777" width="67.88671875" style="135" customWidth="1"/>
    <col min="11778" max="11778" width="18.109375" style="135" customWidth="1"/>
    <col min="11779" max="11779" width="17.109375" style="135" customWidth="1"/>
    <col min="11780" max="12032" width="8.88671875" style="135"/>
    <col min="12033" max="12033" width="67.88671875" style="135" customWidth="1"/>
    <col min="12034" max="12034" width="18.109375" style="135" customWidth="1"/>
    <col min="12035" max="12035" width="17.109375" style="135" customWidth="1"/>
    <col min="12036" max="12288" width="8.88671875" style="135"/>
    <col min="12289" max="12289" width="67.88671875" style="135" customWidth="1"/>
    <col min="12290" max="12290" width="18.109375" style="135" customWidth="1"/>
    <col min="12291" max="12291" width="17.109375" style="135" customWidth="1"/>
    <col min="12292" max="12544" width="8.88671875" style="135"/>
    <col min="12545" max="12545" width="67.88671875" style="135" customWidth="1"/>
    <col min="12546" max="12546" width="18.109375" style="135" customWidth="1"/>
    <col min="12547" max="12547" width="17.109375" style="135" customWidth="1"/>
    <col min="12548" max="12800" width="8.88671875" style="135"/>
    <col min="12801" max="12801" width="67.88671875" style="135" customWidth="1"/>
    <col min="12802" max="12802" width="18.109375" style="135" customWidth="1"/>
    <col min="12803" max="12803" width="17.109375" style="135" customWidth="1"/>
    <col min="12804" max="13056" width="8.88671875" style="135"/>
    <col min="13057" max="13057" width="67.88671875" style="135" customWidth="1"/>
    <col min="13058" max="13058" width="18.109375" style="135" customWidth="1"/>
    <col min="13059" max="13059" width="17.109375" style="135" customWidth="1"/>
    <col min="13060" max="13312" width="8.88671875" style="135"/>
    <col min="13313" max="13313" width="67.88671875" style="135" customWidth="1"/>
    <col min="13314" max="13314" width="18.109375" style="135" customWidth="1"/>
    <col min="13315" max="13315" width="17.109375" style="135" customWidth="1"/>
    <col min="13316" max="13568" width="8.88671875" style="135"/>
    <col min="13569" max="13569" width="67.88671875" style="135" customWidth="1"/>
    <col min="13570" max="13570" width="18.109375" style="135" customWidth="1"/>
    <col min="13571" max="13571" width="17.109375" style="135" customWidth="1"/>
    <col min="13572" max="13824" width="8.88671875" style="135"/>
    <col min="13825" max="13825" width="67.88671875" style="135" customWidth="1"/>
    <col min="13826" max="13826" width="18.109375" style="135" customWidth="1"/>
    <col min="13827" max="13827" width="17.109375" style="135" customWidth="1"/>
    <col min="13828" max="14080" width="8.88671875" style="135"/>
    <col min="14081" max="14081" width="67.88671875" style="135" customWidth="1"/>
    <col min="14082" max="14082" width="18.109375" style="135" customWidth="1"/>
    <col min="14083" max="14083" width="17.109375" style="135" customWidth="1"/>
    <col min="14084" max="14336" width="8.88671875" style="135"/>
    <col min="14337" max="14337" width="67.88671875" style="135" customWidth="1"/>
    <col min="14338" max="14338" width="18.109375" style="135" customWidth="1"/>
    <col min="14339" max="14339" width="17.109375" style="135" customWidth="1"/>
    <col min="14340" max="14592" width="8.88671875" style="135"/>
    <col min="14593" max="14593" width="67.88671875" style="135" customWidth="1"/>
    <col min="14594" max="14594" width="18.109375" style="135" customWidth="1"/>
    <col min="14595" max="14595" width="17.109375" style="135" customWidth="1"/>
    <col min="14596" max="14848" width="8.88671875" style="135"/>
    <col min="14849" max="14849" width="67.88671875" style="135" customWidth="1"/>
    <col min="14850" max="14850" width="18.109375" style="135" customWidth="1"/>
    <col min="14851" max="14851" width="17.109375" style="135" customWidth="1"/>
    <col min="14852" max="15104" width="8.88671875" style="135"/>
    <col min="15105" max="15105" width="67.88671875" style="135" customWidth="1"/>
    <col min="15106" max="15106" width="18.109375" style="135" customWidth="1"/>
    <col min="15107" max="15107" width="17.109375" style="135" customWidth="1"/>
    <col min="15108" max="15360" width="8.88671875" style="135"/>
    <col min="15361" max="15361" width="67.88671875" style="135" customWidth="1"/>
    <col min="15362" max="15362" width="18.109375" style="135" customWidth="1"/>
    <col min="15363" max="15363" width="17.109375" style="135" customWidth="1"/>
    <col min="15364" max="15616" width="8.88671875" style="135"/>
    <col min="15617" max="15617" width="67.88671875" style="135" customWidth="1"/>
    <col min="15618" max="15618" width="18.109375" style="135" customWidth="1"/>
    <col min="15619" max="15619" width="17.109375" style="135" customWidth="1"/>
    <col min="15620" max="15872" width="8.88671875" style="135"/>
    <col min="15873" max="15873" width="67.88671875" style="135" customWidth="1"/>
    <col min="15874" max="15874" width="18.109375" style="135" customWidth="1"/>
    <col min="15875" max="15875" width="17.109375" style="135" customWidth="1"/>
    <col min="15876" max="16128" width="8.88671875" style="135"/>
    <col min="16129" max="16129" width="67.88671875" style="135" customWidth="1"/>
    <col min="16130" max="16130" width="18.109375" style="135" customWidth="1"/>
    <col min="16131" max="16131" width="17.109375" style="135" customWidth="1"/>
    <col min="16132" max="16384" width="8.88671875" style="135"/>
  </cols>
  <sheetData>
    <row r="1" spans="1:3" s="134" customFormat="1" ht="41.4" customHeight="1" x14ac:dyDescent="0.35">
      <c r="A1" s="243" t="s">
        <v>247</v>
      </c>
      <c r="B1" s="243"/>
      <c r="C1" s="243"/>
    </row>
    <row r="2" spans="1:3" s="134" customFormat="1" ht="20.399999999999999" x14ac:dyDescent="0.35">
      <c r="A2" s="249" t="s">
        <v>258</v>
      </c>
      <c r="B2" s="249"/>
      <c r="C2" s="249"/>
    </row>
    <row r="3" spans="1:3" ht="15" customHeight="1" x14ac:dyDescent="0.25"/>
    <row r="4" spans="1:3" s="7" customFormat="1" ht="35.4" customHeight="1" x14ac:dyDescent="0.3">
      <c r="A4" s="129" t="s">
        <v>37</v>
      </c>
      <c r="B4" s="93" t="s">
        <v>248</v>
      </c>
      <c r="C4" s="130" t="s">
        <v>249</v>
      </c>
    </row>
    <row r="5" spans="1:3" ht="32.4" customHeight="1" x14ac:dyDescent="0.25">
      <c r="A5" s="248" t="s">
        <v>259</v>
      </c>
      <c r="B5" s="248"/>
      <c r="C5" s="248"/>
    </row>
    <row r="6" spans="1:3" ht="19.2" customHeight="1" x14ac:dyDescent="0.25">
      <c r="A6" s="137" t="s">
        <v>69</v>
      </c>
      <c r="B6" s="138">
        <v>207</v>
      </c>
      <c r="C6" s="138">
        <v>60</v>
      </c>
    </row>
    <row r="7" spans="1:3" ht="19.2" customHeight="1" x14ac:dyDescent="0.25">
      <c r="A7" s="139" t="s">
        <v>57</v>
      </c>
      <c r="B7" s="140">
        <v>196</v>
      </c>
      <c r="C7" s="140">
        <v>55</v>
      </c>
    </row>
    <row r="8" spans="1:3" ht="19.2" customHeight="1" x14ac:dyDescent="0.25">
      <c r="A8" s="139" t="s">
        <v>91</v>
      </c>
      <c r="B8" s="140">
        <v>107</v>
      </c>
      <c r="C8" s="140">
        <v>42</v>
      </c>
    </row>
    <row r="9" spans="1:3" ht="19.2" customHeight="1" x14ac:dyDescent="0.25">
      <c r="A9" s="139" t="s">
        <v>99</v>
      </c>
      <c r="B9" s="140">
        <v>98</v>
      </c>
      <c r="C9" s="140">
        <v>45</v>
      </c>
    </row>
    <row r="10" spans="1:3" ht="19.2" customHeight="1" x14ac:dyDescent="0.25">
      <c r="A10" s="139" t="s">
        <v>254</v>
      </c>
      <c r="B10" s="140">
        <v>63</v>
      </c>
      <c r="C10" s="140">
        <v>18</v>
      </c>
    </row>
    <row r="11" spans="1:3" ht="19.2" customHeight="1" x14ac:dyDescent="0.25">
      <c r="A11" s="139" t="s">
        <v>78</v>
      </c>
      <c r="B11" s="140">
        <v>57</v>
      </c>
      <c r="C11" s="140">
        <v>20</v>
      </c>
    </row>
    <row r="12" spans="1:3" ht="19.2" customHeight="1" x14ac:dyDescent="0.25">
      <c r="A12" s="139" t="s">
        <v>176</v>
      </c>
      <c r="B12" s="140">
        <v>54</v>
      </c>
      <c r="C12" s="140">
        <v>11</v>
      </c>
    </row>
    <row r="13" spans="1:3" ht="19.2" customHeight="1" x14ac:dyDescent="0.25">
      <c r="A13" s="141" t="s">
        <v>179</v>
      </c>
      <c r="B13" s="140">
        <v>47</v>
      </c>
      <c r="C13" s="140">
        <v>17</v>
      </c>
    </row>
    <row r="14" spans="1:3" ht="19.2" customHeight="1" x14ac:dyDescent="0.25">
      <c r="A14" s="141" t="s">
        <v>260</v>
      </c>
      <c r="B14" s="140">
        <v>44</v>
      </c>
      <c r="C14" s="140">
        <v>16</v>
      </c>
    </row>
    <row r="15" spans="1:3" ht="19.2" customHeight="1" x14ac:dyDescent="0.25">
      <c r="A15" s="141" t="s">
        <v>261</v>
      </c>
      <c r="B15" s="140">
        <v>41</v>
      </c>
      <c r="C15" s="140">
        <v>4</v>
      </c>
    </row>
    <row r="16" spans="1:3" ht="19.2" customHeight="1" x14ac:dyDescent="0.25">
      <c r="A16" s="141" t="s">
        <v>262</v>
      </c>
      <c r="B16" s="140">
        <v>38</v>
      </c>
      <c r="C16" s="140">
        <v>8</v>
      </c>
    </row>
    <row r="17" spans="1:3" ht="20.399999999999999" customHeight="1" x14ac:dyDescent="0.25">
      <c r="A17" s="137" t="s">
        <v>263</v>
      </c>
      <c r="B17" s="140">
        <v>38</v>
      </c>
      <c r="C17" s="140">
        <v>20</v>
      </c>
    </row>
    <row r="18" spans="1:3" ht="19.8" customHeight="1" x14ac:dyDescent="0.25">
      <c r="A18" s="139" t="s">
        <v>264</v>
      </c>
      <c r="B18" s="140">
        <v>38</v>
      </c>
      <c r="C18" s="140">
        <v>8</v>
      </c>
    </row>
    <row r="19" spans="1:3" ht="18" customHeight="1" x14ac:dyDescent="0.25">
      <c r="A19" s="139" t="s">
        <v>265</v>
      </c>
      <c r="B19" s="140">
        <v>36</v>
      </c>
      <c r="C19" s="140">
        <v>20</v>
      </c>
    </row>
    <row r="20" spans="1:3" ht="32.4" customHeight="1" x14ac:dyDescent="0.25">
      <c r="A20" s="139" t="s">
        <v>266</v>
      </c>
      <c r="B20" s="140">
        <v>36</v>
      </c>
      <c r="C20" s="140">
        <v>9</v>
      </c>
    </row>
    <row r="21" spans="1:3" ht="21" customHeight="1" x14ac:dyDescent="0.25">
      <c r="A21" s="139" t="s">
        <v>267</v>
      </c>
      <c r="B21" s="140">
        <v>31</v>
      </c>
      <c r="C21" s="140">
        <v>8</v>
      </c>
    </row>
    <row r="22" spans="1:3" ht="19.8" customHeight="1" x14ac:dyDescent="0.25">
      <c r="A22" s="139" t="s">
        <v>268</v>
      </c>
      <c r="B22" s="140">
        <v>29</v>
      </c>
      <c r="C22" s="140">
        <v>10</v>
      </c>
    </row>
    <row r="23" spans="1:3" ht="31.2" customHeight="1" x14ac:dyDescent="0.25">
      <c r="A23" s="139" t="s">
        <v>269</v>
      </c>
      <c r="B23" s="140">
        <v>28</v>
      </c>
      <c r="C23" s="140">
        <v>6</v>
      </c>
    </row>
    <row r="24" spans="1:3" ht="33" customHeight="1" x14ac:dyDescent="0.25">
      <c r="A24" s="248" t="s">
        <v>4</v>
      </c>
      <c r="B24" s="248"/>
      <c r="C24" s="248"/>
    </row>
    <row r="25" spans="1:3" ht="19.2" customHeight="1" x14ac:dyDescent="0.3">
      <c r="A25" s="131" t="s">
        <v>180</v>
      </c>
      <c r="B25" s="142">
        <v>246</v>
      </c>
      <c r="C25" s="132">
        <v>57</v>
      </c>
    </row>
    <row r="26" spans="1:3" ht="19.2" customHeight="1" x14ac:dyDescent="0.3">
      <c r="A26" s="131" t="s">
        <v>93</v>
      </c>
      <c r="B26" s="142">
        <v>245</v>
      </c>
      <c r="C26" s="132">
        <v>53</v>
      </c>
    </row>
    <row r="27" spans="1:3" ht="19.2" customHeight="1" x14ac:dyDescent="0.3">
      <c r="A27" s="131" t="s">
        <v>181</v>
      </c>
      <c r="B27" s="142">
        <v>99</v>
      </c>
      <c r="C27" s="132">
        <v>28</v>
      </c>
    </row>
    <row r="28" spans="1:3" ht="19.2" customHeight="1" x14ac:dyDescent="0.3">
      <c r="A28" s="131" t="s">
        <v>66</v>
      </c>
      <c r="B28" s="142">
        <v>99</v>
      </c>
      <c r="C28" s="132">
        <v>26</v>
      </c>
    </row>
    <row r="29" spans="1:3" ht="19.2" customHeight="1" x14ac:dyDescent="0.3">
      <c r="A29" s="131" t="s">
        <v>102</v>
      </c>
      <c r="B29" s="142">
        <v>77</v>
      </c>
      <c r="C29" s="132">
        <v>34</v>
      </c>
    </row>
    <row r="30" spans="1:3" ht="19.2" customHeight="1" x14ac:dyDescent="0.3">
      <c r="A30" s="131" t="s">
        <v>255</v>
      </c>
      <c r="B30" s="142">
        <v>63</v>
      </c>
      <c r="C30" s="132">
        <v>18</v>
      </c>
    </row>
    <row r="31" spans="1:3" ht="19.2" customHeight="1" x14ac:dyDescent="0.3">
      <c r="A31" s="131" t="s">
        <v>257</v>
      </c>
      <c r="B31" s="142">
        <v>59</v>
      </c>
      <c r="C31" s="132">
        <v>19</v>
      </c>
    </row>
    <row r="32" spans="1:3" ht="19.2" customHeight="1" x14ac:dyDescent="0.3">
      <c r="A32" s="131" t="s">
        <v>270</v>
      </c>
      <c r="B32" s="142">
        <v>46</v>
      </c>
      <c r="C32" s="132">
        <v>8</v>
      </c>
    </row>
    <row r="33" spans="1:3" ht="19.2" customHeight="1" x14ac:dyDescent="0.3">
      <c r="A33" s="131" t="s">
        <v>70</v>
      </c>
      <c r="B33" s="142">
        <v>45</v>
      </c>
      <c r="C33" s="132">
        <v>14</v>
      </c>
    </row>
    <row r="34" spans="1:3" ht="19.2" customHeight="1" x14ac:dyDescent="0.3">
      <c r="A34" s="131" t="s">
        <v>271</v>
      </c>
      <c r="B34" s="142">
        <v>45</v>
      </c>
      <c r="C34" s="132">
        <v>17</v>
      </c>
    </row>
    <row r="35" spans="1:3" ht="19.2" customHeight="1" x14ac:dyDescent="0.3">
      <c r="A35" s="131" t="s">
        <v>272</v>
      </c>
      <c r="B35" s="142">
        <v>39</v>
      </c>
      <c r="C35" s="132">
        <v>15</v>
      </c>
    </row>
    <row r="36" spans="1:3" ht="19.2" customHeight="1" x14ac:dyDescent="0.3">
      <c r="A36" s="131" t="s">
        <v>68</v>
      </c>
      <c r="B36" s="142">
        <v>37</v>
      </c>
      <c r="C36" s="132">
        <v>14</v>
      </c>
    </row>
    <row r="37" spans="1:3" ht="19.2" customHeight="1" x14ac:dyDescent="0.3">
      <c r="A37" s="131" t="s">
        <v>273</v>
      </c>
      <c r="B37" s="142">
        <v>33</v>
      </c>
      <c r="C37" s="132">
        <v>8</v>
      </c>
    </row>
    <row r="38" spans="1:3" ht="19.2" customHeight="1" x14ac:dyDescent="0.3">
      <c r="A38" s="131" t="s">
        <v>274</v>
      </c>
      <c r="B38" s="142">
        <v>30</v>
      </c>
      <c r="C38" s="132">
        <v>7</v>
      </c>
    </row>
    <row r="39" spans="1:3" ht="19.2" customHeight="1" x14ac:dyDescent="0.3">
      <c r="A39" s="131" t="s">
        <v>275</v>
      </c>
      <c r="B39" s="142">
        <v>28</v>
      </c>
      <c r="C39" s="132">
        <v>7</v>
      </c>
    </row>
    <row r="40" spans="1:3" ht="37.799999999999997" customHeight="1" x14ac:dyDescent="0.25">
      <c r="A40" s="248" t="s">
        <v>5</v>
      </c>
      <c r="B40" s="248"/>
      <c r="C40" s="248"/>
    </row>
    <row r="41" spans="1:3" ht="20.399999999999999" customHeight="1" x14ac:dyDescent="0.25">
      <c r="A41" s="141" t="s">
        <v>44</v>
      </c>
      <c r="B41" s="140">
        <v>587</v>
      </c>
      <c r="C41" s="140">
        <v>178</v>
      </c>
    </row>
    <row r="42" spans="1:3" ht="20.399999999999999" customHeight="1" x14ac:dyDescent="0.25">
      <c r="A42" s="141" t="s">
        <v>94</v>
      </c>
      <c r="B42" s="140">
        <v>362</v>
      </c>
      <c r="C42" s="140">
        <v>111</v>
      </c>
    </row>
    <row r="43" spans="1:3" ht="20.399999999999999" customHeight="1" x14ac:dyDescent="0.25">
      <c r="A43" s="141" t="s">
        <v>52</v>
      </c>
      <c r="B43" s="140">
        <v>138</v>
      </c>
      <c r="C43" s="140">
        <v>52</v>
      </c>
    </row>
    <row r="44" spans="1:3" ht="20.399999999999999" customHeight="1" x14ac:dyDescent="0.25">
      <c r="A44" s="141" t="s">
        <v>178</v>
      </c>
      <c r="B44" s="140">
        <v>110</v>
      </c>
      <c r="C44" s="140">
        <v>28</v>
      </c>
    </row>
    <row r="45" spans="1:3" ht="20.399999999999999" customHeight="1" x14ac:dyDescent="0.25">
      <c r="A45" s="141" t="s">
        <v>182</v>
      </c>
      <c r="B45" s="140">
        <v>101</v>
      </c>
      <c r="C45" s="140">
        <v>24</v>
      </c>
    </row>
    <row r="46" spans="1:3" ht="20.399999999999999" customHeight="1" x14ac:dyDescent="0.25">
      <c r="A46" s="141" t="s">
        <v>251</v>
      </c>
      <c r="B46" s="140">
        <v>84</v>
      </c>
      <c r="C46" s="140">
        <v>11</v>
      </c>
    </row>
    <row r="47" spans="1:3" ht="20.399999999999999" customHeight="1" x14ac:dyDescent="0.25">
      <c r="A47" s="141" t="s">
        <v>276</v>
      </c>
      <c r="B47" s="140">
        <v>53</v>
      </c>
      <c r="C47" s="140">
        <v>18</v>
      </c>
    </row>
    <row r="48" spans="1:3" ht="20.399999999999999" customHeight="1" x14ac:dyDescent="0.25">
      <c r="A48" s="141" t="s">
        <v>277</v>
      </c>
      <c r="B48" s="140">
        <v>51</v>
      </c>
      <c r="C48" s="140">
        <v>21</v>
      </c>
    </row>
    <row r="49" spans="1:3" ht="20.399999999999999" customHeight="1" x14ac:dyDescent="0.25">
      <c r="A49" s="141" t="s">
        <v>278</v>
      </c>
      <c r="B49" s="140">
        <v>51</v>
      </c>
      <c r="C49" s="140">
        <v>16</v>
      </c>
    </row>
    <row r="50" spans="1:3" ht="20.399999999999999" customHeight="1" x14ac:dyDescent="0.25">
      <c r="A50" s="141" t="s">
        <v>279</v>
      </c>
      <c r="B50" s="140">
        <v>50</v>
      </c>
      <c r="C50" s="140">
        <v>14</v>
      </c>
    </row>
    <row r="51" spans="1:3" ht="20.399999999999999" customHeight="1" x14ac:dyDescent="0.25">
      <c r="A51" s="141" t="s">
        <v>280</v>
      </c>
      <c r="B51" s="140">
        <v>41</v>
      </c>
      <c r="C51" s="140">
        <v>5</v>
      </c>
    </row>
    <row r="52" spans="1:3" ht="20.399999999999999" customHeight="1" x14ac:dyDescent="0.25">
      <c r="A52" s="141" t="s">
        <v>281</v>
      </c>
      <c r="B52" s="140">
        <v>37</v>
      </c>
      <c r="C52" s="140">
        <v>7</v>
      </c>
    </row>
    <row r="53" spans="1:3" ht="20.399999999999999" customHeight="1" x14ac:dyDescent="0.25">
      <c r="A53" s="141" t="s">
        <v>282</v>
      </c>
      <c r="B53" s="140">
        <v>30</v>
      </c>
      <c r="C53" s="140">
        <v>8</v>
      </c>
    </row>
    <row r="54" spans="1:3" ht="20.399999999999999" customHeight="1" x14ac:dyDescent="0.25">
      <c r="A54" s="141" t="s">
        <v>283</v>
      </c>
      <c r="B54" s="140">
        <v>30</v>
      </c>
      <c r="C54" s="140">
        <v>11</v>
      </c>
    </row>
    <row r="55" spans="1:3" ht="20.399999999999999" customHeight="1" x14ac:dyDescent="0.25">
      <c r="A55" s="141" t="s">
        <v>284</v>
      </c>
      <c r="B55" s="140">
        <v>29</v>
      </c>
      <c r="C55" s="140">
        <v>10</v>
      </c>
    </row>
    <row r="56" spans="1:3" ht="37.799999999999997" customHeight="1" x14ac:dyDescent="0.25">
      <c r="A56" s="248" t="s">
        <v>6</v>
      </c>
      <c r="B56" s="248"/>
      <c r="C56" s="248"/>
    </row>
    <row r="57" spans="1:3" ht="20.399999999999999" customHeight="1" x14ac:dyDescent="0.25">
      <c r="A57" s="139" t="s">
        <v>82</v>
      </c>
      <c r="B57" s="138">
        <v>333</v>
      </c>
      <c r="C57" s="138">
        <v>149</v>
      </c>
    </row>
    <row r="58" spans="1:3" ht="20.399999999999999" customHeight="1" x14ac:dyDescent="0.25">
      <c r="A58" s="139" t="s">
        <v>60</v>
      </c>
      <c r="B58" s="140">
        <v>177</v>
      </c>
      <c r="C58" s="140">
        <v>66</v>
      </c>
    </row>
    <row r="59" spans="1:3" ht="20.399999999999999" customHeight="1" x14ac:dyDescent="0.25">
      <c r="A59" s="139" t="s">
        <v>56</v>
      </c>
      <c r="B59" s="140">
        <v>160</v>
      </c>
      <c r="C59" s="140">
        <v>41</v>
      </c>
    </row>
    <row r="60" spans="1:3" ht="19.8" customHeight="1" x14ac:dyDescent="0.25">
      <c r="A60" s="139" t="s">
        <v>71</v>
      </c>
      <c r="B60" s="12">
        <v>91</v>
      </c>
      <c r="C60" s="12">
        <v>26</v>
      </c>
    </row>
    <row r="61" spans="1:3" ht="20.399999999999999" customHeight="1" x14ac:dyDescent="0.25">
      <c r="A61" s="139" t="s">
        <v>256</v>
      </c>
      <c r="B61" s="140">
        <v>60</v>
      </c>
      <c r="C61" s="140">
        <v>17</v>
      </c>
    </row>
    <row r="62" spans="1:3" ht="20.399999999999999" customHeight="1" x14ac:dyDescent="0.25">
      <c r="A62" s="139" t="s">
        <v>285</v>
      </c>
      <c r="B62" s="140">
        <v>56</v>
      </c>
      <c r="C62" s="140">
        <v>17</v>
      </c>
    </row>
    <row r="63" spans="1:3" ht="20.399999999999999" customHeight="1" x14ac:dyDescent="0.25">
      <c r="A63" s="139" t="s">
        <v>286</v>
      </c>
      <c r="B63" s="140">
        <v>48</v>
      </c>
      <c r="C63" s="140">
        <v>15</v>
      </c>
    </row>
    <row r="64" spans="1:3" ht="20.399999999999999" customHeight="1" x14ac:dyDescent="0.25">
      <c r="A64" s="139" t="s">
        <v>287</v>
      </c>
      <c r="B64" s="140">
        <v>46</v>
      </c>
      <c r="C64" s="140">
        <v>20</v>
      </c>
    </row>
    <row r="65" spans="1:3" ht="20.399999999999999" customHeight="1" x14ac:dyDescent="0.25">
      <c r="A65" s="139" t="s">
        <v>183</v>
      </c>
      <c r="B65" s="140">
        <v>40</v>
      </c>
      <c r="C65" s="140">
        <v>10</v>
      </c>
    </row>
    <row r="66" spans="1:3" ht="20.399999999999999" customHeight="1" x14ac:dyDescent="0.25">
      <c r="A66" s="139" t="s">
        <v>288</v>
      </c>
      <c r="B66" s="140">
        <v>39</v>
      </c>
      <c r="C66" s="140">
        <v>9</v>
      </c>
    </row>
    <row r="67" spans="1:3" ht="20.399999999999999" customHeight="1" x14ac:dyDescent="0.25">
      <c r="A67" s="139" t="s">
        <v>289</v>
      </c>
      <c r="B67" s="140">
        <v>35</v>
      </c>
      <c r="C67" s="140">
        <v>9</v>
      </c>
    </row>
    <row r="68" spans="1:3" ht="20.399999999999999" customHeight="1" x14ac:dyDescent="0.25">
      <c r="A68" s="139" t="s">
        <v>290</v>
      </c>
      <c r="B68" s="140">
        <v>35</v>
      </c>
      <c r="C68" s="140">
        <v>9</v>
      </c>
    </row>
    <row r="69" spans="1:3" ht="20.399999999999999" customHeight="1" x14ac:dyDescent="0.25">
      <c r="A69" s="139" t="s">
        <v>291</v>
      </c>
      <c r="B69" s="140">
        <v>31</v>
      </c>
      <c r="C69" s="140">
        <v>17</v>
      </c>
    </row>
    <row r="70" spans="1:3" ht="20.399999999999999" customHeight="1" x14ac:dyDescent="0.25">
      <c r="A70" s="139" t="s">
        <v>292</v>
      </c>
      <c r="B70" s="140">
        <v>31</v>
      </c>
      <c r="C70" s="140">
        <v>8</v>
      </c>
    </row>
    <row r="71" spans="1:3" ht="20.399999999999999" customHeight="1" x14ac:dyDescent="0.25">
      <c r="A71" s="139" t="s">
        <v>293</v>
      </c>
      <c r="B71" s="140">
        <v>29</v>
      </c>
      <c r="C71" s="140">
        <v>9</v>
      </c>
    </row>
    <row r="72" spans="1:3" ht="34.799999999999997" customHeight="1" x14ac:dyDescent="0.25">
      <c r="A72" s="248" t="s">
        <v>7</v>
      </c>
      <c r="B72" s="248"/>
      <c r="C72" s="248"/>
    </row>
    <row r="73" spans="1:3" ht="20.399999999999999" customHeight="1" x14ac:dyDescent="0.25">
      <c r="A73" s="139" t="s">
        <v>40</v>
      </c>
      <c r="B73" s="140">
        <v>1415</v>
      </c>
      <c r="C73" s="140">
        <v>439</v>
      </c>
    </row>
    <row r="74" spans="1:3" ht="18.600000000000001" customHeight="1" x14ac:dyDescent="0.25">
      <c r="A74" s="139" t="s">
        <v>41</v>
      </c>
      <c r="B74" s="140">
        <v>745</v>
      </c>
      <c r="C74" s="140">
        <v>276</v>
      </c>
    </row>
    <row r="75" spans="1:3" ht="20.399999999999999" customHeight="1" x14ac:dyDescent="0.25">
      <c r="A75" s="139" t="s">
        <v>45</v>
      </c>
      <c r="B75" s="140">
        <v>640</v>
      </c>
      <c r="C75" s="140">
        <v>195</v>
      </c>
    </row>
    <row r="76" spans="1:3" ht="20.399999999999999" customHeight="1" x14ac:dyDescent="0.25">
      <c r="A76" s="139" t="s">
        <v>88</v>
      </c>
      <c r="B76" s="140">
        <v>603</v>
      </c>
      <c r="C76" s="140">
        <v>170</v>
      </c>
    </row>
    <row r="77" spans="1:3" ht="50.4" customHeight="1" x14ac:dyDescent="0.25">
      <c r="A77" s="139" t="s">
        <v>95</v>
      </c>
      <c r="B77" s="140">
        <v>299</v>
      </c>
      <c r="C77" s="140">
        <v>98</v>
      </c>
    </row>
    <row r="78" spans="1:3" ht="20.399999999999999" customHeight="1" x14ac:dyDescent="0.25">
      <c r="A78" s="139" t="s">
        <v>63</v>
      </c>
      <c r="B78" s="140">
        <v>119</v>
      </c>
      <c r="C78" s="140">
        <v>32</v>
      </c>
    </row>
    <row r="79" spans="1:3" ht="20.399999999999999" customHeight="1" x14ac:dyDescent="0.25">
      <c r="A79" s="139" t="s">
        <v>59</v>
      </c>
      <c r="B79" s="140">
        <v>108</v>
      </c>
      <c r="C79" s="140">
        <v>32</v>
      </c>
    </row>
    <row r="80" spans="1:3" ht="20.399999999999999" customHeight="1" x14ac:dyDescent="0.25">
      <c r="A80" s="139" t="s">
        <v>72</v>
      </c>
      <c r="B80" s="140">
        <v>108</v>
      </c>
      <c r="C80" s="140">
        <v>18</v>
      </c>
    </row>
    <row r="81" spans="1:3" ht="20.399999999999999" customHeight="1" x14ac:dyDescent="0.25">
      <c r="A81" s="139" t="s">
        <v>250</v>
      </c>
      <c r="B81" s="140">
        <v>97</v>
      </c>
      <c r="C81" s="140">
        <v>39</v>
      </c>
    </row>
    <row r="82" spans="1:3" ht="20.399999999999999" customHeight="1" x14ac:dyDescent="0.25">
      <c r="A82" s="139" t="s">
        <v>173</v>
      </c>
      <c r="B82" s="140">
        <v>96</v>
      </c>
      <c r="C82" s="140">
        <v>25</v>
      </c>
    </row>
    <row r="83" spans="1:3" ht="31.8" customHeight="1" x14ac:dyDescent="0.25">
      <c r="A83" s="139" t="s">
        <v>167</v>
      </c>
      <c r="B83" s="140">
        <v>88</v>
      </c>
      <c r="C83" s="140">
        <v>23</v>
      </c>
    </row>
    <row r="84" spans="1:3" ht="20.399999999999999" customHeight="1" x14ac:dyDescent="0.25">
      <c r="A84" s="139" t="s">
        <v>294</v>
      </c>
      <c r="B84" s="140">
        <v>50</v>
      </c>
      <c r="C84" s="140">
        <v>15</v>
      </c>
    </row>
    <row r="85" spans="1:3" ht="20.399999999999999" customHeight="1" x14ac:dyDescent="0.25">
      <c r="A85" s="139" t="s">
        <v>184</v>
      </c>
      <c r="B85" s="140">
        <v>48</v>
      </c>
      <c r="C85" s="140">
        <v>14</v>
      </c>
    </row>
    <row r="86" spans="1:3" ht="20.399999999999999" customHeight="1" x14ac:dyDescent="0.25">
      <c r="A86" s="139" t="s">
        <v>295</v>
      </c>
      <c r="B86" s="140">
        <v>47</v>
      </c>
      <c r="C86" s="140">
        <v>11</v>
      </c>
    </row>
    <row r="87" spans="1:3" ht="20.399999999999999" customHeight="1" x14ac:dyDescent="0.25">
      <c r="A87" s="139" t="s">
        <v>46</v>
      </c>
      <c r="B87" s="140">
        <v>46</v>
      </c>
      <c r="C87" s="140">
        <v>15</v>
      </c>
    </row>
    <row r="88" spans="1:3" ht="43.8" customHeight="1" x14ac:dyDescent="0.25">
      <c r="A88" s="248" t="s">
        <v>296</v>
      </c>
      <c r="B88" s="248"/>
      <c r="C88" s="248"/>
    </row>
    <row r="89" spans="1:3" ht="20.399999999999999" customHeight="1" x14ac:dyDescent="0.25">
      <c r="A89" s="139" t="s">
        <v>87</v>
      </c>
      <c r="B89" s="140">
        <v>146</v>
      </c>
      <c r="C89" s="140">
        <v>18</v>
      </c>
    </row>
    <row r="90" spans="1:3" ht="20.399999999999999" customHeight="1" x14ac:dyDescent="0.25">
      <c r="A90" s="139" t="s">
        <v>75</v>
      </c>
      <c r="B90" s="140">
        <v>39</v>
      </c>
      <c r="C90" s="140">
        <v>10</v>
      </c>
    </row>
    <row r="91" spans="1:3" ht="22.8" customHeight="1" x14ac:dyDescent="0.25">
      <c r="A91" s="139" t="s">
        <v>297</v>
      </c>
      <c r="B91" s="140">
        <v>36</v>
      </c>
      <c r="C91" s="140">
        <v>1</v>
      </c>
    </row>
    <row r="92" spans="1:3" ht="28.2" customHeight="1" x14ac:dyDescent="0.25">
      <c r="A92" s="139" t="s">
        <v>298</v>
      </c>
      <c r="B92" s="140">
        <v>36</v>
      </c>
      <c r="C92" s="140">
        <v>5</v>
      </c>
    </row>
    <row r="93" spans="1:3" ht="20.399999999999999" customHeight="1" x14ac:dyDescent="0.25">
      <c r="A93" s="139" t="s">
        <v>299</v>
      </c>
      <c r="B93" s="140">
        <v>15</v>
      </c>
      <c r="C93" s="140">
        <v>6</v>
      </c>
    </row>
    <row r="94" spans="1:3" ht="20.399999999999999" customHeight="1" x14ac:dyDescent="0.25">
      <c r="A94" s="139" t="s">
        <v>300</v>
      </c>
      <c r="B94" s="140">
        <v>15</v>
      </c>
      <c r="C94" s="140">
        <v>9</v>
      </c>
    </row>
    <row r="95" spans="1:3" ht="20.399999999999999" customHeight="1" x14ac:dyDescent="0.25">
      <c r="A95" s="139" t="s">
        <v>73</v>
      </c>
      <c r="B95" s="140">
        <v>15</v>
      </c>
      <c r="C95" s="140">
        <v>5</v>
      </c>
    </row>
    <row r="96" spans="1:3" ht="20.399999999999999" customHeight="1" x14ac:dyDescent="0.25">
      <c r="A96" s="139" t="s">
        <v>301</v>
      </c>
      <c r="B96" s="140">
        <v>14</v>
      </c>
      <c r="C96" s="140">
        <v>3</v>
      </c>
    </row>
    <row r="97" spans="1:3" ht="20.399999999999999" customHeight="1" x14ac:dyDescent="0.25">
      <c r="A97" s="139" t="s">
        <v>302</v>
      </c>
      <c r="B97" s="140">
        <v>7</v>
      </c>
      <c r="C97" s="140">
        <v>2</v>
      </c>
    </row>
    <row r="98" spans="1:3" ht="20.399999999999999" customHeight="1" x14ac:dyDescent="0.25">
      <c r="A98" s="139" t="s">
        <v>303</v>
      </c>
      <c r="B98" s="140">
        <v>6</v>
      </c>
      <c r="C98" s="140">
        <v>2</v>
      </c>
    </row>
    <row r="99" spans="1:3" ht="20.399999999999999" customHeight="1" x14ac:dyDescent="0.25">
      <c r="A99" s="139" t="s">
        <v>304</v>
      </c>
      <c r="B99" s="140">
        <v>5</v>
      </c>
      <c r="C99" s="140">
        <v>1</v>
      </c>
    </row>
    <row r="100" spans="1:3" ht="20.399999999999999" customHeight="1" x14ac:dyDescent="0.25">
      <c r="A100" s="139" t="s">
        <v>305</v>
      </c>
      <c r="B100" s="140">
        <v>4</v>
      </c>
      <c r="C100" s="140">
        <v>0</v>
      </c>
    </row>
    <row r="101" spans="1:3" ht="20.399999999999999" customHeight="1" x14ac:dyDescent="0.25">
      <c r="A101" s="139" t="s">
        <v>306</v>
      </c>
      <c r="B101" s="140">
        <v>4</v>
      </c>
      <c r="C101" s="140">
        <v>0</v>
      </c>
    </row>
    <row r="102" spans="1:3" ht="20.399999999999999" customHeight="1" x14ac:dyDescent="0.25">
      <c r="A102" s="139" t="s">
        <v>307</v>
      </c>
      <c r="B102" s="140">
        <v>4</v>
      </c>
      <c r="C102" s="140">
        <v>1</v>
      </c>
    </row>
    <row r="103" spans="1:3" ht="32.4" customHeight="1" x14ac:dyDescent="0.25">
      <c r="A103" s="248" t="s">
        <v>9</v>
      </c>
      <c r="B103" s="248"/>
      <c r="C103" s="248"/>
    </row>
    <row r="104" spans="1:3" ht="19.2" customHeight="1" x14ac:dyDescent="0.25">
      <c r="A104" s="139" t="s">
        <v>47</v>
      </c>
      <c r="B104" s="140">
        <v>186</v>
      </c>
      <c r="C104" s="140">
        <v>47</v>
      </c>
    </row>
    <row r="105" spans="1:3" ht="19.2" customHeight="1" x14ac:dyDescent="0.25">
      <c r="A105" s="139" t="s">
        <v>67</v>
      </c>
      <c r="B105" s="140">
        <v>81</v>
      </c>
      <c r="C105" s="140">
        <v>27</v>
      </c>
    </row>
    <row r="106" spans="1:3" ht="19.2" customHeight="1" x14ac:dyDescent="0.25">
      <c r="A106" s="137" t="s">
        <v>252</v>
      </c>
      <c r="B106" s="140">
        <v>64</v>
      </c>
      <c r="C106" s="140">
        <v>29</v>
      </c>
    </row>
    <row r="107" spans="1:3" ht="19.2" customHeight="1" x14ac:dyDescent="0.25">
      <c r="A107" s="139" t="s">
        <v>253</v>
      </c>
      <c r="B107" s="140">
        <v>64</v>
      </c>
      <c r="C107" s="140">
        <v>22</v>
      </c>
    </row>
    <row r="108" spans="1:3" ht="19.2" customHeight="1" x14ac:dyDescent="0.25">
      <c r="A108" s="139" t="s">
        <v>76</v>
      </c>
      <c r="B108" s="140">
        <v>46</v>
      </c>
      <c r="C108" s="140">
        <v>15</v>
      </c>
    </row>
    <row r="109" spans="1:3" ht="19.2" customHeight="1" x14ac:dyDescent="0.25">
      <c r="A109" s="139" t="s">
        <v>308</v>
      </c>
      <c r="B109" s="140">
        <v>46</v>
      </c>
      <c r="C109" s="140">
        <v>9</v>
      </c>
    </row>
    <row r="110" spans="1:3" ht="19.2" customHeight="1" x14ac:dyDescent="0.25">
      <c r="A110" s="139" t="s">
        <v>309</v>
      </c>
      <c r="B110" s="140">
        <v>44</v>
      </c>
      <c r="C110" s="140">
        <v>13</v>
      </c>
    </row>
    <row r="111" spans="1:3" ht="19.2" customHeight="1" x14ac:dyDescent="0.25">
      <c r="A111" s="139" t="s">
        <v>185</v>
      </c>
      <c r="B111" s="140">
        <v>38</v>
      </c>
      <c r="C111" s="140">
        <v>11</v>
      </c>
    </row>
    <row r="112" spans="1:3" ht="18.600000000000001" customHeight="1" x14ac:dyDescent="0.25">
      <c r="A112" s="139" t="s">
        <v>310</v>
      </c>
      <c r="B112" s="140">
        <v>36</v>
      </c>
      <c r="C112" s="140">
        <v>9</v>
      </c>
    </row>
    <row r="113" spans="1:3" ht="22.2" customHeight="1" x14ac:dyDescent="0.25">
      <c r="A113" s="139" t="s">
        <v>311</v>
      </c>
      <c r="B113" s="140">
        <v>32</v>
      </c>
      <c r="C113" s="140">
        <v>9</v>
      </c>
    </row>
    <row r="114" spans="1:3" ht="30.6" customHeight="1" x14ac:dyDescent="0.25">
      <c r="A114" s="139" t="s">
        <v>312</v>
      </c>
      <c r="B114" s="140">
        <v>29</v>
      </c>
      <c r="C114" s="140">
        <v>8</v>
      </c>
    </row>
    <row r="115" spans="1:3" ht="19.2" customHeight="1" x14ac:dyDescent="0.25">
      <c r="A115" s="139" t="s">
        <v>313</v>
      </c>
      <c r="B115" s="140">
        <v>26</v>
      </c>
      <c r="C115" s="140">
        <v>5</v>
      </c>
    </row>
    <row r="116" spans="1:3" ht="19.2" customHeight="1" x14ac:dyDescent="0.25">
      <c r="A116" s="139" t="s">
        <v>314</v>
      </c>
      <c r="B116" s="140">
        <v>21</v>
      </c>
      <c r="C116" s="140">
        <v>9</v>
      </c>
    </row>
    <row r="117" spans="1:3" ht="19.2" customHeight="1" x14ac:dyDescent="0.25">
      <c r="A117" s="139" t="s">
        <v>315</v>
      </c>
      <c r="B117" s="140">
        <v>18</v>
      </c>
      <c r="C117" s="140">
        <v>4</v>
      </c>
    </row>
    <row r="118" spans="1:3" ht="19.2" customHeight="1" x14ac:dyDescent="0.25">
      <c r="A118" s="139" t="s">
        <v>316</v>
      </c>
      <c r="B118" s="140">
        <v>16</v>
      </c>
      <c r="C118" s="140">
        <v>4</v>
      </c>
    </row>
    <row r="119" spans="1:3" ht="42" customHeight="1" x14ac:dyDescent="0.25">
      <c r="A119" s="248" t="s">
        <v>10</v>
      </c>
      <c r="B119" s="248"/>
      <c r="C119" s="248"/>
    </row>
    <row r="120" spans="1:3" ht="19.2" customHeight="1" x14ac:dyDescent="0.25">
      <c r="A120" s="139" t="s">
        <v>175</v>
      </c>
      <c r="B120" s="140">
        <v>127</v>
      </c>
      <c r="C120" s="140">
        <v>110</v>
      </c>
    </row>
    <row r="121" spans="1:3" ht="19.2" customHeight="1" x14ac:dyDescent="0.25">
      <c r="A121" s="139" t="s">
        <v>62</v>
      </c>
      <c r="B121" s="140">
        <v>76</v>
      </c>
      <c r="C121" s="140">
        <v>22</v>
      </c>
    </row>
    <row r="122" spans="1:3" ht="19.2" customHeight="1" x14ac:dyDescent="0.25">
      <c r="A122" s="139" t="s">
        <v>43</v>
      </c>
      <c r="B122" s="140">
        <v>61</v>
      </c>
      <c r="C122" s="140">
        <v>39</v>
      </c>
    </row>
    <row r="123" spans="1:3" ht="19.2" customHeight="1" x14ac:dyDescent="0.25">
      <c r="A123" s="139" t="s">
        <v>81</v>
      </c>
      <c r="B123" s="140">
        <v>37</v>
      </c>
      <c r="C123" s="140">
        <v>7</v>
      </c>
    </row>
    <row r="124" spans="1:3" ht="19.2" customHeight="1" x14ac:dyDescent="0.25">
      <c r="A124" s="139" t="s">
        <v>317</v>
      </c>
      <c r="B124" s="140">
        <v>31</v>
      </c>
      <c r="C124" s="140">
        <v>22</v>
      </c>
    </row>
    <row r="125" spans="1:3" ht="18" customHeight="1" x14ac:dyDescent="0.25">
      <c r="A125" s="139" t="s">
        <v>89</v>
      </c>
      <c r="B125" s="140">
        <v>26</v>
      </c>
      <c r="C125" s="140">
        <v>8</v>
      </c>
    </row>
    <row r="126" spans="1:3" ht="19.2" customHeight="1" x14ac:dyDescent="0.25">
      <c r="A126" s="139" t="s">
        <v>318</v>
      </c>
      <c r="B126" s="140">
        <v>24</v>
      </c>
      <c r="C126" s="140">
        <v>8</v>
      </c>
    </row>
    <row r="127" spans="1:3" ht="17.399999999999999" customHeight="1" x14ac:dyDescent="0.25">
      <c r="A127" s="139" t="s">
        <v>319</v>
      </c>
      <c r="B127" s="140">
        <v>22</v>
      </c>
      <c r="C127" s="140">
        <v>9</v>
      </c>
    </row>
    <row r="128" spans="1:3" ht="19.8" customHeight="1" x14ac:dyDescent="0.25">
      <c r="A128" s="139" t="s">
        <v>320</v>
      </c>
      <c r="B128" s="140">
        <v>19</v>
      </c>
      <c r="C128" s="140">
        <v>8</v>
      </c>
    </row>
    <row r="129" spans="1:3" ht="18.600000000000001" customHeight="1" x14ac:dyDescent="0.25">
      <c r="A129" s="139" t="s">
        <v>321</v>
      </c>
      <c r="B129" s="140">
        <v>17</v>
      </c>
      <c r="C129" s="140">
        <v>5</v>
      </c>
    </row>
    <row r="130" spans="1:3" ht="29.4" customHeight="1" x14ac:dyDescent="0.25">
      <c r="A130" s="139" t="s">
        <v>322</v>
      </c>
      <c r="B130" s="140">
        <v>15</v>
      </c>
      <c r="C130" s="140">
        <v>3</v>
      </c>
    </row>
    <row r="131" spans="1:3" ht="19.2" customHeight="1" x14ac:dyDescent="0.25">
      <c r="A131" s="139" t="s">
        <v>323</v>
      </c>
      <c r="B131" s="140">
        <v>14</v>
      </c>
      <c r="C131" s="140">
        <v>0</v>
      </c>
    </row>
    <row r="132" spans="1:3" ht="19.2" customHeight="1" x14ac:dyDescent="0.25">
      <c r="A132" s="139" t="s">
        <v>324</v>
      </c>
      <c r="B132" s="140">
        <v>13</v>
      </c>
      <c r="C132" s="140">
        <v>5</v>
      </c>
    </row>
    <row r="133" spans="1:3" ht="19.2" customHeight="1" x14ac:dyDescent="0.25">
      <c r="A133" s="139" t="s">
        <v>325</v>
      </c>
      <c r="B133" s="140">
        <v>12</v>
      </c>
      <c r="C133" s="140">
        <v>10</v>
      </c>
    </row>
    <row r="134" spans="1:3" ht="19.2" customHeight="1" x14ac:dyDescent="0.25">
      <c r="A134" s="139" t="s">
        <v>326</v>
      </c>
      <c r="B134" s="140">
        <v>10</v>
      </c>
      <c r="C134" s="140">
        <v>7</v>
      </c>
    </row>
    <row r="135" spans="1:3" ht="33" customHeight="1" x14ac:dyDescent="0.25">
      <c r="A135" s="248" t="s">
        <v>327</v>
      </c>
      <c r="B135" s="248"/>
      <c r="C135" s="248"/>
    </row>
    <row r="136" spans="1:3" ht="20.399999999999999" customHeight="1" x14ac:dyDescent="0.25">
      <c r="A136" s="139" t="s">
        <v>39</v>
      </c>
      <c r="B136" s="140">
        <v>644</v>
      </c>
      <c r="C136" s="140">
        <v>187</v>
      </c>
    </row>
    <row r="137" spans="1:3" ht="20.399999999999999" customHeight="1" x14ac:dyDescent="0.25">
      <c r="A137" s="139" t="s">
        <v>42</v>
      </c>
      <c r="B137" s="140">
        <v>551</v>
      </c>
      <c r="C137" s="140">
        <v>153</v>
      </c>
    </row>
    <row r="138" spans="1:3" ht="20.399999999999999" customHeight="1" x14ac:dyDescent="0.25">
      <c r="A138" s="139" t="s">
        <v>54</v>
      </c>
      <c r="B138" s="140">
        <v>205</v>
      </c>
      <c r="C138" s="140">
        <v>49</v>
      </c>
    </row>
    <row r="139" spans="1:3" ht="20.399999999999999" customHeight="1" x14ac:dyDescent="0.25">
      <c r="A139" s="139" t="s">
        <v>166</v>
      </c>
      <c r="B139" s="140">
        <v>202</v>
      </c>
      <c r="C139" s="140">
        <v>81</v>
      </c>
    </row>
    <row r="140" spans="1:3" ht="20.399999999999999" customHeight="1" x14ac:dyDescent="0.25">
      <c r="A140" s="137" t="s">
        <v>51</v>
      </c>
      <c r="B140" s="140">
        <v>132</v>
      </c>
      <c r="C140" s="140">
        <v>32</v>
      </c>
    </row>
    <row r="141" spans="1:3" ht="20.399999999999999" customHeight="1" x14ac:dyDescent="0.25">
      <c r="A141" s="139" t="s">
        <v>160</v>
      </c>
      <c r="B141" s="140">
        <v>93</v>
      </c>
      <c r="C141" s="140">
        <v>30</v>
      </c>
    </row>
    <row r="142" spans="1:3" ht="20.399999999999999" customHeight="1" x14ac:dyDescent="0.25">
      <c r="A142" s="139" t="s">
        <v>53</v>
      </c>
      <c r="B142" s="140">
        <v>71</v>
      </c>
      <c r="C142" s="140">
        <v>22</v>
      </c>
    </row>
    <row r="143" spans="1:3" ht="20.399999999999999" customHeight="1" x14ac:dyDescent="0.25">
      <c r="A143" s="139" t="s">
        <v>58</v>
      </c>
      <c r="B143" s="140">
        <v>64</v>
      </c>
      <c r="C143" s="140">
        <v>23</v>
      </c>
    </row>
    <row r="144" spans="1:3" ht="20.399999999999999" customHeight="1" x14ac:dyDescent="0.25">
      <c r="A144" s="139" t="s">
        <v>161</v>
      </c>
      <c r="B144" s="140">
        <v>47</v>
      </c>
      <c r="C144" s="140">
        <v>10</v>
      </c>
    </row>
    <row r="145" spans="1:3" ht="20.399999999999999" customHeight="1" x14ac:dyDescent="0.25">
      <c r="A145" s="139" t="s">
        <v>328</v>
      </c>
      <c r="B145" s="140">
        <v>35</v>
      </c>
      <c r="C145" s="140">
        <v>13</v>
      </c>
    </row>
    <row r="146" spans="1:3" ht="19.2" customHeight="1" x14ac:dyDescent="0.25">
      <c r="A146" s="139" t="s">
        <v>329</v>
      </c>
      <c r="B146" s="140">
        <v>31</v>
      </c>
      <c r="C146" s="140">
        <v>16</v>
      </c>
    </row>
    <row r="147" spans="1:3" ht="30.6" customHeight="1" x14ac:dyDescent="0.25">
      <c r="A147" s="139" t="s">
        <v>330</v>
      </c>
      <c r="B147" s="140">
        <v>31</v>
      </c>
      <c r="C147" s="140">
        <v>10</v>
      </c>
    </row>
    <row r="148" spans="1:3" ht="21.6" customHeight="1" x14ac:dyDescent="0.25">
      <c r="A148" s="139" t="s">
        <v>331</v>
      </c>
      <c r="B148" s="140">
        <v>28</v>
      </c>
      <c r="C148" s="140">
        <v>15</v>
      </c>
    </row>
    <row r="149" spans="1:3" ht="20.399999999999999" customHeight="1" x14ac:dyDescent="0.25">
      <c r="A149" s="139" t="s">
        <v>332</v>
      </c>
      <c r="B149" s="140">
        <v>25</v>
      </c>
      <c r="C149" s="140">
        <v>3</v>
      </c>
    </row>
    <row r="150" spans="1:3" ht="18" customHeight="1" x14ac:dyDescent="0.25">
      <c r="A150" s="139" t="s">
        <v>333</v>
      </c>
      <c r="B150" s="140">
        <v>16</v>
      </c>
      <c r="C150" s="140">
        <v>4</v>
      </c>
    </row>
  </sheetData>
  <mergeCells count="11">
    <mergeCell ref="A56:C56"/>
    <mergeCell ref="A1:C1"/>
    <mergeCell ref="A2:C2"/>
    <mergeCell ref="A5:C5"/>
    <mergeCell ref="A24:C24"/>
    <mergeCell ref="A40:C40"/>
    <mergeCell ref="A72:C72"/>
    <mergeCell ref="A88:C88"/>
    <mergeCell ref="A103:C103"/>
    <mergeCell ref="A119:C119"/>
    <mergeCell ref="A135:C135"/>
  </mergeCells>
  <printOptions horizontalCentered="1"/>
  <pageMargins left="0" right="0" top="0.39370078740157483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2" max="16383" man="1"/>
    <brk id="1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6" zoomScale="88" zoomScaleNormal="88" zoomScaleSheetLayoutView="90" workbookViewId="0">
      <selection activeCell="I24" sqref="I24"/>
    </sheetView>
  </sheetViews>
  <sheetFormatPr defaultColWidth="9.109375" defaultRowHeight="15.6" x14ac:dyDescent="0.3"/>
  <cols>
    <col min="1" max="1" width="3.109375" style="5" customWidth="1"/>
    <col min="2" max="2" width="69" style="11" customWidth="1"/>
    <col min="3" max="4" width="18.5546875" style="6" customWidth="1"/>
    <col min="5" max="5" width="20.109375" style="6" customWidth="1"/>
    <col min="6" max="256" width="9.109375" style="6"/>
    <col min="257" max="257" width="3.109375" style="6" customWidth="1"/>
    <col min="258" max="258" width="69" style="6" customWidth="1"/>
    <col min="259" max="260" width="18.5546875" style="6" customWidth="1"/>
    <col min="261" max="261" width="20.109375" style="6" customWidth="1"/>
    <col min="262" max="512" width="9.109375" style="6"/>
    <col min="513" max="513" width="3.109375" style="6" customWidth="1"/>
    <col min="514" max="514" width="69" style="6" customWidth="1"/>
    <col min="515" max="516" width="18.5546875" style="6" customWidth="1"/>
    <col min="517" max="517" width="20.109375" style="6" customWidth="1"/>
    <col min="518" max="768" width="9.109375" style="6"/>
    <col min="769" max="769" width="3.109375" style="6" customWidth="1"/>
    <col min="770" max="770" width="69" style="6" customWidth="1"/>
    <col min="771" max="772" width="18.5546875" style="6" customWidth="1"/>
    <col min="773" max="773" width="20.109375" style="6" customWidth="1"/>
    <col min="774" max="1024" width="9.109375" style="6"/>
    <col min="1025" max="1025" width="3.109375" style="6" customWidth="1"/>
    <col min="1026" max="1026" width="69" style="6" customWidth="1"/>
    <col min="1027" max="1028" width="18.5546875" style="6" customWidth="1"/>
    <col min="1029" max="1029" width="20.109375" style="6" customWidth="1"/>
    <col min="1030" max="1280" width="9.109375" style="6"/>
    <col min="1281" max="1281" width="3.109375" style="6" customWidth="1"/>
    <col min="1282" max="1282" width="69" style="6" customWidth="1"/>
    <col min="1283" max="1284" width="18.5546875" style="6" customWidth="1"/>
    <col min="1285" max="1285" width="20.109375" style="6" customWidth="1"/>
    <col min="1286" max="1536" width="9.109375" style="6"/>
    <col min="1537" max="1537" width="3.109375" style="6" customWidth="1"/>
    <col min="1538" max="1538" width="69" style="6" customWidth="1"/>
    <col min="1539" max="1540" width="18.5546875" style="6" customWidth="1"/>
    <col min="1541" max="1541" width="20.109375" style="6" customWidth="1"/>
    <col min="1542" max="1792" width="9.109375" style="6"/>
    <col min="1793" max="1793" width="3.109375" style="6" customWidth="1"/>
    <col min="1794" max="1794" width="69" style="6" customWidth="1"/>
    <col min="1795" max="1796" width="18.5546875" style="6" customWidth="1"/>
    <col min="1797" max="1797" width="20.109375" style="6" customWidth="1"/>
    <col min="1798" max="2048" width="9.109375" style="6"/>
    <col min="2049" max="2049" width="3.109375" style="6" customWidth="1"/>
    <col min="2050" max="2050" width="69" style="6" customWidth="1"/>
    <col min="2051" max="2052" width="18.5546875" style="6" customWidth="1"/>
    <col min="2053" max="2053" width="20.109375" style="6" customWidth="1"/>
    <col min="2054" max="2304" width="9.109375" style="6"/>
    <col min="2305" max="2305" width="3.109375" style="6" customWidth="1"/>
    <col min="2306" max="2306" width="69" style="6" customWidth="1"/>
    <col min="2307" max="2308" width="18.5546875" style="6" customWidth="1"/>
    <col min="2309" max="2309" width="20.109375" style="6" customWidth="1"/>
    <col min="2310" max="2560" width="9.109375" style="6"/>
    <col min="2561" max="2561" width="3.109375" style="6" customWidth="1"/>
    <col min="2562" max="2562" width="69" style="6" customWidth="1"/>
    <col min="2563" max="2564" width="18.5546875" style="6" customWidth="1"/>
    <col min="2565" max="2565" width="20.109375" style="6" customWidth="1"/>
    <col min="2566" max="2816" width="9.109375" style="6"/>
    <col min="2817" max="2817" width="3.109375" style="6" customWidth="1"/>
    <col min="2818" max="2818" width="69" style="6" customWidth="1"/>
    <col min="2819" max="2820" width="18.5546875" style="6" customWidth="1"/>
    <col min="2821" max="2821" width="20.109375" style="6" customWidth="1"/>
    <col min="2822" max="3072" width="9.109375" style="6"/>
    <col min="3073" max="3073" width="3.109375" style="6" customWidth="1"/>
    <col min="3074" max="3074" width="69" style="6" customWidth="1"/>
    <col min="3075" max="3076" width="18.5546875" style="6" customWidth="1"/>
    <col min="3077" max="3077" width="20.109375" style="6" customWidth="1"/>
    <col min="3078" max="3328" width="9.109375" style="6"/>
    <col min="3329" max="3329" width="3.109375" style="6" customWidth="1"/>
    <col min="3330" max="3330" width="69" style="6" customWidth="1"/>
    <col min="3331" max="3332" width="18.5546875" style="6" customWidth="1"/>
    <col min="3333" max="3333" width="20.109375" style="6" customWidth="1"/>
    <col min="3334" max="3584" width="9.109375" style="6"/>
    <col min="3585" max="3585" width="3.109375" style="6" customWidth="1"/>
    <col min="3586" max="3586" width="69" style="6" customWidth="1"/>
    <col min="3587" max="3588" width="18.5546875" style="6" customWidth="1"/>
    <col min="3589" max="3589" width="20.109375" style="6" customWidth="1"/>
    <col min="3590" max="3840" width="9.109375" style="6"/>
    <col min="3841" max="3841" width="3.109375" style="6" customWidth="1"/>
    <col min="3842" max="3842" width="69" style="6" customWidth="1"/>
    <col min="3843" max="3844" width="18.5546875" style="6" customWidth="1"/>
    <col min="3845" max="3845" width="20.109375" style="6" customWidth="1"/>
    <col min="3846" max="4096" width="9.109375" style="6"/>
    <col min="4097" max="4097" width="3.109375" style="6" customWidth="1"/>
    <col min="4098" max="4098" width="69" style="6" customWidth="1"/>
    <col min="4099" max="4100" width="18.5546875" style="6" customWidth="1"/>
    <col min="4101" max="4101" width="20.109375" style="6" customWidth="1"/>
    <col min="4102" max="4352" width="9.109375" style="6"/>
    <col min="4353" max="4353" width="3.109375" style="6" customWidth="1"/>
    <col min="4354" max="4354" width="69" style="6" customWidth="1"/>
    <col min="4355" max="4356" width="18.5546875" style="6" customWidth="1"/>
    <col min="4357" max="4357" width="20.109375" style="6" customWidth="1"/>
    <col min="4358" max="4608" width="9.109375" style="6"/>
    <col min="4609" max="4609" width="3.109375" style="6" customWidth="1"/>
    <col min="4610" max="4610" width="69" style="6" customWidth="1"/>
    <col min="4611" max="4612" width="18.5546875" style="6" customWidth="1"/>
    <col min="4613" max="4613" width="20.109375" style="6" customWidth="1"/>
    <col min="4614" max="4864" width="9.109375" style="6"/>
    <col min="4865" max="4865" width="3.109375" style="6" customWidth="1"/>
    <col min="4866" max="4866" width="69" style="6" customWidth="1"/>
    <col min="4867" max="4868" width="18.5546875" style="6" customWidth="1"/>
    <col min="4869" max="4869" width="20.109375" style="6" customWidth="1"/>
    <col min="4870" max="5120" width="9.109375" style="6"/>
    <col min="5121" max="5121" width="3.109375" style="6" customWidth="1"/>
    <col min="5122" max="5122" width="69" style="6" customWidth="1"/>
    <col min="5123" max="5124" width="18.5546875" style="6" customWidth="1"/>
    <col min="5125" max="5125" width="20.109375" style="6" customWidth="1"/>
    <col min="5126" max="5376" width="9.109375" style="6"/>
    <col min="5377" max="5377" width="3.109375" style="6" customWidth="1"/>
    <col min="5378" max="5378" width="69" style="6" customWidth="1"/>
    <col min="5379" max="5380" width="18.5546875" style="6" customWidth="1"/>
    <col min="5381" max="5381" width="20.109375" style="6" customWidth="1"/>
    <col min="5382" max="5632" width="9.109375" style="6"/>
    <col min="5633" max="5633" width="3.109375" style="6" customWidth="1"/>
    <col min="5634" max="5634" width="69" style="6" customWidth="1"/>
    <col min="5635" max="5636" width="18.5546875" style="6" customWidth="1"/>
    <col min="5637" max="5637" width="20.109375" style="6" customWidth="1"/>
    <col min="5638" max="5888" width="9.109375" style="6"/>
    <col min="5889" max="5889" width="3.109375" style="6" customWidth="1"/>
    <col min="5890" max="5890" width="69" style="6" customWidth="1"/>
    <col min="5891" max="5892" width="18.5546875" style="6" customWidth="1"/>
    <col min="5893" max="5893" width="20.109375" style="6" customWidth="1"/>
    <col min="5894" max="6144" width="9.109375" style="6"/>
    <col min="6145" max="6145" width="3.109375" style="6" customWidth="1"/>
    <col min="6146" max="6146" width="69" style="6" customWidth="1"/>
    <col min="6147" max="6148" width="18.5546875" style="6" customWidth="1"/>
    <col min="6149" max="6149" width="20.109375" style="6" customWidth="1"/>
    <col min="6150" max="6400" width="9.109375" style="6"/>
    <col min="6401" max="6401" width="3.109375" style="6" customWidth="1"/>
    <col min="6402" max="6402" width="69" style="6" customWidth="1"/>
    <col min="6403" max="6404" width="18.5546875" style="6" customWidth="1"/>
    <col min="6405" max="6405" width="20.109375" style="6" customWidth="1"/>
    <col min="6406" max="6656" width="9.109375" style="6"/>
    <col min="6657" max="6657" width="3.109375" style="6" customWidth="1"/>
    <col min="6658" max="6658" width="69" style="6" customWidth="1"/>
    <col min="6659" max="6660" width="18.5546875" style="6" customWidth="1"/>
    <col min="6661" max="6661" width="20.109375" style="6" customWidth="1"/>
    <col min="6662" max="6912" width="9.109375" style="6"/>
    <col min="6913" max="6913" width="3.109375" style="6" customWidth="1"/>
    <col min="6914" max="6914" width="69" style="6" customWidth="1"/>
    <col min="6915" max="6916" width="18.5546875" style="6" customWidth="1"/>
    <col min="6917" max="6917" width="20.109375" style="6" customWidth="1"/>
    <col min="6918" max="7168" width="9.109375" style="6"/>
    <col min="7169" max="7169" width="3.109375" style="6" customWidth="1"/>
    <col min="7170" max="7170" width="69" style="6" customWidth="1"/>
    <col min="7171" max="7172" width="18.5546875" style="6" customWidth="1"/>
    <col min="7173" max="7173" width="20.109375" style="6" customWidth="1"/>
    <col min="7174" max="7424" width="9.109375" style="6"/>
    <col min="7425" max="7425" width="3.109375" style="6" customWidth="1"/>
    <col min="7426" max="7426" width="69" style="6" customWidth="1"/>
    <col min="7427" max="7428" width="18.5546875" style="6" customWidth="1"/>
    <col min="7429" max="7429" width="20.109375" style="6" customWidth="1"/>
    <col min="7430" max="7680" width="9.109375" style="6"/>
    <col min="7681" max="7681" width="3.109375" style="6" customWidth="1"/>
    <col min="7682" max="7682" width="69" style="6" customWidth="1"/>
    <col min="7683" max="7684" width="18.5546875" style="6" customWidth="1"/>
    <col min="7685" max="7685" width="20.109375" style="6" customWidth="1"/>
    <col min="7686" max="7936" width="9.109375" style="6"/>
    <col min="7937" max="7937" width="3.109375" style="6" customWidth="1"/>
    <col min="7938" max="7938" width="69" style="6" customWidth="1"/>
    <col min="7939" max="7940" width="18.5546875" style="6" customWidth="1"/>
    <col min="7941" max="7941" width="20.109375" style="6" customWidth="1"/>
    <col min="7942" max="8192" width="9.109375" style="6"/>
    <col min="8193" max="8193" width="3.109375" style="6" customWidth="1"/>
    <col min="8194" max="8194" width="69" style="6" customWidth="1"/>
    <col min="8195" max="8196" width="18.5546875" style="6" customWidth="1"/>
    <col min="8197" max="8197" width="20.109375" style="6" customWidth="1"/>
    <col min="8198" max="8448" width="9.109375" style="6"/>
    <col min="8449" max="8449" width="3.109375" style="6" customWidth="1"/>
    <col min="8450" max="8450" width="69" style="6" customWidth="1"/>
    <col min="8451" max="8452" width="18.5546875" style="6" customWidth="1"/>
    <col min="8453" max="8453" width="20.109375" style="6" customWidth="1"/>
    <col min="8454" max="8704" width="9.109375" style="6"/>
    <col min="8705" max="8705" width="3.109375" style="6" customWidth="1"/>
    <col min="8706" max="8706" width="69" style="6" customWidth="1"/>
    <col min="8707" max="8708" width="18.5546875" style="6" customWidth="1"/>
    <col min="8709" max="8709" width="20.109375" style="6" customWidth="1"/>
    <col min="8710" max="8960" width="9.109375" style="6"/>
    <col min="8961" max="8961" width="3.109375" style="6" customWidth="1"/>
    <col min="8962" max="8962" width="69" style="6" customWidth="1"/>
    <col min="8963" max="8964" width="18.5546875" style="6" customWidth="1"/>
    <col min="8965" max="8965" width="20.109375" style="6" customWidth="1"/>
    <col min="8966" max="9216" width="9.109375" style="6"/>
    <col min="9217" max="9217" width="3.109375" style="6" customWidth="1"/>
    <col min="9218" max="9218" width="69" style="6" customWidth="1"/>
    <col min="9219" max="9220" width="18.5546875" style="6" customWidth="1"/>
    <col min="9221" max="9221" width="20.109375" style="6" customWidth="1"/>
    <col min="9222" max="9472" width="9.109375" style="6"/>
    <col min="9473" max="9473" width="3.109375" style="6" customWidth="1"/>
    <col min="9474" max="9474" width="69" style="6" customWidth="1"/>
    <col min="9475" max="9476" width="18.5546875" style="6" customWidth="1"/>
    <col min="9477" max="9477" width="20.109375" style="6" customWidth="1"/>
    <col min="9478" max="9728" width="9.109375" style="6"/>
    <col min="9729" max="9729" width="3.109375" style="6" customWidth="1"/>
    <col min="9730" max="9730" width="69" style="6" customWidth="1"/>
    <col min="9731" max="9732" width="18.5546875" style="6" customWidth="1"/>
    <col min="9733" max="9733" width="20.109375" style="6" customWidth="1"/>
    <col min="9734" max="9984" width="9.109375" style="6"/>
    <col min="9985" max="9985" width="3.109375" style="6" customWidth="1"/>
    <col min="9986" max="9986" width="69" style="6" customWidth="1"/>
    <col min="9987" max="9988" width="18.5546875" style="6" customWidth="1"/>
    <col min="9989" max="9989" width="20.109375" style="6" customWidth="1"/>
    <col min="9990" max="10240" width="9.109375" style="6"/>
    <col min="10241" max="10241" width="3.109375" style="6" customWidth="1"/>
    <col min="10242" max="10242" width="69" style="6" customWidth="1"/>
    <col min="10243" max="10244" width="18.5546875" style="6" customWidth="1"/>
    <col min="10245" max="10245" width="20.109375" style="6" customWidth="1"/>
    <col min="10246" max="10496" width="9.109375" style="6"/>
    <col min="10497" max="10497" width="3.109375" style="6" customWidth="1"/>
    <col min="10498" max="10498" width="69" style="6" customWidth="1"/>
    <col min="10499" max="10500" width="18.5546875" style="6" customWidth="1"/>
    <col min="10501" max="10501" width="20.109375" style="6" customWidth="1"/>
    <col min="10502" max="10752" width="9.109375" style="6"/>
    <col min="10753" max="10753" width="3.109375" style="6" customWidth="1"/>
    <col min="10754" max="10754" width="69" style="6" customWidth="1"/>
    <col min="10755" max="10756" width="18.5546875" style="6" customWidth="1"/>
    <col min="10757" max="10757" width="20.109375" style="6" customWidth="1"/>
    <col min="10758" max="11008" width="9.109375" style="6"/>
    <col min="11009" max="11009" width="3.109375" style="6" customWidth="1"/>
    <col min="11010" max="11010" width="69" style="6" customWidth="1"/>
    <col min="11011" max="11012" width="18.5546875" style="6" customWidth="1"/>
    <col min="11013" max="11013" width="20.109375" style="6" customWidth="1"/>
    <col min="11014" max="11264" width="9.109375" style="6"/>
    <col min="11265" max="11265" width="3.109375" style="6" customWidth="1"/>
    <col min="11266" max="11266" width="69" style="6" customWidth="1"/>
    <col min="11267" max="11268" width="18.5546875" style="6" customWidth="1"/>
    <col min="11269" max="11269" width="20.109375" style="6" customWidth="1"/>
    <col min="11270" max="11520" width="9.109375" style="6"/>
    <col min="11521" max="11521" width="3.109375" style="6" customWidth="1"/>
    <col min="11522" max="11522" width="69" style="6" customWidth="1"/>
    <col min="11523" max="11524" width="18.5546875" style="6" customWidth="1"/>
    <col min="11525" max="11525" width="20.109375" style="6" customWidth="1"/>
    <col min="11526" max="11776" width="9.109375" style="6"/>
    <col min="11777" max="11777" width="3.109375" style="6" customWidth="1"/>
    <col min="11778" max="11778" width="69" style="6" customWidth="1"/>
    <col min="11779" max="11780" width="18.5546875" style="6" customWidth="1"/>
    <col min="11781" max="11781" width="20.109375" style="6" customWidth="1"/>
    <col min="11782" max="12032" width="9.109375" style="6"/>
    <col min="12033" max="12033" width="3.109375" style="6" customWidth="1"/>
    <col min="12034" max="12034" width="69" style="6" customWidth="1"/>
    <col min="12035" max="12036" width="18.5546875" style="6" customWidth="1"/>
    <col min="12037" max="12037" width="20.109375" style="6" customWidth="1"/>
    <col min="12038" max="12288" width="9.109375" style="6"/>
    <col min="12289" max="12289" width="3.109375" style="6" customWidth="1"/>
    <col min="12290" max="12290" width="69" style="6" customWidth="1"/>
    <col min="12291" max="12292" width="18.5546875" style="6" customWidth="1"/>
    <col min="12293" max="12293" width="20.109375" style="6" customWidth="1"/>
    <col min="12294" max="12544" width="9.109375" style="6"/>
    <col min="12545" max="12545" width="3.109375" style="6" customWidth="1"/>
    <col min="12546" max="12546" width="69" style="6" customWidth="1"/>
    <col min="12547" max="12548" width="18.5546875" style="6" customWidth="1"/>
    <col min="12549" max="12549" width="20.109375" style="6" customWidth="1"/>
    <col min="12550" max="12800" width="9.109375" style="6"/>
    <col min="12801" max="12801" width="3.109375" style="6" customWidth="1"/>
    <col min="12802" max="12802" width="69" style="6" customWidth="1"/>
    <col min="12803" max="12804" width="18.5546875" style="6" customWidth="1"/>
    <col min="12805" max="12805" width="20.109375" style="6" customWidth="1"/>
    <col min="12806" max="13056" width="9.109375" style="6"/>
    <col min="13057" max="13057" width="3.109375" style="6" customWidth="1"/>
    <col min="13058" max="13058" width="69" style="6" customWidth="1"/>
    <col min="13059" max="13060" width="18.5546875" style="6" customWidth="1"/>
    <col min="13061" max="13061" width="20.109375" style="6" customWidth="1"/>
    <col min="13062" max="13312" width="9.109375" style="6"/>
    <col min="13313" max="13313" width="3.109375" style="6" customWidth="1"/>
    <col min="13314" max="13314" width="69" style="6" customWidth="1"/>
    <col min="13315" max="13316" width="18.5546875" style="6" customWidth="1"/>
    <col min="13317" max="13317" width="20.109375" style="6" customWidth="1"/>
    <col min="13318" max="13568" width="9.109375" style="6"/>
    <col min="13569" max="13569" width="3.109375" style="6" customWidth="1"/>
    <col min="13570" max="13570" width="69" style="6" customWidth="1"/>
    <col min="13571" max="13572" width="18.5546875" style="6" customWidth="1"/>
    <col min="13573" max="13573" width="20.109375" style="6" customWidth="1"/>
    <col min="13574" max="13824" width="9.109375" style="6"/>
    <col min="13825" max="13825" width="3.109375" style="6" customWidth="1"/>
    <col min="13826" max="13826" width="69" style="6" customWidth="1"/>
    <col min="13827" max="13828" width="18.5546875" style="6" customWidth="1"/>
    <col min="13829" max="13829" width="20.109375" style="6" customWidth="1"/>
    <col min="13830" max="14080" width="9.109375" style="6"/>
    <col min="14081" max="14081" width="3.109375" style="6" customWidth="1"/>
    <col min="14082" max="14082" width="69" style="6" customWidth="1"/>
    <col min="14083" max="14084" width="18.5546875" style="6" customWidth="1"/>
    <col min="14085" max="14085" width="20.109375" style="6" customWidth="1"/>
    <col min="14086" max="14336" width="9.109375" style="6"/>
    <col min="14337" max="14337" width="3.109375" style="6" customWidth="1"/>
    <col min="14338" max="14338" width="69" style="6" customWidth="1"/>
    <col min="14339" max="14340" width="18.5546875" style="6" customWidth="1"/>
    <col min="14341" max="14341" width="20.109375" style="6" customWidth="1"/>
    <col min="14342" max="14592" width="9.109375" style="6"/>
    <col min="14593" max="14593" width="3.109375" style="6" customWidth="1"/>
    <col min="14594" max="14594" width="69" style="6" customWidth="1"/>
    <col min="14595" max="14596" width="18.5546875" style="6" customWidth="1"/>
    <col min="14597" max="14597" width="20.109375" style="6" customWidth="1"/>
    <col min="14598" max="14848" width="9.109375" style="6"/>
    <col min="14849" max="14849" width="3.109375" style="6" customWidth="1"/>
    <col min="14850" max="14850" width="69" style="6" customWidth="1"/>
    <col min="14851" max="14852" width="18.5546875" style="6" customWidth="1"/>
    <col min="14853" max="14853" width="20.109375" style="6" customWidth="1"/>
    <col min="14854" max="15104" width="9.109375" style="6"/>
    <col min="15105" max="15105" width="3.109375" style="6" customWidth="1"/>
    <col min="15106" max="15106" width="69" style="6" customWidth="1"/>
    <col min="15107" max="15108" width="18.5546875" style="6" customWidth="1"/>
    <col min="15109" max="15109" width="20.109375" style="6" customWidth="1"/>
    <col min="15110" max="15360" width="9.109375" style="6"/>
    <col min="15361" max="15361" width="3.109375" style="6" customWidth="1"/>
    <col min="15362" max="15362" width="69" style="6" customWidth="1"/>
    <col min="15363" max="15364" width="18.5546875" style="6" customWidth="1"/>
    <col min="15365" max="15365" width="20.109375" style="6" customWidth="1"/>
    <col min="15366" max="15616" width="9.109375" style="6"/>
    <col min="15617" max="15617" width="3.109375" style="6" customWidth="1"/>
    <col min="15618" max="15618" width="69" style="6" customWidth="1"/>
    <col min="15619" max="15620" width="18.5546875" style="6" customWidth="1"/>
    <col min="15621" max="15621" width="20.109375" style="6" customWidth="1"/>
    <col min="15622" max="15872" width="9.109375" style="6"/>
    <col min="15873" max="15873" width="3.109375" style="6" customWidth="1"/>
    <col min="15874" max="15874" width="69" style="6" customWidth="1"/>
    <col min="15875" max="15876" width="18.5546875" style="6" customWidth="1"/>
    <col min="15877" max="15877" width="20.109375" style="6" customWidth="1"/>
    <col min="15878" max="16128" width="9.109375" style="6"/>
    <col min="16129" max="16129" width="3.109375" style="6" customWidth="1"/>
    <col min="16130" max="16130" width="69" style="6" customWidth="1"/>
    <col min="16131" max="16132" width="18.5546875" style="6" customWidth="1"/>
    <col min="16133" max="16133" width="20.109375" style="6" customWidth="1"/>
    <col min="16134" max="16384" width="9.109375" style="6"/>
  </cols>
  <sheetData>
    <row r="1" spans="1:6" ht="39.6" customHeight="1" x14ac:dyDescent="0.3">
      <c r="B1" s="243" t="s">
        <v>334</v>
      </c>
      <c r="C1" s="243"/>
      <c r="D1" s="243"/>
    </row>
    <row r="2" spans="1:6" ht="25.2" customHeight="1" x14ac:dyDescent="0.3">
      <c r="B2" s="243" t="s">
        <v>36</v>
      </c>
      <c r="C2" s="243"/>
      <c r="D2" s="243"/>
    </row>
    <row r="3" spans="1:6" s="7" customFormat="1" ht="35.4" customHeight="1" x14ac:dyDescent="0.3">
      <c r="A3" s="17"/>
      <c r="B3" s="129" t="s">
        <v>37</v>
      </c>
      <c r="C3" s="93" t="s">
        <v>248</v>
      </c>
      <c r="D3" s="130" t="s">
        <v>249</v>
      </c>
    </row>
    <row r="4" spans="1:6" s="9" customFormat="1" ht="22.8" customHeight="1" x14ac:dyDescent="0.3">
      <c r="A4" s="80">
        <v>1</v>
      </c>
      <c r="B4" s="143" t="s">
        <v>38</v>
      </c>
      <c r="C4" s="144">
        <v>902</v>
      </c>
      <c r="D4" s="144">
        <v>214</v>
      </c>
      <c r="F4" s="145"/>
    </row>
    <row r="5" spans="1:6" s="9" customFormat="1" ht="22.8" customHeight="1" x14ac:dyDescent="0.3">
      <c r="A5" s="80">
        <v>2</v>
      </c>
      <c r="B5" s="143" t="s">
        <v>39</v>
      </c>
      <c r="C5" s="144">
        <v>840</v>
      </c>
      <c r="D5" s="144">
        <v>222</v>
      </c>
      <c r="F5" s="145"/>
    </row>
    <row r="6" spans="1:6" s="9" customFormat="1" ht="22.8" customHeight="1" x14ac:dyDescent="0.3">
      <c r="A6" s="80">
        <v>3</v>
      </c>
      <c r="B6" s="143" t="s">
        <v>43</v>
      </c>
      <c r="C6" s="144">
        <v>745</v>
      </c>
      <c r="D6" s="144">
        <v>565</v>
      </c>
      <c r="F6" s="145"/>
    </row>
    <row r="7" spans="1:6" s="9" customFormat="1" ht="22.8" customHeight="1" x14ac:dyDescent="0.3">
      <c r="A7" s="80">
        <v>4</v>
      </c>
      <c r="B7" s="143" t="s">
        <v>46</v>
      </c>
      <c r="C7" s="144">
        <v>249</v>
      </c>
      <c r="D7" s="144">
        <v>70</v>
      </c>
      <c r="F7" s="145"/>
    </row>
    <row r="8" spans="1:6" s="9" customFormat="1" ht="22.8" customHeight="1" x14ac:dyDescent="0.3">
      <c r="A8" s="80">
        <v>5</v>
      </c>
      <c r="B8" s="143" t="s">
        <v>51</v>
      </c>
      <c r="C8" s="144">
        <v>231</v>
      </c>
      <c r="D8" s="144">
        <v>82</v>
      </c>
      <c r="F8" s="145"/>
    </row>
    <row r="9" spans="1:6" s="9" customFormat="1" ht="22.8" customHeight="1" x14ac:dyDescent="0.3">
      <c r="A9" s="80">
        <v>6</v>
      </c>
      <c r="B9" s="143" t="s">
        <v>335</v>
      </c>
      <c r="C9" s="144">
        <v>196</v>
      </c>
      <c r="D9" s="144">
        <v>41</v>
      </c>
      <c r="F9" s="145"/>
    </row>
    <row r="10" spans="1:6" s="9" customFormat="1" ht="23.4" customHeight="1" x14ac:dyDescent="0.3">
      <c r="A10" s="80">
        <v>7</v>
      </c>
      <c r="B10" s="143" t="s">
        <v>174</v>
      </c>
      <c r="C10" s="144">
        <v>190</v>
      </c>
      <c r="D10" s="144">
        <v>17</v>
      </c>
      <c r="F10" s="145"/>
    </row>
    <row r="11" spans="1:6" s="9" customFormat="1" ht="24" customHeight="1" x14ac:dyDescent="0.3">
      <c r="A11" s="80">
        <v>8</v>
      </c>
      <c r="B11" s="143" t="s">
        <v>175</v>
      </c>
      <c r="C11" s="144">
        <v>177</v>
      </c>
      <c r="D11" s="144">
        <v>127</v>
      </c>
      <c r="F11" s="145"/>
    </row>
    <row r="12" spans="1:6" s="9" customFormat="1" ht="21" customHeight="1" x14ac:dyDescent="0.3">
      <c r="A12" s="80">
        <v>9</v>
      </c>
      <c r="B12" s="143" t="s">
        <v>49</v>
      </c>
      <c r="C12" s="144">
        <v>163</v>
      </c>
      <c r="D12" s="144">
        <v>37</v>
      </c>
      <c r="F12" s="145"/>
    </row>
    <row r="13" spans="1:6" s="9" customFormat="1" ht="24" customHeight="1" x14ac:dyDescent="0.3">
      <c r="A13" s="80">
        <v>10</v>
      </c>
      <c r="B13" s="143" t="s">
        <v>48</v>
      </c>
      <c r="C13" s="144">
        <v>150</v>
      </c>
      <c r="D13" s="144">
        <v>17</v>
      </c>
      <c r="F13" s="145"/>
    </row>
    <row r="14" spans="1:6" s="9" customFormat="1" ht="31.8" customHeight="1" x14ac:dyDescent="0.3">
      <c r="A14" s="80">
        <v>11</v>
      </c>
      <c r="B14" s="41" t="s">
        <v>97</v>
      </c>
      <c r="C14" s="42">
        <v>139</v>
      </c>
      <c r="D14" s="42">
        <v>24</v>
      </c>
      <c r="F14" s="145"/>
    </row>
    <row r="15" spans="1:6" s="9" customFormat="1" ht="22.8" customHeight="1" x14ac:dyDescent="0.3">
      <c r="A15" s="80">
        <v>12</v>
      </c>
      <c r="B15" s="143" t="s">
        <v>50</v>
      </c>
      <c r="C15" s="144">
        <v>133</v>
      </c>
      <c r="D15" s="144">
        <v>24</v>
      </c>
      <c r="F15" s="145"/>
    </row>
    <row r="16" spans="1:6" s="9" customFormat="1" ht="22.8" customHeight="1" x14ac:dyDescent="0.3">
      <c r="A16" s="80">
        <v>13</v>
      </c>
      <c r="B16" s="143" t="s">
        <v>57</v>
      </c>
      <c r="C16" s="144">
        <v>106</v>
      </c>
      <c r="D16" s="144">
        <v>27</v>
      </c>
      <c r="F16" s="145"/>
    </row>
    <row r="17" spans="1:6" s="9" customFormat="1" ht="22.8" customHeight="1" x14ac:dyDescent="0.3">
      <c r="A17" s="80">
        <v>14</v>
      </c>
      <c r="B17" s="143" t="s">
        <v>96</v>
      </c>
      <c r="C17" s="144">
        <v>98</v>
      </c>
      <c r="D17" s="144">
        <v>30</v>
      </c>
      <c r="F17" s="145"/>
    </row>
    <row r="18" spans="1:6" s="9" customFormat="1" ht="22.8" customHeight="1" x14ac:dyDescent="0.3">
      <c r="A18" s="80">
        <v>15</v>
      </c>
      <c r="B18" s="143" t="s">
        <v>88</v>
      </c>
      <c r="C18" s="144">
        <v>94</v>
      </c>
      <c r="D18" s="144">
        <v>25</v>
      </c>
      <c r="F18" s="145"/>
    </row>
    <row r="19" spans="1:6" s="9" customFormat="1" ht="22.8" customHeight="1" x14ac:dyDescent="0.3">
      <c r="A19" s="80">
        <v>16</v>
      </c>
      <c r="B19" s="143" t="s">
        <v>62</v>
      </c>
      <c r="C19" s="144">
        <v>94</v>
      </c>
      <c r="D19" s="144">
        <v>27</v>
      </c>
      <c r="F19" s="145"/>
    </row>
    <row r="20" spans="1:6" s="9" customFormat="1" ht="22.8" customHeight="1" x14ac:dyDescent="0.3">
      <c r="A20" s="80">
        <v>17</v>
      </c>
      <c r="B20" s="143" t="s">
        <v>92</v>
      </c>
      <c r="C20" s="144">
        <v>91</v>
      </c>
      <c r="D20" s="144">
        <v>16</v>
      </c>
      <c r="F20" s="145"/>
    </row>
    <row r="21" spans="1:6" s="9" customFormat="1" ht="22.8" customHeight="1" x14ac:dyDescent="0.3">
      <c r="A21" s="80">
        <v>18</v>
      </c>
      <c r="B21" s="143" t="s">
        <v>55</v>
      </c>
      <c r="C21" s="144">
        <v>87</v>
      </c>
      <c r="D21" s="144">
        <v>21</v>
      </c>
      <c r="F21" s="145"/>
    </row>
    <row r="22" spans="1:6" s="9" customFormat="1" ht="22.8" customHeight="1" x14ac:dyDescent="0.3">
      <c r="A22" s="80">
        <v>19</v>
      </c>
      <c r="B22" s="143" t="s">
        <v>80</v>
      </c>
      <c r="C22" s="144">
        <v>83</v>
      </c>
      <c r="D22" s="144">
        <v>16</v>
      </c>
      <c r="F22" s="145"/>
    </row>
    <row r="23" spans="1:6" s="9" customFormat="1" ht="22.8" customHeight="1" x14ac:dyDescent="0.3">
      <c r="A23" s="80">
        <v>20</v>
      </c>
      <c r="B23" s="143" t="s">
        <v>90</v>
      </c>
      <c r="C23" s="144">
        <v>83</v>
      </c>
      <c r="D23" s="144">
        <v>16</v>
      </c>
      <c r="F23" s="145"/>
    </row>
    <row r="24" spans="1:6" s="9" customFormat="1" ht="22.8" customHeight="1" x14ac:dyDescent="0.3">
      <c r="A24" s="80">
        <v>21</v>
      </c>
      <c r="B24" s="143" t="s">
        <v>45</v>
      </c>
      <c r="C24" s="144">
        <v>81</v>
      </c>
      <c r="D24" s="144">
        <v>23</v>
      </c>
      <c r="F24" s="145"/>
    </row>
    <row r="25" spans="1:6" s="9" customFormat="1" ht="22.8" customHeight="1" x14ac:dyDescent="0.3">
      <c r="A25" s="80">
        <v>22</v>
      </c>
      <c r="B25" s="143" t="s">
        <v>76</v>
      </c>
      <c r="C25" s="144">
        <v>69</v>
      </c>
      <c r="D25" s="144">
        <v>19</v>
      </c>
      <c r="F25" s="145"/>
    </row>
    <row r="26" spans="1:6" s="9" customFormat="1" ht="22.8" customHeight="1" x14ac:dyDescent="0.3">
      <c r="A26" s="80">
        <v>23</v>
      </c>
      <c r="B26" s="143" t="s">
        <v>180</v>
      </c>
      <c r="C26" s="144">
        <v>67</v>
      </c>
      <c r="D26" s="144">
        <v>13</v>
      </c>
      <c r="F26" s="145"/>
    </row>
    <row r="27" spans="1:6" s="9" customFormat="1" ht="22.8" customHeight="1" x14ac:dyDescent="0.3">
      <c r="A27" s="80">
        <v>24</v>
      </c>
      <c r="B27" s="143" t="s">
        <v>279</v>
      </c>
      <c r="C27" s="144">
        <v>60</v>
      </c>
      <c r="D27" s="144">
        <v>14</v>
      </c>
      <c r="F27" s="145"/>
    </row>
    <row r="28" spans="1:6" s="9" customFormat="1" ht="22.8" customHeight="1" x14ac:dyDescent="0.3">
      <c r="A28" s="80">
        <v>25</v>
      </c>
      <c r="B28" s="143" t="s">
        <v>336</v>
      </c>
      <c r="C28" s="144">
        <v>59</v>
      </c>
      <c r="D28" s="144">
        <v>14</v>
      </c>
      <c r="F28" s="145"/>
    </row>
    <row r="29" spans="1:6" s="9" customFormat="1" ht="22.8" customHeight="1" x14ac:dyDescent="0.3">
      <c r="A29" s="80">
        <v>26</v>
      </c>
      <c r="B29" s="143" t="s">
        <v>78</v>
      </c>
      <c r="C29" s="144">
        <v>58</v>
      </c>
      <c r="D29" s="144">
        <v>17</v>
      </c>
      <c r="F29" s="145"/>
    </row>
    <row r="30" spans="1:6" s="9" customFormat="1" ht="22.8" customHeight="1" x14ac:dyDescent="0.3">
      <c r="A30" s="80">
        <v>27</v>
      </c>
      <c r="B30" s="143" t="s">
        <v>74</v>
      </c>
      <c r="C30" s="144">
        <v>58</v>
      </c>
      <c r="D30" s="144">
        <v>15</v>
      </c>
      <c r="F30" s="145"/>
    </row>
    <row r="31" spans="1:6" s="9" customFormat="1" ht="22.8" customHeight="1" x14ac:dyDescent="0.3">
      <c r="A31" s="80">
        <v>28</v>
      </c>
      <c r="B31" s="143" t="s">
        <v>58</v>
      </c>
      <c r="C31" s="144">
        <v>56</v>
      </c>
      <c r="D31" s="144">
        <v>14</v>
      </c>
      <c r="F31" s="145"/>
    </row>
    <row r="32" spans="1:6" s="9" customFormat="1" ht="23.4" customHeight="1" x14ac:dyDescent="0.3">
      <c r="A32" s="80">
        <v>29</v>
      </c>
      <c r="B32" s="143" t="s">
        <v>64</v>
      </c>
      <c r="C32" s="144">
        <v>55</v>
      </c>
      <c r="D32" s="144">
        <v>18</v>
      </c>
      <c r="F32" s="145"/>
    </row>
    <row r="33" spans="1:6" s="9" customFormat="1" ht="22.8" customHeight="1" x14ac:dyDescent="0.3">
      <c r="A33" s="80">
        <v>30</v>
      </c>
      <c r="B33" s="143" t="s">
        <v>40</v>
      </c>
      <c r="C33" s="144">
        <v>52</v>
      </c>
      <c r="D33" s="144">
        <v>13</v>
      </c>
      <c r="F33" s="145"/>
    </row>
    <row r="34" spans="1:6" s="9" customFormat="1" ht="22.8" customHeight="1" x14ac:dyDescent="0.3">
      <c r="A34" s="80">
        <v>31</v>
      </c>
      <c r="B34" s="41" t="s">
        <v>93</v>
      </c>
      <c r="C34" s="144">
        <v>52</v>
      </c>
      <c r="D34" s="144">
        <v>9</v>
      </c>
      <c r="F34" s="145"/>
    </row>
    <row r="35" spans="1:6" s="9" customFormat="1" ht="22.8" customHeight="1" x14ac:dyDescent="0.3">
      <c r="A35" s="80">
        <v>32</v>
      </c>
      <c r="B35" s="143" t="s">
        <v>98</v>
      </c>
      <c r="C35" s="144">
        <v>51</v>
      </c>
      <c r="D35" s="144">
        <v>9</v>
      </c>
      <c r="F35" s="145"/>
    </row>
    <row r="36" spans="1:6" s="9" customFormat="1" ht="22.8" customHeight="1" x14ac:dyDescent="0.3">
      <c r="A36" s="80">
        <v>33</v>
      </c>
      <c r="B36" s="143" t="s">
        <v>329</v>
      </c>
      <c r="C36" s="144">
        <v>48</v>
      </c>
      <c r="D36" s="144">
        <v>33</v>
      </c>
      <c r="F36" s="145"/>
    </row>
    <row r="37" spans="1:6" s="9" customFormat="1" ht="22.2" customHeight="1" x14ac:dyDescent="0.3">
      <c r="A37" s="80">
        <v>34</v>
      </c>
      <c r="B37" s="143" t="s">
        <v>100</v>
      </c>
      <c r="C37" s="144">
        <v>48</v>
      </c>
      <c r="D37" s="144">
        <v>11</v>
      </c>
      <c r="F37" s="145"/>
    </row>
    <row r="38" spans="1:6" s="9" customFormat="1" ht="22.8" customHeight="1" x14ac:dyDescent="0.3">
      <c r="A38" s="80">
        <v>35</v>
      </c>
      <c r="B38" s="143" t="s">
        <v>254</v>
      </c>
      <c r="C38" s="144">
        <v>47</v>
      </c>
      <c r="D38" s="144">
        <v>12</v>
      </c>
      <c r="F38" s="145"/>
    </row>
    <row r="39" spans="1:6" s="9" customFormat="1" ht="22.8" customHeight="1" x14ac:dyDescent="0.3">
      <c r="A39" s="80">
        <v>36</v>
      </c>
      <c r="B39" s="143" t="s">
        <v>91</v>
      </c>
      <c r="C39" s="144">
        <v>45</v>
      </c>
      <c r="D39" s="144">
        <v>13</v>
      </c>
      <c r="F39" s="145"/>
    </row>
    <row r="40" spans="1:6" s="9" customFormat="1" ht="22.8" customHeight="1" x14ac:dyDescent="0.3">
      <c r="A40" s="80">
        <v>37</v>
      </c>
      <c r="B40" s="143" t="s">
        <v>186</v>
      </c>
      <c r="C40" s="146">
        <v>44</v>
      </c>
      <c r="D40" s="146">
        <v>13</v>
      </c>
      <c r="F40" s="145"/>
    </row>
    <row r="41" spans="1:6" s="9" customFormat="1" ht="22.8" customHeight="1" x14ac:dyDescent="0.3">
      <c r="A41" s="80">
        <v>38</v>
      </c>
      <c r="B41" s="147" t="s">
        <v>79</v>
      </c>
      <c r="C41" s="146">
        <v>42</v>
      </c>
      <c r="D41" s="146">
        <v>4</v>
      </c>
      <c r="F41" s="145"/>
    </row>
    <row r="42" spans="1:6" s="9" customFormat="1" ht="22.8" customHeight="1" x14ac:dyDescent="0.3">
      <c r="A42" s="80">
        <v>39</v>
      </c>
      <c r="B42" s="143" t="s">
        <v>337</v>
      </c>
      <c r="C42" s="146">
        <v>41</v>
      </c>
      <c r="D42" s="146">
        <v>13</v>
      </c>
      <c r="F42" s="145"/>
    </row>
    <row r="43" spans="1:6" s="9" customFormat="1" ht="22.8" customHeight="1" x14ac:dyDescent="0.3">
      <c r="A43" s="80">
        <v>40</v>
      </c>
      <c r="B43" s="143" t="s">
        <v>54</v>
      </c>
      <c r="C43" s="146">
        <v>40</v>
      </c>
      <c r="D43" s="146">
        <v>5</v>
      </c>
      <c r="F43" s="145"/>
    </row>
    <row r="44" spans="1:6" s="9" customFormat="1" ht="22.8" customHeight="1" x14ac:dyDescent="0.3">
      <c r="A44" s="80">
        <v>41</v>
      </c>
      <c r="B44" s="143" t="s">
        <v>87</v>
      </c>
      <c r="C44" s="146">
        <v>40</v>
      </c>
      <c r="D44" s="146">
        <v>6</v>
      </c>
      <c r="F44" s="145"/>
    </row>
    <row r="45" spans="1:6" s="9" customFormat="1" ht="22.8" customHeight="1" x14ac:dyDescent="0.3">
      <c r="A45" s="80">
        <v>42</v>
      </c>
      <c r="B45" s="143" t="s">
        <v>53</v>
      </c>
      <c r="C45" s="146">
        <v>40</v>
      </c>
      <c r="D45" s="146">
        <v>10</v>
      </c>
      <c r="F45" s="145"/>
    </row>
    <row r="46" spans="1:6" s="9" customFormat="1" ht="22.8" customHeight="1" x14ac:dyDescent="0.3">
      <c r="A46" s="80">
        <v>43</v>
      </c>
      <c r="B46" s="147" t="s">
        <v>61</v>
      </c>
      <c r="C46" s="146">
        <v>39</v>
      </c>
      <c r="D46" s="146">
        <v>14</v>
      </c>
      <c r="F46" s="145"/>
    </row>
    <row r="47" spans="1:6" s="9" customFormat="1" ht="22.8" customHeight="1" x14ac:dyDescent="0.3">
      <c r="A47" s="80">
        <v>44</v>
      </c>
      <c r="B47" s="147" t="s">
        <v>338</v>
      </c>
      <c r="C47" s="146">
        <v>38</v>
      </c>
      <c r="D47" s="146">
        <v>13</v>
      </c>
      <c r="F47" s="145"/>
    </row>
    <row r="48" spans="1:6" s="9" customFormat="1" ht="22.8" customHeight="1" x14ac:dyDescent="0.3">
      <c r="A48" s="80">
        <v>45</v>
      </c>
      <c r="B48" s="147" t="s">
        <v>260</v>
      </c>
      <c r="C48" s="146">
        <v>37</v>
      </c>
      <c r="D48" s="146">
        <v>11</v>
      </c>
      <c r="F48" s="145"/>
    </row>
    <row r="49" spans="1:6" s="9" customFormat="1" ht="22.8" customHeight="1" x14ac:dyDescent="0.3">
      <c r="A49" s="80">
        <v>46</v>
      </c>
      <c r="B49" s="147" t="s">
        <v>52</v>
      </c>
      <c r="C49" s="146">
        <v>36</v>
      </c>
      <c r="D49" s="146">
        <v>12</v>
      </c>
      <c r="F49" s="145"/>
    </row>
    <row r="50" spans="1:6" s="9" customFormat="1" ht="22.8" customHeight="1" x14ac:dyDescent="0.3">
      <c r="A50" s="80">
        <v>47</v>
      </c>
      <c r="B50" s="147" t="s">
        <v>339</v>
      </c>
      <c r="C50" s="146">
        <v>36</v>
      </c>
      <c r="D50" s="146">
        <v>15</v>
      </c>
      <c r="F50" s="145"/>
    </row>
    <row r="51" spans="1:6" s="9" customFormat="1" ht="22.8" customHeight="1" x14ac:dyDescent="0.3">
      <c r="A51" s="80">
        <v>48</v>
      </c>
      <c r="B51" s="147" t="s">
        <v>168</v>
      </c>
      <c r="C51" s="146">
        <v>35</v>
      </c>
      <c r="D51" s="146">
        <v>8</v>
      </c>
      <c r="F51" s="145"/>
    </row>
    <row r="52" spans="1:6" s="9" customFormat="1" ht="22.8" customHeight="1" x14ac:dyDescent="0.3">
      <c r="A52" s="80">
        <v>49</v>
      </c>
      <c r="B52" s="147" t="s">
        <v>162</v>
      </c>
      <c r="C52" s="146">
        <v>35</v>
      </c>
      <c r="D52" s="146">
        <v>9</v>
      </c>
      <c r="F52" s="145"/>
    </row>
    <row r="53" spans="1:6" s="9" customFormat="1" ht="22.8" customHeight="1" x14ac:dyDescent="0.3">
      <c r="A53" s="80">
        <v>50</v>
      </c>
      <c r="B53" s="143" t="s">
        <v>82</v>
      </c>
      <c r="C53" s="148">
        <v>34</v>
      </c>
      <c r="D53" s="148">
        <v>9</v>
      </c>
      <c r="F53" s="14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0" zoomScaleNormal="90" zoomScaleSheetLayoutView="85" zoomScalePageLayoutView="53" workbookViewId="0">
      <selection activeCell="I24" sqref="I24"/>
    </sheetView>
  </sheetViews>
  <sheetFormatPr defaultColWidth="8.88671875" defaultRowHeight="13.2" x14ac:dyDescent="0.25"/>
  <cols>
    <col min="1" max="1" width="67.88671875" style="135" customWidth="1"/>
    <col min="2" max="2" width="16.6640625" style="136" customWidth="1"/>
    <col min="3" max="3" width="14.77734375" style="136" customWidth="1"/>
    <col min="4" max="256" width="8.88671875" style="135"/>
    <col min="257" max="257" width="67.88671875" style="135" customWidth="1"/>
    <col min="258" max="258" width="16.6640625" style="135" customWidth="1"/>
    <col min="259" max="259" width="14.77734375" style="135" customWidth="1"/>
    <col min="260" max="512" width="8.88671875" style="135"/>
    <col min="513" max="513" width="67.88671875" style="135" customWidth="1"/>
    <col min="514" max="514" width="16.6640625" style="135" customWidth="1"/>
    <col min="515" max="515" width="14.77734375" style="135" customWidth="1"/>
    <col min="516" max="768" width="8.88671875" style="135"/>
    <col min="769" max="769" width="67.88671875" style="135" customWidth="1"/>
    <col min="770" max="770" width="16.6640625" style="135" customWidth="1"/>
    <col min="771" max="771" width="14.77734375" style="135" customWidth="1"/>
    <col min="772" max="1024" width="8.88671875" style="135"/>
    <col min="1025" max="1025" width="67.88671875" style="135" customWidth="1"/>
    <col min="1026" max="1026" width="16.6640625" style="135" customWidth="1"/>
    <col min="1027" max="1027" width="14.77734375" style="135" customWidth="1"/>
    <col min="1028" max="1280" width="8.88671875" style="135"/>
    <col min="1281" max="1281" width="67.88671875" style="135" customWidth="1"/>
    <col min="1282" max="1282" width="16.6640625" style="135" customWidth="1"/>
    <col min="1283" max="1283" width="14.77734375" style="135" customWidth="1"/>
    <col min="1284" max="1536" width="8.88671875" style="135"/>
    <col min="1537" max="1537" width="67.88671875" style="135" customWidth="1"/>
    <col min="1538" max="1538" width="16.6640625" style="135" customWidth="1"/>
    <col min="1539" max="1539" width="14.77734375" style="135" customWidth="1"/>
    <col min="1540" max="1792" width="8.88671875" style="135"/>
    <col min="1793" max="1793" width="67.88671875" style="135" customWidth="1"/>
    <col min="1794" max="1794" width="16.6640625" style="135" customWidth="1"/>
    <col min="1795" max="1795" width="14.77734375" style="135" customWidth="1"/>
    <col min="1796" max="2048" width="8.88671875" style="135"/>
    <col min="2049" max="2049" width="67.88671875" style="135" customWidth="1"/>
    <col min="2050" max="2050" width="16.6640625" style="135" customWidth="1"/>
    <col min="2051" max="2051" width="14.77734375" style="135" customWidth="1"/>
    <col min="2052" max="2304" width="8.88671875" style="135"/>
    <col min="2305" max="2305" width="67.88671875" style="135" customWidth="1"/>
    <col min="2306" max="2306" width="16.6640625" style="135" customWidth="1"/>
    <col min="2307" max="2307" width="14.77734375" style="135" customWidth="1"/>
    <col min="2308" max="2560" width="8.88671875" style="135"/>
    <col min="2561" max="2561" width="67.88671875" style="135" customWidth="1"/>
    <col min="2562" max="2562" width="16.6640625" style="135" customWidth="1"/>
    <col min="2563" max="2563" width="14.77734375" style="135" customWidth="1"/>
    <col min="2564" max="2816" width="8.88671875" style="135"/>
    <col min="2817" max="2817" width="67.88671875" style="135" customWidth="1"/>
    <col min="2818" max="2818" width="16.6640625" style="135" customWidth="1"/>
    <col min="2819" max="2819" width="14.77734375" style="135" customWidth="1"/>
    <col min="2820" max="3072" width="8.88671875" style="135"/>
    <col min="3073" max="3073" width="67.88671875" style="135" customWidth="1"/>
    <col min="3074" max="3074" width="16.6640625" style="135" customWidth="1"/>
    <col min="3075" max="3075" width="14.77734375" style="135" customWidth="1"/>
    <col min="3076" max="3328" width="8.88671875" style="135"/>
    <col min="3329" max="3329" width="67.88671875" style="135" customWidth="1"/>
    <col min="3330" max="3330" width="16.6640625" style="135" customWidth="1"/>
    <col min="3331" max="3331" width="14.77734375" style="135" customWidth="1"/>
    <col min="3332" max="3584" width="8.88671875" style="135"/>
    <col min="3585" max="3585" width="67.88671875" style="135" customWidth="1"/>
    <col min="3586" max="3586" width="16.6640625" style="135" customWidth="1"/>
    <col min="3587" max="3587" width="14.77734375" style="135" customWidth="1"/>
    <col min="3588" max="3840" width="8.88671875" style="135"/>
    <col min="3841" max="3841" width="67.88671875" style="135" customWidth="1"/>
    <col min="3842" max="3842" width="16.6640625" style="135" customWidth="1"/>
    <col min="3843" max="3843" width="14.77734375" style="135" customWidth="1"/>
    <col min="3844" max="4096" width="8.88671875" style="135"/>
    <col min="4097" max="4097" width="67.88671875" style="135" customWidth="1"/>
    <col min="4098" max="4098" width="16.6640625" style="135" customWidth="1"/>
    <col min="4099" max="4099" width="14.77734375" style="135" customWidth="1"/>
    <col min="4100" max="4352" width="8.88671875" style="135"/>
    <col min="4353" max="4353" width="67.88671875" style="135" customWidth="1"/>
    <col min="4354" max="4354" width="16.6640625" style="135" customWidth="1"/>
    <col min="4355" max="4355" width="14.77734375" style="135" customWidth="1"/>
    <col min="4356" max="4608" width="8.88671875" style="135"/>
    <col min="4609" max="4609" width="67.88671875" style="135" customWidth="1"/>
    <col min="4610" max="4610" width="16.6640625" style="135" customWidth="1"/>
    <col min="4611" max="4611" width="14.77734375" style="135" customWidth="1"/>
    <col min="4612" max="4864" width="8.88671875" style="135"/>
    <col min="4865" max="4865" width="67.88671875" style="135" customWidth="1"/>
    <col min="4866" max="4866" width="16.6640625" style="135" customWidth="1"/>
    <col min="4867" max="4867" width="14.77734375" style="135" customWidth="1"/>
    <col min="4868" max="5120" width="8.88671875" style="135"/>
    <col min="5121" max="5121" width="67.88671875" style="135" customWidth="1"/>
    <col min="5122" max="5122" width="16.6640625" style="135" customWidth="1"/>
    <col min="5123" max="5123" width="14.77734375" style="135" customWidth="1"/>
    <col min="5124" max="5376" width="8.88671875" style="135"/>
    <col min="5377" max="5377" width="67.88671875" style="135" customWidth="1"/>
    <col min="5378" max="5378" width="16.6640625" style="135" customWidth="1"/>
    <col min="5379" max="5379" width="14.77734375" style="135" customWidth="1"/>
    <col min="5380" max="5632" width="8.88671875" style="135"/>
    <col min="5633" max="5633" width="67.88671875" style="135" customWidth="1"/>
    <col min="5634" max="5634" width="16.6640625" style="135" customWidth="1"/>
    <col min="5635" max="5635" width="14.77734375" style="135" customWidth="1"/>
    <col min="5636" max="5888" width="8.88671875" style="135"/>
    <col min="5889" max="5889" width="67.88671875" style="135" customWidth="1"/>
    <col min="5890" max="5890" width="16.6640625" style="135" customWidth="1"/>
    <col min="5891" max="5891" width="14.77734375" style="135" customWidth="1"/>
    <col min="5892" max="6144" width="8.88671875" style="135"/>
    <col min="6145" max="6145" width="67.88671875" style="135" customWidth="1"/>
    <col min="6146" max="6146" width="16.6640625" style="135" customWidth="1"/>
    <col min="6147" max="6147" width="14.77734375" style="135" customWidth="1"/>
    <col min="6148" max="6400" width="8.88671875" style="135"/>
    <col min="6401" max="6401" width="67.88671875" style="135" customWidth="1"/>
    <col min="6402" max="6402" width="16.6640625" style="135" customWidth="1"/>
    <col min="6403" max="6403" width="14.77734375" style="135" customWidth="1"/>
    <col min="6404" max="6656" width="8.88671875" style="135"/>
    <col min="6657" max="6657" width="67.88671875" style="135" customWidth="1"/>
    <col min="6658" max="6658" width="16.6640625" style="135" customWidth="1"/>
    <col min="6659" max="6659" width="14.77734375" style="135" customWidth="1"/>
    <col min="6660" max="6912" width="8.88671875" style="135"/>
    <col min="6913" max="6913" width="67.88671875" style="135" customWidth="1"/>
    <col min="6914" max="6914" width="16.6640625" style="135" customWidth="1"/>
    <col min="6915" max="6915" width="14.77734375" style="135" customWidth="1"/>
    <col min="6916" max="7168" width="8.88671875" style="135"/>
    <col min="7169" max="7169" width="67.88671875" style="135" customWidth="1"/>
    <col min="7170" max="7170" width="16.6640625" style="135" customWidth="1"/>
    <col min="7171" max="7171" width="14.77734375" style="135" customWidth="1"/>
    <col min="7172" max="7424" width="8.88671875" style="135"/>
    <col min="7425" max="7425" width="67.88671875" style="135" customWidth="1"/>
    <col min="7426" max="7426" width="16.6640625" style="135" customWidth="1"/>
    <col min="7427" max="7427" width="14.77734375" style="135" customWidth="1"/>
    <col min="7428" max="7680" width="8.88671875" style="135"/>
    <col min="7681" max="7681" width="67.88671875" style="135" customWidth="1"/>
    <col min="7682" max="7682" width="16.6640625" style="135" customWidth="1"/>
    <col min="7683" max="7683" width="14.77734375" style="135" customWidth="1"/>
    <col min="7684" max="7936" width="8.88671875" style="135"/>
    <col min="7937" max="7937" width="67.88671875" style="135" customWidth="1"/>
    <col min="7938" max="7938" width="16.6640625" style="135" customWidth="1"/>
    <col min="7939" max="7939" width="14.77734375" style="135" customWidth="1"/>
    <col min="7940" max="8192" width="8.88671875" style="135"/>
    <col min="8193" max="8193" width="67.88671875" style="135" customWidth="1"/>
    <col min="8194" max="8194" width="16.6640625" style="135" customWidth="1"/>
    <col min="8195" max="8195" width="14.77734375" style="135" customWidth="1"/>
    <col min="8196" max="8448" width="8.88671875" style="135"/>
    <col min="8449" max="8449" width="67.88671875" style="135" customWidth="1"/>
    <col min="8450" max="8450" width="16.6640625" style="135" customWidth="1"/>
    <col min="8451" max="8451" width="14.77734375" style="135" customWidth="1"/>
    <col min="8452" max="8704" width="8.88671875" style="135"/>
    <col min="8705" max="8705" width="67.88671875" style="135" customWidth="1"/>
    <col min="8706" max="8706" width="16.6640625" style="135" customWidth="1"/>
    <col min="8707" max="8707" width="14.77734375" style="135" customWidth="1"/>
    <col min="8708" max="8960" width="8.88671875" style="135"/>
    <col min="8961" max="8961" width="67.88671875" style="135" customWidth="1"/>
    <col min="8962" max="8962" width="16.6640625" style="135" customWidth="1"/>
    <col min="8963" max="8963" width="14.77734375" style="135" customWidth="1"/>
    <col min="8964" max="9216" width="8.88671875" style="135"/>
    <col min="9217" max="9217" width="67.88671875" style="135" customWidth="1"/>
    <col min="9218" max="9218" width="16.6640625" style="135" customWidth="1"/>
    <col min="9219" max="9219" width="14.77734375" style="135" customWidth="1"/>
    <col min="9220" max="9472" width="8.88671875" style="135"/>
    <col min="9473" max="9473" width="67.88671875" style="135" customWidth="1"/>
    <col min="9474" max="9474" width="16.6640625" style="135" customWidth="1"/>
    <col min="9475" max="9475" width="14.77734375" style="135" customWidth="1"/>
    <col min="9476" max="9728" width="8.88671875" style="135"/>
    <col min="9729" max="9729" width="67.88671875" style="135" customWidth="1"/>
    <col min="9730" max="9730" width="16.6640625" style="135" customWidth="1"/>
    <col min="9731" max="9731" width="14.77734375" style="135" customWidth="1"/>
    <col min="9732" max="9984" width="8.88671875" style="135"/>
    <col min="9985" max="9985" width="67.88671875" style="135" customWidth="1"/>
    <col min="9986" max="9986" width="16.6640625" style="135" customWidth="1"/>
    <col min="9987" max="9987" width="14.77734375" style="135" customWidth="1"/>
    <col min="9988" max="10240" width="8.88671875" style="135"/>
    <col min="10241" max="10241" width="67.88671875" style="135" customWidth="1"/>
    <col min="10242" max="10242" width="16.6640625" style="135" customWidth="1"/>
    <col min="10243" max="10243" width="14.77734375" style="135" customWidth="1"/>
    <col min="10244" max="10496" width="8.88671875" style="135"/>
    <col min="10497" max="10497" width="67.88671875" style="135" customWidth="1"/>
    <col min="10498" max="10498" width="16.6640625" style="135" customWidth="1"/>
    <col min="10499" max="10499" width="14.77734375" style="135" customWidth="1"/>
    <col min="10500" max="10752" width="8.88671875" style="135"/>
    <col min="10753" max="10753" width="67.88671875" style="135" customWidth="1"/>
    <col min="10754" max="10754" width="16.6640625" style="135" customWidth="1"/>
    <col min="10755" max="10755" width="14.77734375" style="135" customWidth="1"/>
    <col min="10756" max="11008" width="8.88671875" style="135"/>
    <col min="11009" max="11009" width="67.88671875" style="135" customWidth="1"/>
    <col min="11010" max="11010" width="16.6640625" style="135" customWidth="1"/>
    <col min="11011" max="11011" width="14.77734375" style="135" customWidth="1"/>
    <col min="11012" max="11264" width="8.88671875" style="135"/>
    <col min="11265" max="11265" width="67.88671875" style="135" customWidth="1"/>
    <col min="11266" max="11266" width="16.6640625" style="135" customWidth="1"/>
    <col min="11267" max="11267" width="14.77734375" style="135" customWidth="1"/>
    <col min="11268" max="11520" width="8.88671875" style="135"/>
    <col min="11521" max="11521" width="67.88671875" style="135" customWidth="1"/>
    <col min="11522" max="11522" width="16.6640625" style="135" customWidth="1"/>
    <col min="11523" max="11523" width="14.77734375" style="135" customWidth="1"/>
    <col min="11524" max="11776" width="8.88671875" style="135"/>
    <col min="11777" max="11777" width="67.88671875" style="135" customWidth="1"/>
    <col min="11778" max="11778" width="16.6640625" style="135" customWidth="1"/>
    <col min="11779" max="11779" width="14.77734375" style="135" customWidth="1"/>
    <col min="11780" max="12032" width="8.88671875" style="135"/>
    <col min="12033" max="12033" width="67.88671875" style="135" customWidth="1"/>
    <col min="12034" max="12034" width="16.6640625" style="135" customWidth="1"/>
    <col min="12035" max="12035" width="14.77734375" style="135" customWidth="1"/>
    <col min="12036" max="12288" width="8.88671875" style="135"/>
    <col min="12289" max="12289" width="67.88671875" style="135" customWidth="1"/>
    <col min="12290" max="12290" width="16.6640625" style="135" customWidth="1"/>
    <col min="12291" max="12291" width="14.77734375" style="135" customWidth="1"/>
    <col min="12292" max="12544" width="8.88671875" style="135"/>
    <col min="12545" max="12545" width="67.88671875" style="135" customWidth="1"/>
    <col min="12546" max="12546" width="16.6640625" style="135" customWidth="1"/>
    <col min="12547" max="12547" width="14.77734375" style="135" customWidth="1"/>
    <col min="12548" max="12800" width="8.88671875" style="135"/>
    <col min="12801" max="12801" width="67.88671875" style="135" customWidth="1"/>
    <col min="12802" max="12802" width="16.6640625" style="135" customWidth="1"/>
    <col min="12803" max="12803" width="14.77734375" style="135" customWidth="1"/>
    <col min="12804" max="13056" width="8.88671875" style="135"/>
    <col min="13057" max="13057" width="67.88671875" style="135" customWidth="1"/>
    <col min="13058" max="13058" width="16.6640625" style="135" customWidth="1"/>
    <col min="13059" max="13059" width="14.77734375" style="135" customWidth="1"/>
    <col min="13060" max="13312" width="8.88671875" style="135"/>
    <col min="13313" max="13313" width="67.88671875" style="135" customWidth="1"/>
    <col min="13314" max="13314" width="16.6640625" style="135" customWidth="1"/>
    <col min="13315" max="13315" width="14.77734375" style="135" customWidth="1"/>
    <col min="13316" max="13568" width="8.88671875" style="135"/>
    <col min="13569" max="13569" width="67.88671875" style="135" customWidth="1"/>
    <col min="13570" max="13570" width="16.6640625" style="135" customWidth="1"/>
    <col min="13571" max="13571" width="14.77734375" style="135" customWidth="1"/>
    <col min="13572" max="13824" width="8.88671875" style="135"/>
    <col min="13825" max="13825" width="67.88671875" style="135" customWidth="1"/>
    <col min="13826" max="13826" width="16.6640625" style="135" customWidth="1"/>
    <col min="13827" max="13827" width="14.77734375" style="135" customWidth="1"/>
    <col min="13828" max="14080" width="8.88671875" style="135"/>
    <col min="14081" max="14081" width="67.88671875" style="135" customWidth="1"/>
    <col min="14082" max="14082" width="16.6640625" style="135" customWidth="1"/>
    <col min="14083" max="14083" width="14.77734375" style="135" customWidth="1"/>
    <col min="14084" max="14336" width="8.88671875" style="135"/>
    <col min="14337" max="14337" width="67.88671875" style="135" customWidth="1"/>
    <col min="14338" max="14338" width="16.6640625" style="135" customWidth="1"/>
    <col min="14339" max="14339" width="14.77734375" style="135" customWidth="1"/>
    <col min="14340" max="14592" width="8.88671875" style="135"/>
    <col min="14593" max="14593" width="67.88671875" style="135" customWidth="1"/>
    <col min="14594" max="14594" width="16.6640625" style="135" customWidth="1"/>
    <col min="14595" max="14595" width="14.77734375" style="135" customWidth="1"/>
    <col min="14596" max="14848" width="8.88671875" style="135"/>
    <col min="14849" max="14849" width="67.88671875" style="135" customWidth="1"/>
    <col min="14850" max="14850" width="16.6640625" style="135" customWidth="1"/>
    <col min="14851" max="14851" width="14.77734375" style="135" customWidth="1"/>
    <col min="14852" max="15104" width="8.88671875" style="135"/>
    <col min="15105" max="15105" width="67.88671875" style="135" customWidth="1"/>
    <col min="15106" max="15106" width="16.6640625" style="135" customWidth="1"/>
    <col min="15107" max="15107" width="14.77734375" style="135" customWidth="1"/>
    <col min="15108" max="15360" width="8.88671875" style="135"/>
    <col min="15361" max="15361" width="67.88671875" style="135" customWidth="1"/>
    <col min="15362" max="15362" width="16.6640625" style="135" customWidth="1"/>
    <col min="15363" max="15363" width="14.77734375" style="135" customWidth="1"/>
    <col min="15364" max="15616" width="8.88671875" style="135"/>
    <col min="15617" max="15617" width="67.88671875" style="135" customWidth="1"/>
    <col min="15618" max="15618" width="16.6640625" style="135" customWidth="1"/>
    <col min="15619" max="15619" width="14.77734375" style="135" customWidth="1"/>
    <col min="15620" max="15872" width="8.88671875" style="135"/>
    <col min="15873" max="15873" width="67.88671875" style="135" customWidth="1"/>
    <col min="15874" max="15874" width="16.6640625" style="135" customWidth="1"/>
    <col min="15875" max="15875" width="14.77734375" style="135" customWidth="1"/>
    <col min="15876" max="16128" width="8.88671875" style="135"/>
    <col min="16129" max="16129" width="67.88671875" style="135" customWidth="1"/>
    <col min="16130" max="16130" width="16.6640625" style="135" customWidth="1"/>
    <col min="16131" max="16131" width="14.77734375" style="135" customWidth="1"/>
    <col min="16132" max="16384" width="8.88671875" style="135"/>
  </cols>
  <sheetData>
    <row r="1" spans="1:3" s="134" customFormat="1" ht="44.25" customHeight="1" x14ac:dyDescent="0.35">
      <c r="A1" s="243" t="s">
        <v>334</v>
      </c>
      <c r="B1" s="243"/>
      <c r="C1" s="243"/>
    </row>
    <row r="2" spans="1:3" s="134" customFormat="1" ht="20.399999999999999" x14ac:dyDescent="0.35">
      <c r="A2" s="249" t="s">
        <v>258</v>
      </c>
      <c r="B2" s="249"/>
      <c r="C2" s="249"/>
    </row>
    <row r="4" spans="1:3" s="7" customFormat="1" ht="35.4" customHeight="1" x14ac:dyDescent="0.3">
      <c r="A4" s="129" t="s">
        <v>37</v>
      </c>
      <c r="B4" s="93" t="s">
        <v>248</v>
      </c>
      <c r="C4" s="130" t="s">
        <v>249</v>
      </c>
    </row>
    <row r="5" spans="1:3" ht="38.4" customHeight="1" x14ac:dyDescent="0.25">
      <c r="A5" s="248" t="s">
        <v>259</v>
      </c>
      <c r="B5" s="248"/>
      <c r="C5" s="248"/>
    </row>
    <row r="6" spans="1:3" ht="19.8" customHeight="1" x14ac:dyDescent="0.25">
      <c r="A6" s="137" t="s">
        <v>57</v>
      </c>
      <c r="B6" s="138">
        <v>106</v>
      </c>
      <c r="C6" s="138">
        <v>27</v>
      </c>
    </row>
    <row r="7" spans="1:3" ht="19.8" customHeight="1" x14ac:dyDescent="0.25">
      <c r="A7" s="139" t="s">
        <v>78</v>
      </c>
      <c r="B7" s="140">
        <v>58</v>
      </c>
      <c r="C7" s="140">
        <v>17</v>
      </c>
    </row>
    <row r="8" spans="1:3" ht="19.8" customHeight="1" x14ac:dyDescent="0.25">
      <c r="A8" s="139" t="s">
        <v>254</v>
      </c>
      <c r="B8" s="140">
        <v>47</v>
      </c>
      <c r="C8" s="140">
        <v>12</v>
      </c>
    </row>
    <row r="9" spans="1:3" ht="19.8" customHeight="1" x14ac:dyDescent="0.25">
      <c r="A9" s="139" t="s">
        <v>91</v>
      </c>
      <c r="B9" s="140">
        <v>45</v>
      </c>
      <c r="C9" s="140">
        <v>13</v>
      </c>
    </row>
    <row r="10" spans="1:3" ht="19.8" customHeight="1" x14ac:dyDescent="0.25">
      <c r="A10" s="139" t="s">
        <v>260</v>
      </c>
      <c r="B10" s="140">
        <v>37</v>
      </c>
      <c r="C10" s="140">
        <v>11</v>
      </c>
    </row>
    <row r="11" spans="1:3" ht="19.8" customHeight="1" x14ac:dyDescent="0.25">
      <c r="A11" s="139" t="s">
        <v>176</v>
      </c>
      <c r="B11" s="140">
        <v>32</v>
      </c>
      <c r="C11" s="140">
        <v>8</v>
      </c>
    </row>
    <row r="12" spans="1:3" ht="19.8" customHeight="1" x14ac:dyDescent="0.25">
      <c r="A12" s="139" t="s">
        <v>340</v>
      </c>
      <c r="B12" s="140">
        <v>32</v>
      </c>
      <c r="C12" s="140">
        <v>6</v>
      </c>
    </row>
    <row r="13" spans="1:3" ht="19.8" customHeight="1" x14ac:dyDescent="0.25">
      <c r="A13" s="141" t="s">
        <v>341</v>
      </c>
      <c r="B13" s="140">
        <v>31</v>
      </c>
      <c r="C13" s="140">
        <v>0</v>
      </c>
    </row>
    <row r="14" spans="1:3" ht="19.8" customHeight="1" x14ac:dyDescent="0.25">
      <c r="A14" s="141" t="s">
        <v>101</v>
      </c>
      <c r="B14" s="140">
        <v>31</v>
      </c>
      <c r="C14" s="140">
        <v>4</v>
      </c>
    </row>
    <row r="15" spans="1:3" ht="19.8" customHeight="1" x14ac:dyDescent="0.25">
      <c r="A15" s="141" t="s">
        <v>103</v>
      </c>
      <c r="B15" s="140">
        <v>31</v>
      </c>
      <c r="C15" s="140">
        <v>3</v>
      </c>
    </row>
    <row r="16" spans="1:3" ht="19.8" customHeight="1" x14ac:dyDescent="0.25">
      <c r="A16" s="141" t="s">
        <v>342</v>
      </c>
      <c r="B16" s="140">
        <v>24</v>
      </c>
      <c r="C16" s="140">
        <v>9</v>
      </c>
    </row>
    <row r="17" spans="1:3" ht="19.8" customHeight="1" x14ac:dyDescent="0.25">
      <c r="A17" s="137" t="s">
        <v>268</v>
      </c>
      <c r="B17" s="140">
        <v>22</v>
      </c>
      <c r="C17" s="140">
        <v>3</v>
      </c>
    </row>
    <row r="18" spans="1:3" ht="19.8" customHeight="1" x14ac:dyDescent="0.25">
      <c r="A18" s="139" t="s">
        <v>343</v>
      </c>
      <c r="B18" s="140">
        <v>21</v>
      </c>
      <c r="C18" s="140">
        <v>4</v>
      </c>
    </row>
    <row r="19" spans="1:3" ht="19.8" customHeight="1" x14ac:dyDescent="0.25">
      <c r="A19" s="139" t="s">
        <v>344</v>
      </c>
      <c r="B19" s="140">
        <v>19</v>
      </c>
      <c r="C19" s="140">
        <v>3</v>
      </c>
    </row>
    <row r="20" spans="1:3" ht="19.8" customHeight="1" x14ac:dyDescent="0.25">
      <c r="A20" s="139" t="s">
        <v>345</v>
      </c>
      <c r="B20" s="140">
        <v>18</v>
      </c>
      <c r="C20" s="140">
        <v>5</v>
      </c>
    </row>
    <row r="21" spans="1:3" ht="38.4" customHeight="1" x14ac:dyDescent="0.25">
      <c r="A21" s="248" t="s">
        <v>4</v>
      </c>
      <c r="B21" s="248"/>
      <c r="C21" s="248"/>
    </row>
    <row r="22" spans="1:3" ht="19.8" customHeight="1" x14ac:dyDescent="0.25">
      <c r="A22" s="139" t="s">
        <v>180</v>
      </c>
      <c r="B22" s="140">
        <v>67</v>
      </c>
      <c r="C22" s="140">
        <v>13</v>
      </c>
    </row>
    <row r="23" spans="1:3" ht="19.8" customHeight="1" x14ac:dyDescent="0.25">
      <c r="A23" s="139" t="s">
        <v>93</v>
      </c>
      <c r="B23" s="140">
        <v>52</v>
      </c>
      <c r="C23" s="140">
        <v>9</v>
      </c>
    </row>
    <row r="24" spans="1:3" ht="19.8" customHeight="1" x14ac:dyDescent="0.25">
      <c r="A24" s="139" t="s">
        <v>68</v>
      </c>
      <c r="B24" s="140">
        <v>31</v>
      </c>
      <c r="C24" s="140">
        <v>9</v>
      </c>
    </row>
    <row r="25" spans="1:3" ht="19.8" customHeight="1" x14ac:dyDescent="0.25">
      <c r="A25" s="139" t="s">
        <v>272</v>
      </c>
      <c r="B25" s="140">
        <v>25</v>
      </c>
      <c r="C25" s="140">
        <v>7</v>
      </c>
    </row>
    <row r="26" spans="1:3" ht="19.8" customHeight="1" x14ac:dyDescent="0.25">
      <c r="A26" s="139" t="s">
        <v>346</v>
      </c>
      <c r="B26" s="140">
        <v>24</v>
      </c>
      <c r="C26" s="140">
        <v>2</v>
      </c>
    </row>
    <row r="27" spans="1:3" ht="19.8" customHeight="1" x14ac:dyDescent="0.25">
      <c r="A27" s="139" t="s">
        <v>347</v>
      </c>
      <c r="B27" s="140">
        <v>20</v>
      </c>
      <c r="C27" s="140">
        <v>7</v>
      </c>
    </row>
    <row r="28" spans="1:3" ht="19.8" customHeight="1" x14ac:dyDescent="0.25">
      <c r="A28" s="139" t="s">
        <v>255</v>
      </c>
      <c r="B28" s="140">
        <v>19</v>
      </c>
      <c r="C28" s="140">
        <v>2</v>
      </c>
    </row>
    <row r="29" spans="1:3" ht="19.8" customHeight="1" x14ac:dyDescent="0.25">
      <c r="A29" s="139" t="s">
        <v>70</v>
      </c>
      <c r="B29" s="140">
        <v>18</v>
      </c>
      <c r="C29" s="140">
        <v>6</v>
      </c>
    </row>
    <row r="30" spans="1:3" ht="19.8" customHeight="1" x14ac:dyDescent="0.25">
      <c r="A30" s="139" t="s">
        <v>274</v>
      </c>
      <c r="B30" s="140">
        <v>16</v>
      </c>
      <c r="C30" s="140">
        <v>6</v>
      </c>
    </row>
    <row r="31" spans="1:3" ht="19.8" customHeight="1" x14ac:dyDescent="0.25">
      <c r="A31" s="139" t="s">
        <v>348</v>
      </c>
      <c r="B31" s="140">
        <v>15</v>
      </c>
      <c r="C31" s="140">
        <v>3</v>
      </c>
    </row>
    <row r="32" spans="1:3" ht="19.8" customHeight="1" x14ac:dyDescent="0.25">
      <c r="A32" s="139" t="s">
        <v>349</v>
      </c>
      <c r="B32" s="140">
        <v>14</v>
      </c>
      <c r="C32" s="140">
        <v>3</v>
      </c>
    </row>
    <row r="33" spans="1:3" ht="19.8" customHeight="1" x14ac:dyDescent="0.25">
      <c r="A33" s="139" t="s">
        <v>350</v>
      </c>
      <c r="B33" s="140">
        <v>13</v>
      </c>
      <c r="C33" s="140">
        <v>3</v>
      </c>
    </row>
    <row r="34" spans="1:3" ht="19.8" customHeight="1" x14ac:dyDescent="0.25">
      <c r="A34" s="139" t="s">
        <v>351</v>
      </c>
      <c r="B34" s="140">
        <v>12</v>
      </c>
      <c r="C34" s="140">
        <v>5</v>
      </c>
    </row>
    <row r="35" spans="1:3" ht="19.8" customHeight="1" x14ac:dyDescent="0.25">
      <c r="A35" s="139" t="s">
        <v>352</v>
      </c>
      <c r="B35" s="140">
        <v>12</v>
      </c>
      <c r="C35" s="140">
        <v>1</v>
      </c>
    </row>
    <row r="36" spans="1:3" ht="19.8" customHeight="1" x14ac:dyDescent="0.25">
      <c r="A36" s="139" t="s">
        <v>353</v>
      </c>
      <c r="B36" s="140">
        <v>11</v>
      </c>
      <c r="C36" s="140">
        <v>4</v>
      </c>
    </row>
    <row r="37" spans="1:3" ht="38.4" customHeight="1" x14ac:dyDescent="0.25">
      <c r="A37" s="248" t="s">
        <v>5</v>
      </c>
      <c r="B37" s="248"/>
      <c r="C37" s="248"/>
    </row>
    <row r="38" spans="1:3" ht="19.8" customHeight="1" x14ac:dyDescent="0.25">
      <c r="A38" s="141" t="s">
        <v>96</v>
      </c>
      <c r="B38" s="140">
        <v>98</v>
      </c>
      <c r="C38" s="140">
        <v>30</v>
      </c>
    </row>
    <row r="39" spans="1:3" ht="19.8" customHeight="1" x14ac:dyDescent="0.25">
      <c r="A39" s="141" t="s">
        <v>279</v>
      </c>
      <c r="B39" s="140">
        <v>60</v>
      </c>
      <c r="C39" s="140">
        <v>14</v>
      </c>
    </row>
    <row r="40" spans="1:3" ht="19.8" customHeight="1" x14ac:dyDescent="0.25">
      <c r="A40" s="141" t="s">
        <v>79</v>
      </c>
      <c r="B40" s="140">
        <v>42</v>
      </c>
      <c r="C40" s="140">
        <v>4</v>
      </c>
    </row>
    <row r="41" spans="1:3" ht="19.8" customHeight="1" x14ac:dyDescent="0.25">
      <c r="A41" s="141" t="s">
        <v>52</v>
      </c>
      <c r="B41" s="140">
        <v>36</v>
      </c>
      <c r="C41" s="140">
        <v>12</v>
      </c>
    </row>
    <row r="42" spans="1:3" ht="19.8" customHeight="1" x14ac:dyDescent="0.25">
      <c r="A42" s="141" t="s">
        <v>168</v>
      </c>
      <c r="B42" s="140">
        <v>35</v>
      </c>
      <c r="C42" s="140">
        <v>8</v>
      </c>
    </row>
    <row r="43" spans="1:3" ht="19.8" customHeight="1" x14ac:dyDescent="0.25">
      <c r="A43" s="141" t="s">
        <v>251</v>
      </c>
      <c r="B43" s="140">
        <v>21</v>
      </c>
      <c r="C43" s="140">
        <v>4</v>
      </c>
    </row>
    <row r="44" spans="1:3" ht="19.8" customHeight="1" x14ac:dyDescent="0.25">
      <c r="A44" s="141" t="s">
        <v>44</v>
      </c>
      <c r="B44" s="140">
        <v>15</v>
      </c>
      <c r="C44" s="140">
        <v>4</v>
      </c>
    </row>
    <row r="45" spans="1:3" ht="19.8" customHeight="1" x14ac:dyDescent="0.25">
      <c r="A45" s="141" t="s">
        <v>354</v>
      </c>
      <c r="B45" s="140">
        <v>13</v>
      </c>
      <c r="C45" s="140">
        <v>6</v>
      </c>
    </row>
    <row r="46" spans="1:3" ht="19.8" customHeight="1" x14ac:dyDescent="0.25">
      <c r="A46" s="141" t="s">
        <v>355</v>
      </c>
      <c r="B46" s="140">
        <v>13</v>
      </c>
      <c r="C46" s="140">
        <v>1</v>
      </c>
    </row>
    <row r="47" spans="1:3" ht="19.8" customHeight="1" x14ac:dyDescent="0.25">
      <c r="A47" s="141" t="s">
        <v>356</v>
      </c>
      <c r="B47" s="140">
        <v>13</v>
      </c>
      <c r="C47" s="140">
        <v>0</v>
      </c>
    </row>
    <row r="48" spans="1:3" ht="19.8" customHeight="1" x14ac:dyDescent="0.25">
      <c r="A48" s="141" t="s">
        <v>357</v>
      </c>
      <c r="B48" s="140">
        <v>12</v>
      </c>
      <c r="C48" s="140">
        <v>3</v>
      </c>
    </row>
    <row r="49" spans="1:3" ht="19.8" customHeight="1" x14ac:dyDescent="0.25">
      <c r="A49" s="141" t="s">
        <v>358</v>
      </c>
      <c r="B49" s="140">
        <v>11</v>
      </c>
      <c r="C49" s="140">
        <v>4</v>
      </c>
    </row>
    <row r="50" spans="1:3" ht="19.8" customHeight="1" x14ac:dyDescent="0.25">
      <c r="A50" s="141" t="s">
        <v>359</v>
      </c>
      <c r="B50" s="140">
        <v>11</v>
      </c>
      <c r="C50" s="140">
        <v>3</v>
      </c>
    </row>
    <row r="51" spans="1:3" ht="19.8" customHeight="1" x14ac:dyDescent="0.25">
      <c r="A51" s="141" t="s">
        <v>276</v>
      </c>
      <c r="B51" s="140">
        <v>10</v>
      </c>
      <c r="C51" s="140">
        <v>2</v>
      </c>
    </row>
    <row r="52" spans="1:3" ht="19.8" customHeight="1" x14ac:dyDescent="0.25">
      <c r="A52" s="141" t="s">
        <v>360</v>
      </c>
      <c r="B52" s="140">
        <v>10</v>
      </c>
      <c r="C52" s="140">
        <v>2</v>
      </c>
    </row>
    <row r="53" spans="1:3" ht="38.4" customHeight="1" x14ac:dyDescent="0.25">
      <c r="A53" s="248" t="s">
        <v>6</v>
      </c>
      <c r="B53" s="248"/>
      <c r="C53" s="248"/>
    </row>
    <row r="54" spans="1:3" ht="19.8" customHeight="1" x14ac:dyDescent="0.25">
      <c r="A54" s="139" t="s">
        <v>82</v>
      </c>
      <c r="B54" s="138">
        <v>34</v>
      </c>
      <c r="C54" s="138">
        <v>9</v>
      </c>
    </row>
    <row r="55" spans="1:3" ht="19.8" customHeight="1" x14ac:dyDescent="0.25">
      <c r="A55" s="139" t="s">
        <v>60</v>
      </c>
      <c r="B55" s="140">
        <v>19</v>
      </c>
      <c r="C55" s="140">
        <v>5</v>
      </c>
    </row>
    <row r="56" spans="1:3" ht="19.8" customHeight="1" x14ac:dyDescent="0.25">
      <c r="A56" s="139" t="s">
        <v>290</v>
      </c>
      <c r="B56" s="140">
        <v>13</v>
      </c>
      <c r="C56" s="140">
        <v>1</v>
      </c>
    </row>
    <row r="57" spans="1:3" ht="19.8" customHeight="1" x14ac:dyDescent="0.25">
      <c r="A57" s="139" t="s">
        <v>56</v>
      </c>
      <c r="B57" s="12">
        <v>11</v>
      </c>
      <c r="C57" s="12">
        <v>3</v>
      </c>
    </row>
    <row r="58" spans="1:3" ht="19.8" customHeight="1" x14ac:dyDescent="0.25">
      <c r="A58" s="139" t="s">
        <v>256</v>
      </c>
      <c r="B58" s="140">
        <v>11</v>
      </c>
      <c r="C58" s="140">
        <v>3</v>
      </c>
    </row>
    <row r="59" spans="1:3" ht="19.8" customHeight="1" x14ac:dyDescent="0.25">
      <c r="A59" s="139" t="s">
        <v>361</v>
      </c>
      <c r="B59" s="140">
        <v>11</v>
      </c>
      <c r="C59" s="140">
        <v>2</v>
      </c>
    </row>
    <row r="60" spans="1:3" ht="19.8" customHeight="1" x14ac:dyDescent="0.25">
      <c r="A60" s="139" t="s">
        <v>362</v>
      </c>
      <c r="B60" s="140">
        <v>7</v>
      </c>
      <c r="C60" s="140">
        <v>2</v>
      </c>
    </row>
    <row r="61" spans="1:3" ht="19.8" customHeight="1" x14ac:dyDescent="0.25">
      <c r="A61" s="139" t="s">
        <v>285</v>
      </c>
      <c r="B61" s="140">
        <v>6</v>
      </c>
      <c r="C61" s="140">
        <v>0</v>
      </c>
    </row>
    <row r="62" spans="1:3" ht="19.8" customHeight="1" x14ac:dyDescent="0.25">
      <c r="A62" s="139" t="s">
        <v>363</v>
      </c>
      <c r="B62" s="140">
        <v>5</v>
      </c>
      <c r="C62" s="140">
        <v>0</v>
      </c>
    </row>
    <row r="63" spans="1:3" ht="19.8" customHeight="1" x14ac:dyDescent="0.25">
      <c r="A63" s="139" t="s">
        <v>364</v>
      </c>
      <c r="B63" s="140">
        <v>5</v>
      </c>
      <c r="C63" s="140">
        <v>1</v>
      </c>
    </row>
    <row r="64" spans="1:3" ht="19.8" customHeight="1" x14ac:dyDescent="0.25">
      <c r="A64" s="139" t="s">
        <v>292</v>
      </c>
      <c r="B64" s="140">
        <v>4</v>
      </c>
      <c r="C64" s="140">
        <v>1</v>
      </c>
    </row>
    <row r="65" spans="1:3" ht="19.8" customHeight="1" x14ac:dyDescent="0.25">
      <c r="A65" s="139" t="s">
        <v>365</v>
      </c>
      <c r="B65" s="140">
        <v>4</v>
      </c>
      <c r="C65" s="140">
        <v>2</v>
      </c>
    </row>
    <row r="66" spans="1:3" ht="19.8" customHeight="1" x14ac:dyDescent="0.25">
      <c r="A66" s="139" t="s">
        <v>366</v>
      </c>
      <c r="B66" s="140">
        <v>4</v>
      </c>
      <c r="C66" s="140">
        <v>1</v>
      </c>
    </row>
    <row r="67" spans="1:3" ht="38.4" customHeight="1" x14ac:dyDescent="0.25">
      <c r="A67" s="248" t="s">
        <v>7</v>
      </c>
      <c r="B67" s="248"/>
      <c r="C67" s="248"/>
    </row>
    <row r="68" spans="1:3" ht="20.399999999999999" customHeight="1" x14ac:dyDescent="0.25">
      <c r="A68" s="139" t="s">
        <v>46</v>
      </c>
      <c r="B68" s="140">
        <v>249</v>
      </c>
      <c r="C68" s="140">
        <v>70</v>
      </c>
    </row>
    <row r="69" spans="1:3" ht="20.399999999999999" customHeight="1" x14ac:dyDescent="0.25">
      <c r="A69" s="139" t="s">
        <v>88</v>
      </c>
      <c r="B69" s="140">
        <v>94</v>
      </c>
      <c r="C69" s="140">
        <v>25</v>
      </c>
    </row>
    <row r="70" spans="1:3" ht="20.399999999999999" customHeight="1" x14ac:dyDescent="0.25">
      <c r="A70" s="139" t="s">
        <v>45</v>
      </c>
      <c r="B70" s="140">
        <v>81</v>
      </c>
      <c r="C70" s="140">
        <v>23</v>
      </c>
    </row>
    <row r="71" spans="1:3" ht="20.399999999999999" customHeight="1" x14ac:dyDescent="0.25">
      <c r="A71" s="139" t="s">
        <v>40</v>
      </c>
      <c r="B71" s="140">
        <v>52</v>
      </c>
      <c r="C71" s="140">
        <v>13</v>
      </c>
    </row>
    <row r="72" spans="1:3" ht="20.399999999999999" customHeight="1" x14ac:dyDescent="0.25">
      <c r="A72" s="139" t="s">
        <v>98</v>
      </c>
      <c r="B72" s="140">
        <v>51</v>
      </c>
      <c r="C72" s="140">
        <v>9</v>
      </c>
    </row>
    <row r="73" spans="1:3" ht="20.399999999999999" customHeight="1" x14ac:dyDescent="0.25">
      <c r="A73" s="139" t="s">
        <v>41</v>
      </c>
      <c r="B73" s="140">
        <v>31</v>
      </c>
      <c r="C73" s="140">
        <v>3</v>
      </c>
    </row>
    <row r="74" spans="1:3" ht="20.399999999999999" customHeight="1" x14ac:dyDescent="0.25">
      <c r="A74" s="139" t="s">
        <v>63</v>
      </c>
      <c r="B74" s="140">
        <v>19</v>
      </c>
      <c r="C74" s="140">
        <v>4</v>
      </c>
    </row>
    <row r="75" spans="1:3" ht="20.399999999999999" customHeight="1" x14ac:dyDescent="0.25">
      <c r="A75" s="139" t="s">
        <v>367</v>
      </c>
      <c r="B75" s="140">
        <v>15</v>
      </c>
      <c r="C75" s="140">
        <v>1</v>
      </c>
    </row>
    <row r="76" spans="1:3" ht="20.399999999999999" customHeight="1" x14ac:dyDescent="0.25">
      <c r="A76" s="139" t="s">
        <v>104</v>
      </c>
      <c r="B76" s="140">
        <v>15</v>
      </c>
      <c r="C76" s="140">
        <v>2</v>
      </c>
    </row>
    <row r="77" spans="1:3" ht="29.4" customHeight="1" x14ac:dyDescent="0.25">
      <c r="A77" s="139" t="s">
        <v>167</v>
      </c>
      <c r="B77" s="140">
        <v>13</v>
      </c>
      <c r="C77" s="140">
        <v>5</v>
      </c>
    </row>
    <row r="78" spans="1:3" ht="22.2" customHeight="1" x14ac:dyDescent="0.25">
      <c r="A78" s="139" t="s">
        <v>295</v>
      </c>
      <c r="B78" s="140">
        <v>13</v>
      </c>
      <c r="C78" s="140">
        <v>3</v>
      </c>
    </row>
    <row r="79" spans="1:3" ht="19.8" customHeight="1" x14ac:dyDescent="0.25">
      <c r="A79" s="139" t="s">
        <v>368</v>
      </c>
      <c r="B79" s="140">
        <v>11</v>
      </c>
      <c r="C79" s="140">
        <v>2</v>
      </c>
    </row>
    <row r="80" spans="1:3" ht="19.8" customHeight="1" x14ac:dyDescent="0.25">
      <c r="A80" s="139" t="s">
        <v>369</v>
      </c>
      <c r="B80" s="140">
        <v>10</v>
      </c>
      <c r="C80" s="140">
        <v>3</v>
      </c>
    </row>
    <row r="81" spans="1:3" ht="19.8" customHeight="1" x14ac:dyDescent="0.25">
      <c r="A81" s="139" t="s">
        <v>59</v>
      </c>
      <c r="B81" s="140">
        <v>9</v>
      </c>
      <c r="C81" s="140">
        <v>1</v>
      </c>
    </row>
    <row r="82" spans="1:3" ht="19.8" customHeight="1" x14ac:dyDescent="0.25">
      <c r="A82" s="139" t="s">
        <v>370</v>
      </c>
      <c r="B82" s="140">
        <v>9</v>
      </c>
      <c r="C82" s="140">
        <v>3</v>
      </c>
    </row>
    <row r="83" spans="1:3" ht="38.4" customHeight="1" x14ac:dyDescent="0.25">
      <c r="A83" s="248" t="s">
        <v>296</v>
      </c>
      <c r="B83" s="248"/>
      <c r="C83" s="248"/>
    </row>
    <row r="84" spans="1:3" ht="19.8" customHeight="1" x14ac:dyDescent="0.25">
      <c r="A84" s="139" t="s">
        <v>74</v>
      </c>
      <c r="B84" s="140">
        <v>58</v>
      </c>
      <c r="C84" s="140">
        <v>15</v>
      </c>
    </row>
    <row r="85" spans="1:3" ht="19.8" customHeight="1" x14ac:dyDescent="0.25">
      <c r="A85" s="139" t="s">
        <v>87</v>
      </c>
      <c r="B85" s="140">
        <v>40</v>
      </c>
      <c r="C85" s="140">
        <v>6</v>
      </c>
    </row>
    <row r="86" spans="1:3" ht="21.6" customHeight="1" x14ac:dyDescent="0.25">
      <c r="A86" s="139" t="s">
        <v>371</v>
      </c>
      <c r="B86" s="140">
        <v>17</v>
      </c>
      <c r="C86" s="140">
        <v>7</v>
      </c>
    </row>
    <row r="87" spans="1:3" ht="23.4" customHeight="1" x14ac:dyDescent="0.25">
      <c r="A87" s="139" t="s">
        <v>73</v>
      </c>
      <c r="B87" s="140">
        <v>16</v>
      </c>
      <c r="C87" s="140">
        <v>5</v>
      </c>
    </row>
    <row r="88" spans="1:3" ht="29.4" customHeight="1" x14ac:dyDescent="0.25">
      <c r="A88" s="139" t="s">
        <v>298</v>
      </c>
      <c r="B88" s="140">
        <v>13</v>
      </c>
      <c r="C88" s="140">
        <v>3</v>
      </c>
    </row>
    <row r="89" spans="1:3" ht="20.399999999999999" customHeight="1" x14ac:dyDescent="0.25">
      <c r="A89" s="139" t="s">
        <v>300</v>
      </c>
      <c r="B89" s="140">
        <v>8</v>
      </c>
      <c r="C89" s="140">
        <v>3</v>
      </c>
    </row>
    <row r="90" spans="1:3" ht="19.8" customHeight="1" x14ac:dyDescent="0.25">
      <c r="A90" s="139" t="s">
        <v>301</v>
      </c>
      <c r="B90" s="140">
        <v>6</v>
      </c>
      <c r="C90" s="140">
        <v>2</v>
      </c>
    </row>
    <row r="91" spans="1:3" ht="19.8" customHeight="1" x14ac:dyDescent="0.25">
      <c r="A91" s="139" t="s">
        <v>307</v>
      </c>
      <c r="B91" s="140">
        <v>5</v>
      </c>
      <c r="C91" s="140">
        <v>1</v>
      </c>
    </row>
    <row r="92" spans="1:3" ht="19.8" customHeight="1" x14ac:dyDescent="0.25">
      <c r="A92" s="139" t="s">
        <v>372</v>
      </c>
      <c r="B92" s="140">
        <v>4</v>
      </c>
      <c r="C92" s="140">
        <v>0</v>
      </c>
    </row>
    <row r="93" spans="1:3" ht="19.8" customHeight="1" x14ac:dyDescent="0.25">
      <c r="A93" s="139" t="s">
        <v>297</v>
      </c>
      <c r="B93" s="140">
        <v>3</v>
      </c>
      <c r="C93" s="140">
        <v>0</v>
      </c>
    </row>
    <row r="94" spans="1:3" ht="19.8" customHeight="1" x14ac:dyDescent="0.25">
      <c r="A94" s="139" t="s">
        <v>304</v>
      </c>
      <c r="B94" s="140">
        <v>3</v>
      </c>
      <c r="C94" s="140">
        <v>0</v>
      </c>
    </row>
    <row r="95" spans="1:3" ht="19.8" customHeight="1" x14ac:dyDescent="0.25">
      <c r="A95" s="139" t="s">
        <v>373</v>
      </c>
      <c r="B95" s="140">
        <v>3</v>
      </c>
      <c r="C95" s="140">
        <v>1</v>
      </c>
    </row>
    <row r="96" spans="1:3" ht="38.4" customHeight="1" x14ac:dyDescent="0.25">
      <c r="A96" s="250" t="s">
        <v>9</v>
      </c>
      <c r="B96" s="251"/>
      <c r="C96" s="252"/>
    </row>
    <row r="97" spans="1:3" ht="19.8" customHeight="1" x14ac:dyDescent="0.25">
      <c r="A97" s="139" t="s">
        <v>50</v>
      </c>
      <c r="B97" s="140">
        <v>133</v>
      </c>
      <c r="C97" s="140">
        <v>24</v>
      </c>
    </row>
    <row r="98" spans="1:3" ht="19.8" customHeight="1" x14ac:dyDescent="0.25">
      <c r="A98" s="139" t="s">
        <v>92</v>
      </c>
      <c r="B98" s="140">
        <v>91</v>
      </c>
      <c r="C98" s="140">
        <v>16</v>
      </c>
    </row>
    <row r="99" spans="1:3" ht="19.8" customHeight="1" x14ac:dyDescent="0.25">
      <c r="A99" s="137" t="s">
        <v>55</v>
      </c>
      <c r="B99" s="140">
        <v>87</v>
      </c>
      <c r="C99" s="140">
        <v>21</v>
      </c>
    </row>
    <row r="100" spans="1:3" ht="19.8" customHeight="1" x14ac:dyDescent="0.25">
      <c r="A100" s="139" t="s">
        <v>80</v>
      </c>
      <c r="B100" s="140">
        <v>83</v>
      </c>
      <c r="C100" s="140">
        <v>16</v>
      </c>
    </row>
    <row r="101" spans="1:3" ht="19.8" customHeight="1" x14ac:dyDescent="0.25">
      <c r="A101" s="139" t="s">
        <v>90</v>
      </c>
      <c r="B101" s="140">
        <v>83</v>
      </c>
      <c r="C101" s="140">
        <v>16</v>
      </c>
    </row>
    <row r="102" spans="1:3" ht="19.8" customHeight="1" x14ac:dyDescent="0.25">
      <c r="A102" s="139" t="s">
        <v>76</v>
      </c>
      <c r="B102" s="140">
        <v>69</v>
      </c>
      <c r="C102" s="140">
        <v>19</v>
      </c>
    </row>
    <row r="103" spans="1:3" ht="19.8" customHeight="1" x14ac:dyDescent="0.25">
      <c r="A103" s="139" t="s">
        <v>336</v>
      </c>
      <c r="B103" s="140">
        <v>59</v>
      </c>
      <c r="C103" s="140">
        <v>14</v>
      </c>
    </row>
    <row r="104" spans="1:3" ht="19.8" customHeight="1" x14ac:dyDescent="0.25">
      <c r="A104" s="139" t="s">
        <v>64</v>
      </c>
      <c r="B104" s="140">
        <v>55</v>
      </c>
      <c r="C104" s="140">
        <v>18</v>
      </c>
    </row>
    <row r="105" spans="1:3" ht="19.8" customHeight="1" x14ac:dyDescent="0.25">
      <c r="A105" s="139" t="s">
        <v>100</v>
      </c>
      <c r="B105" s="140">
        <v>48</v>
      </c>
      <c r="C105" s="140">
        <v>11</v>
      </c>
    </row>
    <row r="106" spans="1:3" ht="19.8" customHeight="1" x14ac:dyDescent="0.25">
      <c r="A106" s="139" t="s">
        <v>186</v>
      </c>
      <c r="B106" s="140">
        <v>44</v>
      </c>
      <c r="C106" s="140">
        <v>13</v>
      </c>
    </row>
    <row r="107" spans="1:3" ht="19.8" customHeight="1" x14ac:dyDescent="0.25">
      <c r="A107" s="139" t="s">
        <v>337</v>
      </c>
      <c r="B107" s="140">
        <v>41</v>
      </c>
      <c r="C107" s="140">
        <v>13</v>
      </c>
    </row>
    <row r="108" spans="1:3" ht="21.6" customHeight="1" x14ac:dyDescent="0.25">
      <c r="A108" s="139" t="s">
        <v>61</v>
      </c>
      <c r="B108" s="140">
        <v>39</v>
      </c>
      <c r="C108" s="140">
        <v>14</v>
      </c>
    </row>
    <row r="109" spans="1:3" ht="19.8" customHeight="1" x14ac:dyDescent="0.25">
      <c r="A109" s="139" t="s">
        <v>338</v>
      </c>
      <c r="B109" s="140">
        <v>38</v>
      </c>
      <c r="C109" s="140">
        <v>13</v>
      </c>
    </row>
    <row r="110" spans="1:3" ht="19.8" customHeight="1" x14ac:dyDescent="0.25">
      <c r="A110" s="139" t="s">
        <v>253</v>
      </c>
      <c r="B110" s="140">
        <v>30</v>
      </c>
      <c r="C110" s="140">
        <v>10</v>
      </c>
    </row>
    <row r="111" spans="1:3" ht="21.6" customHeight="1" x14ac:dyDescent="0.25">
      <c r="A111" s="139" t="s">
        <v>374</v>
      </c>
      <c r="B111" s="140">
        <v>30</v>
      </c>
      <c r="C111" s="140">
        <v>8</v>
      </c>
    </row>
    <row r="112" spans="1:3" ht="18.600000000000001" customHeight="1" x14ac:dyDescent="0.25">
      <c r="A112" s="139" t="s">
        <v>313</v>
      </c>
      <c r="B112" s="140">
        <v>28</v>
      </c>
      <c r="C112" s="140">
        <v>7</v>
      </c>
    </row>
    <row r="113" spans="1:3" ht="18" customHeight="1" x14ac:dyDescent="0.25">
      <c r="A113" s="139" t="s">
        <v>375</v>
      </c>
      <c r="B113" s="140">
        <v>28</v>
      </c>
      <c r="C113" s="140">
        <v>13</v>
      </c>
    </row>
    <row r="114" spans="1:3" ht="18.600000000000001" customHeight="1" x14ac:dyDescent="0.25">
      <c r="A114" s="139" t="s">
        <v>314</v>
      </c>
      <c r="B114" s="140">
        <v>27</v>
      </c>
      <c r="C114" s="140">
        <v>4</v>
      </c>
    </row>
    <row r="115" spans="1:3" ht="30.6" customHeight="1" x14ac:dyDescent="0.25">
      <c r="A115" s="139" t="s">
        <v>376</v>
      </c>
      <c r="B115" s="140">
        <v>22</v>
      </c>
      <c r="C115" s="140">
        <v>4</v>
      </c>
    </row>
    <row r="116" spans="1:3" ht="63.75" customHeight="1" x14ac:dyDescent="0.25">
      <c r="A116" s="248" t="s">
        <v>10</v>
      </c>
      <c r="B116" s="248"/>
      <c r="C116" s="248"/>
    </row>
    <row r="117" spans="1:3" ht="19.8" customHeight="1" x14ac:dyDescent="0.25">
      <c r="A117" s="139" t="s">
        <v>38</v>
      </c>
      <c r="B117" s="140">
        <v>902</v>
      </c>
      <c r="C117" s="140">
        <v>214</v>
      </c>
    </row>
    <row r="118" spans="1:3" ht="19.8" customHeight="1" x14ac:dyDescent="0.25">
      <c r="A118" s="139" t="s">
        <v>43</v>
      </c>
      <c r="B118" s="140">
        <v>745</v>
      </c>
      <c r="C118" s="140">
        <v>565</v>
      </c>
    </row>
    <row r="119" spans="1:3" ht="20.399999999999999" customHeight="1" x14ac:dyDescent="0.25">
      <c r="A119" s="139" t="s">
        <v>335</v>
      </c>
      <c r="B119" s="140">
        <v>196</v>
      </c>
      <c r="C119" s="140">
        <v>41</v>
      </c>
    </row>
    <row r="120" spans="1:3" ht="21.6" customHeight="1" x14ac:dyDescent="0.25">
      <c r="A120" s="139" t="s">
        <v>175</v>
      </c>
      <c r="B120" s="140">
        <v>177</v>
      </c>
      <c r="C120" s="140">
        <v>127</v>
      </c>
    </row>
    <row r="121" spans="1:3" ht="22.8" customHeight="1" x14ac:dyDescent="0.25">
      <c r="A121" s="139" t="s">
        <v>48</v>
      </c>
      <c r="B121" s="140">
        <v>150</v>
      </c>
      <c r="C121" s="140">
        <v>17</v>
      </c>
    </row>
    <row r="122" spans="1:3" ht="30.6" customHeight="1" x14ac:dyDescent="0.25">
      <c r="A122" s="139" t="s">
        <v>97</v>
      </c>
      <c r="B122" s="140">
        <v>139</v>
      </c>
      <c r="C122" s="140">
        <v>24</v>
      </c>
    </row>
    <row r="123" spans="1:3" ht="19.8" customHeight="1" x14ac:dyDescent="0.25">
      <c r="A123" s="139" t="s">
        <v>62</v>
      </c>
      <c r="B123" s="140">
        <v>94</v>
      </c>
      <c r="C123" s="140">
        <v>27</v>
      </c>
    </row>
    <row r="124" spans="1:3" ht="19.8" customHeight="1" x14ac:dyDescent="0.25">
      <c r="A124" s="139" t="s">
        <v>339</v>
      </c>
      <c r="B124" s="140">
        <v>36</v>
      </c>
      <c r="C124" s="140">
        <v>15</v>
      </c>
    </row>
    <row r="125" spans="1:3" ht="19.8" customHeight="1" x14ac:dyDescent="0.25">
      <c r="A125" s="139" t="s">
        <v>162</v>
      </c>
      <c r="B125" s="140">
        <v>35</v>
      </c>
      <c r="C125" s="140">
        <v>9</v>
      </c>
    </row>
    <row r="126" spans="1:3" ht="19.8" customHeight="1" x14ac:dyDescent="0.25">
      <c r="A126" s="139" t="s">
        <v>325</v>
      </c>
      <c r="B126" s="140">
        <v>33</v>
      </c>
      <c r="C126" s="140">
        <v>28</v>
      </c>
    </row>
    <row r="127" spans="1:3" ht="19.8" customHeight="1" x14ac:dyDescent="0.25">
      <c r="A127" s="139" t="s">
        <v>377</v>
      </c>
      <c r="B127" s="140">
        <v>32</v>
      </c>
      <c r="C127" s="140">
        <v>11</v>
      </c>
    </row>
    <row r="128" spans="1:3" ht="19.8" customHeight="1" x14ac:dyDescent="0.25">
      <c r="A128" s="139" t="s">
        <v>378</v>
      </c>
      <c r="B128" s="140">
        <v>32</v>
      </c>
      <c r="C128" s="140">
        <v>19</v>
      </c>
    </row>
    <row r="129" spans="1:3" ht="21" customHeight="1" x14ac:dyDescent="0.25">
      <c r="A129" s="139" t="s">
        <v>320</v>
      </c>
      <c r="B129" s="140">
        <v>21</v>
      </c>
      <c r="C129" s="140">
        <v>8</v>
      </c>
    </row>
    <row r="130" spans="1:3" ht="21.6" customHeight="1" x14ac:dyDescent="0.25">
      <c r="A130" s="139" t="s">
        <v>379</v>
      </c>
      <c r="B130" s="140">
        <v>21</v>
      </c>
      <c r="C130" s="140">
        <v>3</v>
      </c>
    </row>
    <row r="131" spans="1:3" ht="19.8" customHeight="1" x14ac:dyDescent="0.25">
      <c r="A131" s="139" t="s">
        <v>380</v>
      </c>
      <c r="B131" s="140">
        <v>20</v>
      </c>
      <c r="C131" s="140">
        <v>5</v>
      </c>
    </row>
    <row r="132" spans="1:3" ht="29.4" customHeight="1" x14ac:dyDescent="0.25">
      <c r="A132" s="139" t="s">
        <v>381</v>
      </c>
      <c r="B132" s="140">
        <v>19</v>
      </c>
      <c r="C132" s="140">
        <v>3</v>
      </c>
    </row>
    <row r="133" spans="1:3" ht="19.8" customHeight="1" x14ac:dyDescent="0.25">
      <c r="A133" s="139" t="s">
        <v>382</v>
      </c>
      <c r="B133" s="140">
        <v>19</v>
      </c>
      <c r="C133" s="140">
        <v>1</v>
      </c>
    </row>
    <row r="134" spans="1:3" ht="34.200000000000003" customHeight="1" x14ac:dyDescent="0.25">
      <c r="A134" s="248" t="s">
        <v>327</v>
      </c>
      <c r="B134" s="248"/>
      <c r="C134" s="248"/>
    </row>
    <row r="135" spans="1:3" ht="19.8" customHeight="1" x14ac:dyDescent="0.25">
      <c r="A135" s="139" t="s">
        <v>39</v>
      </c>
      <c r="B135" s="140">
        <v>840</v>
      </c>
      <c r="C135" s="140">
        <v>222</v>
      </c>
    </row>
    <row r="136" spans="1:3" ht="19.8" customHeight="1" x14ac:dyDescent="0.25">
      <c r="A136" s="139" t="s">
        <v>51</v>
      </c>
      <c r="B136" s="140">
        <v>231</v>
      </c>
      <c r="C136" s="140">
        <v>82</v>
      </c>
    </row>
    <row r="137" spans="1:3" ht="19.8" customHeight="1" x14ac:dyDescent="0.25">
      <c r="A137" s="139" t="s">
        <v>49</v>
      </c>
      <c r="B137" s="140">
        <v>163</v>
      </c>
      <c r="C137" s="140">
        <v>37</v>
      </c>
    </row>
    <row r="138" spans="1:3" ht="19.8" customHeight="1" x14ac:dyDescent="0.25">
      <c r="A138" s="139" t="s">
        <v>58</v>
      </c>
      <c r="B138" s="140">
        <v>56</v>
      </c>
      <c r="C138" s="140">
        <v>14</v>
      </c>
    </row>
    <row r="139" spans="1:3" ht="19.8" customHeight="1" x14ac:dyDescent="0.25">
      <c r="A139" s="137" t="s">
        <v>329</v>
      </c>
      <c r="B139" s="140">
        <v>48</v>
      </c>
      <c r="C139" s="140">
        <v>33</v>
      </c>
    </row>
    <row r="140" spans="1:3" ht="19.8" customHeight="1" x14ac:dyDescent="0.25">
      <c r="A140" s="139" t="s">
        <v>54</v>
      </c>
      <c r="B140" s="140">
        <v>40</v>
      </c>
      <c r="C140" s="140">
        <v>5</v>
      </c>
    </row>
    <row r="141" spans="1:3" ht="19.8" customHeight="1" x14ac:dyDescent="0.25">
      <c r="A141" s="139" t="s">
        <v>53</v>
      </c>
      <c r="B141" s="140">
        <v>40</v>
      </c>
      <c r="C141" s="140">
        <v>10</v>
      </c>
    </row>
    <row r="142" spans="1:3" ht="19.8" customHeight="1" x14ac:dyDescent="0.25">
      <c r="A142" s="139" t="s">
        <v>65</v>
      </c>
      <c r="B142" s="140">
        <v>28</v>
      </c>
      <c r="C142" s="140">
        <v>10</v>
      </c>
    </row>
    <row r="143" spans="1:3" ht="19.8" customHeight="1" x14ac:dyDescent="0.25">
      <c r="A143" s="139" t="s">
        <v>328</v>
      </c>
      <c r="B143" s="140">
        <v>25</v>
      </c>
      <c r="C143" s="140">
        <v>5</v>
      </c>
    </row>
    <row r="144" spans="1:3" ht="19.8" customHeight="1" x14ac:dyDescent="0.25">
      <c r="A144" s="139" t="s">
        <v>383</v>
      </c>
      <c r="B144" s="140">
        <v>15</v>
      </c>
      <c r="C144" s="140">
        <v>3</v>
      </c>
    </row>
    <row r="145" spans="1:3" ht="22.8" customHeight="1" x14ac:dyDescent="0.25">
      <c r="A145" s="139" t="s">
        <v>384</v>
      </c>
      <c r="B145" s="140">
        <v>12</v>
      </c>
      <c r="C145" s="140">
        <v>3</v>
      </c>
    </row>
    <row r="146" spans="1:3" ht="31.2" customHeight="1" x14ac:dyDescent="0.25">
      <c r="A146" s="139" t="s">
        <v>330</v>
      </c>
      <c r="B146" s="140">
        <v>11</v>
      </c>
      <c r="C146" s="140">
        <v>3</v>
      </c>
    </row>
    <row r="147" spans="1:3" ht="19.8" customHeight="1" x14ac:dyDescent="0.25">
      <c r="A147" s="139" t="s">
        <v>385</v>
      </c>
      <c r="B147" s="140">
        <v>11</v>
      </c>
      <c r="C147" s="140">
        <v>2</v>
      </c>
    </row>
    <row r="148" spans="1:3" ht="19.8" customHeight="1" x14ac:dyDescent="0.25">
      <c r="A148" s="139" t="s">
        <v>42</v>
      </c>
      <c r="B148" s="140">
        <v>9</v>
      </c>
      <c r="C148" s="140">
        <v>2</v>
      </c>
    </row>
    <row r="149" spans="1:3" ht="17.399999999999999" customHeight="1" x14ac:dyDescent="0.3">
      <c r="A149" s="149" t="s">
        <v>160</v>
      </c>
      <c r="B149" s="146">
        <v>6</v>
      </c>
      <c r="C149" s="146">
        <v>3</v>
      </c>
    </row>
  </sheetData>
  <mergeCells count="11">
    <mergeCell ref="A53:C53"/>
    <mergeCell ref="A1:C1"/>
    <mergeCell ref="A2:C2"/>
    <mergeCell ref="A5:C5"/>
    <mergeCell ref="A21:C21"/>
    <mergeCell ref="A37:C37"/>
    <mergeCell ref="A67:C67"/>
    <mergeCell ref="A83:C83"/>
    <mergeCell ref="A96:C96"/>
    <mergeCell ref="A116:C116"/>
    <mergeCell ref="A134:C134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0" orientation="portrait" r:id="rId1"/>
  <headerFooter alignWithMargins="0"/>
  <rowBreaks count="3" manualBreakCount="3">
    <brk id="40" max="2" man="1"/>
    <brk id="78" max="2" man="1"/>
    <brk id="115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K14" sqref="K14"/>
    </sheetView>
  </sheetViews>
  <sheetFormatPr defaultColWidth="8.88671875" defaultRowHeight="13.2" x14ac:dyDescent="0.25"/>
  <cols>
    <col min="1" max="1" width="37.109375" style="4" customWidth="1"/>
    <col min="2" max="2" width="13.5546875" style="4" customWidth="1"/>
    <col min="3" max="3" width="16.109375" style="4" customWidth="1"/>
    <col min="4" max="4" width="15.5546875" style="4" customWidth="1"/>
    <col min="5" max="256" width="8.88671875" style="4"/>
    <col min="257" max="257" width="37.109375" style="4" customWidth="1"/>
    <col min="258" max="258" width="13.5546875" style="4" customWidth="1"/>
    <col min="259" max="259" width="16.109375" style="4" customWidth="1"/>
    <col min="260" max="260" width="15.5546875" style="4" customWidth="1"/>
    <col min="261" max="512" width="8.88671875" style="4"/>
    <col min="513" max="513" width="37.109375" style="4" customWidth="1"/>
    <col min="514" max="514" width="13.5546875" style="4" customWidth="1"/>
    <col min="515" max="515" width="16.109375" style="4" customWidth="1"/>
    <col min="516" max="516" width="15.5546875" style="4" customWidth="1"/>
    <col min="517" max="768" width="8.88671875" style="4"/>
    <col min="769" max="769" width="37.109375" style="4" customWidth="1"/>
    <col min="770" max="770" width="13.5546875" style="4" customWidth="1"/>
    <col min="771" max="771" width="16.109375" style="4" customWidth="1"/>
    <col min="772" max="772" width="15.5546875" style="4" customWidth="1"/>
    <col min="773" max="1024" width="8.88671875" style="4"/>
    <col min="1025" max="1025" width="37.109375" style="4" customWidth="1"/>
    <col min="1026" max="1026" width="13.5546875" style="4" customWidth="1"/>
    <col min="1027" max="1027" width="16.109375" style="4" customWidth="1"/>
    <col min="1028" max="1028" width="15.5546875" style="4" customWidth="1"/>
    <col min="1029" max="1280" width="8.88671875" style="4"/>
    <col min="1281" max="1281" width="37.109375" style="4" customWidth="1"/>
    <col min="1282" max="1282" width="13.5546875" style="4" customWidth="1"/>
    <col min="1283" max="1283" width="16.109375" style="4" customWidth="1"/>
    <col min="1284" max="1284" width="15.5546875" style="4" customWidth="1"/>
    <col min="1285" max="1536" width="8.88671875" style="4"/>
    <col min="1537" max="1537" width="37.109375" style="4" customWidth="1"/>
    <col min="1538" max="1538" width="13.5546875" style="4" customWidth="1"/>
    <col min="1539" max="1539" width="16.109375" style="4" customWidth="1"/>
    <col min="1540" max="1540" width="15.5546875" style="4" customWidth="1"/>
    <col min="1541" max="1792" width="8.88671875" style="4"/>
    <col min="1793" max="1793" width="37.109375" style="4" customWidth="1"/>
    <col min="1794" max="1794" width="13.5546875" style="4" customWidth="1"/>
    <col min="1795" max="1795" width="16.109375" style="4" customWidth="1"/>
    <col min="1796" max="1796" width="15.5546875" style="4" customWidth="1"/>
    <col min="1797" max="2048" width="8.88671875" style="4"/>
    <col min="2049" max="2049" width="37.109375" style="4" customWidth="1"/>
    <col min="2050" max="2050" width="13.5546875" style="4" customWidth="1"/>
    <col min="2051" max="2051" width="16.109375" style="4" customWidth="1"/>
    <col min="2052" max="2052" width="15.5546875" style="4" customWidth="1"/>
    <col min="2053" max="2304" width="8.88671875" style="4"/>
    <col min="2305" max="2305" width="37.109375" style="4" customWidth="1"/>
    <col min="2306" max="2306" width="13.5546875" style="4" customWidth="1"/>
    <col min="2307" max="2307" width="16.109375" style="4" customWidth="1"/>
    <col min="2308" max="2308" width="15.5546875" style="4" customWidth="1"/>
    <col min="2309" max="2560" width="8.88671875" style="4"/>
    <col min="2561" max="2561" width="37.109375" style="4" customWidth="1"/>
    <col min="2562" max="2562" width="13.5546875" style="4" customWidth="1"/>
    <col min="2563" max="2563" width="16.109375" style="4" customWidth="1"/>
    <col min="2564" max="2564" width="15.5546875" style="4" customWidth="1"/>
    <col min="2565" max="2816" width="8.88671875" style="4"/>
    <col min="2817" max="2817" width="37.109375" style="4" customWidth="1"/>
    <col min="2818" max="2818" width="13.5546875" style="4" customWidth="1"/>
    <col min="2819" max="2819" width="16.109375" style="4" customWidth="1"/>
    <col min="2820" max="2820" width="15.5546875" style="4" customWidth="1"/>
    <col min="2821" max="3072" width="8.88671875" style="4"/>
    <col min="3073" max="3073" width="37.109375" style="4" customWidth="1"/>
    <col min="3074" max="3074" width="13.5546875" style="4" customWidth="1"/>
    <col min="3075" max="3075" width="16.109375" style="4" customWidth="1"/>
    <col min="3076" max="3076" width="15.5546875" style="4" customWidth="1"/>
    <col min="3077" max="3328" width="8.88671875" style="4"/>
    <col min="3329" max="3329" width="37.109375" style="4" customWidth="1"/>
    <col min="3330" max="3330" width="13.5546875" style="4" customWidth="1"/>
    <col min="3331" max="3331" width="16.109375" style="4" customWidth="1"/>
    <col min="3332" max="3332" width="15.5546875" style="4" customWidth="1"/>
    <col min="3333" max="3584" width="8.88671875" style="4"/>
    <col min="3585" max="3585" width="37.109375" style="4" customWidth="1"/>
    <col min="3586" max="3586" width="13.5546875" style="4" customWidth="1"/>
    <col min="3587" max="3587" width="16.109375" style="4" customWidth="1"/>
    <col min="3588" max="3588" width="15.5546875" style="4" customWidth="1"/>
    <col min="3589" max="3840" width="8.88671875" style="4"/>
    <col min="3841" max="3841" width="37.109375" style="4" customWidth="1"/>
    <col min="3842" max="3842" width="13.5546875" style="4" customWidth="1"/>
    <col min="3843" max="3843" width="16.109375" style="4" customWidth="1"/>
    <col min="3844" max="3844" width="15.5546875" style="4" customWidth="1"/>
    <col min="3845" max="4096" width="8.88671875" style="4"/>
    <col min="4097" max="4097" width="37.109375" style="4" customWidth="1"/>
    <col min="4098" max="4098" width="13.5546875" style="4" customWidth="1"/>
    <col min="4099" max="4099" width="16.109375" style="4" customWidth="1"/>
    <col min="4100" max="4100" width="15.5546875" style="4" customWidth="1"/>
    <col min="4101" max="4352" width="8.88671875" style="4"/>
    <col min="4353" max="4353" width="37.109375" style="4" customWidth="1"/>
    <col min="4354" max="4354" width="13.5546875" style="4" customWidth="1"/>
    <col min="4355" max="4355" width="16.109375" style="4" customWidth="1"/>
    <col min="4356" max="4356" width="15.5546875" style="4" customWidth="1"/>
    <col min="4357" max="4608" width="8.88671875" style="4"/>
    <col min="4609" max="4609" width="37.109375" style="4" customWidth="1"/>
    <col min="4610" max="4610" width="13.5546875" style="4" customWidth="1"/>
    <col min="4611" max="4611" width="16.109375" style="4" customWidth="1"/>
    <col min="4612" max="4612" width="15.5546875" style="4" customWidth="1"/>
    <col min="4613" max="4864" width="8.88671875" style="4"/>
    <col min="4865" max="4865" width="37.109375" style="4" customWidth="1"/>
    <col min="4866" max="4866" width="13.5546875" style="4" customWidth="1"/>
    <col min="4867" max="4867" width="16.109375" style="4" customWidth="1"/>
    <col min="4868" max="4868" width="15.5546875" style="4" customWidth="1"/>
    <col min="4869" max="5120" width="8.88671875" style="4"/>
    <col min="5121" max="5121" width="37.109375" style="4" customWidth="1"/>
    <col min="5122" max="5122" width="13.5546875" style="4" customWidth="1"/>
    <col min="5123" max="5123" width="16.109375" style="4" customWidth="1"/>
    <col min="5124" max="5124" width="15.5546875" style="4" customWidth="1"/>
    <col min="5125" max="5376" width="8.88671875" style="4"/>
    <col min="5377" max="5377" width="37.109375" style="4" customWidth="1"/>
    <col min="5378" max="5378" width="13.5546875" style="4" customWidth="1"/>
    <col min="5379" max="5379" width="16.109375" style="4" customWidth="1"/>
    <col min="5380" max="5380" width="15.5546875" style="4" customWidth="1"/>
    <col min="5381" max="5632" width="8.88671875" style="4"/>
    <col min="5633" max="5633" width="37.109375" style="4" customWidth="1"/>
    <col min="5634" max="5634" width="13.5546875" style="4" customWidth="1"/>
    <col min="5635" max="5635" width="16.109375" style="4" customWidth="1"/>
    <col min="5636" max="5636" width="15.5546875" style="4" customWidth="1"/>
    <col min="5637" max="5888" width="8.88671875" style="4"/>
    <col min="5889" max="5889" width="37.109375" style="4" customWidth="1"/>
    <col min="5890" max="5890" width="13.5546875" style="4" customWidth="1"/>
    <col min="5891" max="5891" width="16.109375" style="4" customWidth="1"/>
    <col min="5892" max="5892" width="15.5546875" style="4" customWidth="1"/>
    <col min="5893" max="6144" width="8.88671875" style="4"/>
    <col min="6145" max="6145" width="37.109375" style="4" customWidth="1"/>
    <col min="6146" max="6146" width="13.5546875" style="4" customWidth="1"/>
    <col min="6147" max="6147" width="16.109375" style="4" customWidth="1"/>
    <col min="6148" max="6148" width="15.5546875" style="4" customWidth="1"/>
    <col min="6149" max="6400" width="8.88671875" style="4"/>
    <col min="6401" max="6401" width="37.109375" style="4" customWidth="1"/>
    <col min="6402" max="6402" width="13.5546875" style="4" customWidth="1"/>
    <col min="6403" max="6403" width="16.109375" style="4" customWidth="1"/>
    <col min="6404" max="6404" width="15.5546875" style="4" customWidth="1"/>
    <col min="6405" max="6656" width="8.88671875" style="4"/>
    <col min="6657" max="6657" width="37.109375" style="4" customWidth="1"/>
    <col min="6658" max="6658" width="13.5546875" style="4" customWidth="1"/>
    <col min="6659" max="6659" width="16.109375" style="4" customWidth="1"/>
    <col min="6660" max="6660" width="15.5546875" style="4" customWidth="1"/>
    <col min="6661" max="6912" width="8.88671875" style="4"/>
    <col min="6913" max="6913" width="37.109375" style="4" customWidth="1"/>
    <col min="6914" max="6914" width="13.5546875" style="4" customWidth="1"/>
    <col min="6915" max="6915" width="16.109375" style="4" customWidth="1"/>
    <col min="6916" max="6916" width="15.5546875" style="4" customWidth="1"/>
    <col min="6917" max="7168" width="8.88671875" style="4"/>
    <col min="7169" max="7169" width="37.109375" style="4" customWidth="1"/>
    <col min="7170" max="7170" width="13.5546875" style="4" customWidth="1"/>
    <col min="7171" max="7171" width="16.109375" style="4" customWidth="1"/>
    <col min="7172" max="7172" width="15.5546875" style="4" customWidth="1"/>
    <col min="7173" max="7424" width="8.88671875" style="4"/>
    <col min="7425" max="7425" width="37.109375" style="4" customWidth="1"/>
    <col min="7426" max="7426" width="13.5546875" style="4" customWidth="1"/>
    <col min="7427" max="7427" width="16.109375" style="4" customWidth="1"/>
    <col min="7428" max="7428" width="15.5546875" style="4" customWidth="1"/>
    <col min="7429" max="7680" width="8.88671875" style="4"/>
    <col min="7681" max="7681" width="37.109375" style="4" customWidth="1"/>
    <col min="7682" max="7682" width="13.5546875" style="4" customWidth="1"/>
    <col min="7683" max="7683" width="16.109375" style="4" customWidth="1"/>
    <col min="7684" max="7684" width="15.5546875" style="4" customWidth="1"/>
    <col min="7685" max="7936" width="8.88671875" style="4"/>
    <col min="7937" max="7937" width="37.109375" style="4" customWidth="1"/>
    <col min="7938" max="7938" width="13.5546875" style="4" customWidth="1"/>
    <col min="7939" max="7939" width="16.109375" style="4" customWidth="1"/>
    <col min="7940" max="7940" width="15.5546875" style="4" customWidth="1"/>
    <col min="7941" max="8192" width="8.88671875" style="4"/>
    <col min="8193" max="8193" width="37.109375" style="4" customWidth="1"/>
    <col min="8194" max="8194" width="13.5546875" style="4" customWidth="1"/>
    <col min="8195" max="8195" width="16.109375" style="4" customWidth="1"/>
    <col min="8196" max="8196" width="15.5546875" style="4" customWidth="1"/>
    <col min="8197" max="8448" width="8.88671875" style="4"/>
    <col min="8449" max="8449" width="37.109375" style="4" customWidth="1"/>
    <col min="8450" max="8450" width="13.5546875" style="4" customWidth="1"/>
    <col min="8451" max="8451" width="16.109375" style="4" customWidth="1"/>
    <col min="8452" max="8452" width="15.5546875" style="4" customWidth="1"/>
    <col min="8453" max="8704" width="8.88671875" style="4"/>
    <col min="8705" max="8705" width="37.109375" style="4" customWidth="1"/>
    <col min="8706" max="8706" width="13.5546875" style="4" customWidth="1"/>
    <col min="8707" max="8707" width="16.109375" style="4" customWidth="1"/>
    <col min="8708" max="8708" width="15.5546875" style="4" customWidth="1"/>
    <col min="8709" max="8960" width="8.88671875" style="4"/>
    <col min="8961" max="8961" width="37.109375" style="4" customWidth="1"/>
    <col min="8962" max="8962" width="13.5546875" style="4" customWidth="1"/>
    <col min="8963" max="8963" width="16.109375" style="4" customWidth="1"/>
    <col min="8964" max="8964" width="15.5546875" style="4" customWidth="1"/>
    <col min="8965" max="9216" width="8.88671875" style="4"/>
    <col min="9217" max="9217" width="37.109375" style="4" customWidth="1"/>
    <col min="9218" max="9218" width="13.5546875" style="4" customWidth="1"/>
    <col min="9219" max="9219" width="16.109375" style="4" customWidth="1"/>
    <col min="9220" max="9220" width="15.5546875" style="4" customWidth="1"/>
    <col min="9221" max="9472" width="8.88671875" style="4"/>
    <col min="9473" max="9473" width="37.109375" style="4" customWidth="1"/>
    <col min="9474" max="9474" width="13.5546875" style="4" customWidth="1"/>
    <col min="9475" max="9475" width="16.109375" style="4" customWidth="1"/>
    <col min="9476" max="9476" width="15.5546875" style="4" customWidth="1"/>
    <col min="9477" max="9728" width="8.88671875" style="4"/>
    <col min="9729" max="9729" width="37.109375" style="4" customWidth="1"/>
    <col min="9730" max="9730" width="13.5546875" style="4" customWidth="1"/>
    <col min="9731" max="9731" width="16.109375" style="4" customWidth="1"/>
    <col min="9732" max="9732" width="15.5546875" style="4" customWidth="1"/>
    <col min="9733" max="9984" width="8.88671875" style="4"/>
    <col min="9985" max="9985" width="37.109375" style="4" customWidth="1"/>
    <col min="9986" max="9986" width="13.5546875" style="4" customWidth="1"/>
    <col min="9987" max="9987" width="16.109375" style="4" customWidth="1"/>
    <col min="9988" max="9988" width="15.5546875" style="4" customWidth="1"/>
    <col min="9989" max="10240" width="8.88671875" style="4"/>
    <col min="10241" max="10241" width="37.109375" style="4" customWidth="1"/>
    <col min="10242" max="10242" width="13.5546875" style="4" customWidth="1"/>
    <col min="10243" max="10243" width="16.109375" style="4" customWidth="1"/>
    <col min="10244" max="10244" width="15.5546875" style="4" customWidth="1"/>
    <col min="10245" max="10496" width="8.88671875" style="4"/>
    <col min="10497" max="10497" width="37.109375" style="4" customWidth="1"/>
    <col min="10498" max="10498" width="13.5546875" style="4" customWidth="1"/>
    <col min="10499" max="10499" width="16.109375" style="4" customWidth="1"/>
    <col min="10500" max="10500" width="15.5546875" style="4" customWidth="1"/>
    <col min="10501" max="10752" width="8.88671875" style="4"/>
    <col min="10753" max="10753" width="37.109375" style="4" customWidth="1"/>
    <col min="10754" max="10754" width="13.5546875" style="4" customWidth="1"/>
    <col min="10755" max="10755" width="16.109375" style="4" customWidth="1"/>
    <col min="10756" max="10756" width="15.5546875" style="4" customWidth="1"/>
    <col min="10757" max="11008" width="8.88671875" style="4"/>
    <col min="11009" max="11009" width="37.109375" style="4" customWidth="1"/>
    <col min="11010" max="11010" width="13.5546875" style="4" customWidth="1"/>
    <col min="11011" max="11011" width="16.109375" style="4" customWidth="1"/>
    <col min="11012" max="11012" width="15.5546875" style="4" customWidth="1"/>
    <col min="11013" max="11264" width="8.88671875" style="4"/>
    <col min="11265" max="11265" width="37.109375" style="4" customWidth="1"/>
    <col min="11266" max="11266" width="13.5546875" style="4" customWidth="1"/>
    <col min="11267" max="11267" width="16.109375" style="4" customWidth="1"/>
    <col min="11268" max="11268" width="15.5546875" style="4" customWidth="1"/>
    <col min="11269" max="11520" width="8.88671875" style="4"/>
    <col min="11521" max="11521" width="37.109375" style="4" customWidth="1"/>
    <col min="11522" max="11522" width="13.5546875" style="4" customWidth="1"/>
    <col min="11523" max="11523" width="16.109375" style="4" customWidth="1"/>
    <col min="11524" max="11524" width="15.5546875" style="4" customWidth="1"/>
    <col min="11525" max="11776" width="8.88671875" style="4"/>
    <col min="11777" max="11777" width="37.109375" style="4" customWidth="1"/>
    <col min="11778" max="11778" width="13.5546875" style="4" customWidth="1"/>
    <col min="11779" max="11779" width="16.109375" style="4" customWidth="1"/>
    <col min="11780" max="11780" width="15.5546875" style="4" customWidth="1"/>
    <col min="11781" max="12032" width="8.88671875" style="4"/>
    <col min="12033" max="12033" width="37.109375" style="4" customWidth="1"/>
    <col min="12034" max="12034" width="13.5546875" style="4" customWidth="1"/>
    <col min="12035" max="12035" width="16.109375" style="4" customWidth="1"/>
    <col min="12036" max="12036" width="15.5546875" style="4" customWidth="1"/>
    <col min="12037" max="12288" width="8.88671875" style="4"/>
    <col min="12289" max="12289" width="37.109375" style="4" customWidth="1"/>
    <col min="12290" max="12290" width="13.5546875" style="4" customWidth="1"/>
    <col min="12291" max="12291" width="16.109375" style="4" customWidth="1"/>
    <col min="12292" max="12292" width="15.5546875" style="4" customWidth="1"/>
    <col min="12293" max="12544" width="8.88671875" style="4"/>
    <col min="12545" max="12545" width="37.109375" style="4" customWidth="1"/>
    <col min="12546" max="12546" width="13.5546875" style="4" customWidth="1"/>
    <col min="12547" max="12547" width="16.109375" style="4" customWidth="1"/>
    <col min="12548" max="12548" width="15.5546875" style="4" customWidth="1"/>
    <col min="12549" max="12800" width="8.88671875" style="4"/>
    <col min="12801" max="12801" width="37.109375" style="4" customWidth="1"/>
    <col min="12802" max="12802" width="13.5546875" style="4" customWidth="1"/>
    <col min="12803" max="12803" width="16.109375" style="4" customWidth="1"/>
    <col min="12804" max="12804" width="15.5546875" style="4" customWidth="1"/>
    <col min="12805" max="13056" width="8.88671875" style="4"/>
    <col min="13057" max="13057" width="37.109375" style="4" customWidth="1"/>
    <col min="13058" max="13058" width="13.5546875" style="4" customWidth="1"/>
    <col min="13059" max="13059" width="16.109375" style="4" customWidth="1"/>
    <col min="13060" max="13060" width="15.5546875" style="4" customWidth="1"/>
    <col min="13061" max="13312" width="8.88671875" style="4"/>
    <col min="13313" max="13313" width="37.109375" style="4" customWidth="1"/>
    <col min="13314" max="13314" width="13.5546875" style="4" customWidth="1"/>
    <col min="13315" max="13315" width="16.109375" style="4" customWidth="1"/>
    <col min="13316" max="13316" width="15.5546875" style="4" customWidth="1"/>
    <col min="13317" max="13568" width="8.88671875" style="4"/>
    <col min="13569" max="13569" width="37.109375" style="4" customWidth="1"/>
    <col min="13570" max="13570" width="13.5546875" style="4" customWidth="1"/>
    <col min="13571" max="13571" width="16.109375" style="4" customWidth="1"/>
    <col min="13572" max="13572" width="15.5546875" style="4" customWidth="1"/>
    <col min="13573" max="13824" width="8.88671875" style="4"/>
    <col min="13825" max="13825" width="37.109375" style="4" customWidth="1"/>
    <col min="13826" max="13826" width="13.5546875" style="4" customWidth="1"/>
    <col min="13827" max="13827" width="16.109375" style="4" customWidth="1"/>
    <col min="13828" max="13828" width="15.5546875" style="4" customWidth="1"/>
    <col min="13829" max="14080" width="8.88671875" style="4"/>
    <col min="14081" max="14081" width="37.109375" style="4" customWidth="1"/>
    <col min="14082" max="14082" width="13.5546875" style="4" customWidth="1"/>
    <col min="14083" max="14083" width="16.109375" style="4" customWidth="1"/>
    <col min="14084" max="14084" width="15.5546875" style="4" customWidth="1"/>
    <col min="14085" max="14336" width="8.88671875" style="4"/>
    <col min="14337" max="14337" width="37.109375" style="4" customWidth="1"/>
    <col min="14338" max="14338" width="13.5546875" style="4" customWidth="1"/>
    <col min="14339" max="14339" width="16.109375" style="4" customWidth="1"/>
    <col min="14340" max="14340" width="15.5546875" style="4" customWidth="1"/>
    <col min="14341" max="14592" width="8.88671875" style="4"/>
    <col min="14593" max="14593" width="37.109375" style="4" customWidth="1"/>
    <col min="14594" max="14594" width="13.5546875" style="4" customWidth="1"/>
    <col min="14595" max="14595" width="16.109375" style="4" customWidth="1"/>
    <col min="14596" max="14596" width="15.5546875" style="4" customWidth="1"/>
    <col min="14597" max="14848" width="8.88671875" style="4"/>
    <col min="14849" max="14849" width="37.109375" style="4" customWidth="1"/>
    <col min="14850" max="14850" width="13.5546875" style="4" customWidth="1"/>
    <col min="14851" max="14851" width="16.109375" style="4" customWidth="1"/>
    <col min="14852" max="14852" width="15.5546875" style="4" customWidth="1"/>
    <col min="14853" max="15104" width="8.88671875" style="4"/>
    <col min="15105" max="15105" width="37.109375" style="4" customWidth="1"/>
    <col min="15106" max="15106" width="13.5546875" style="4" customWidth="1"/>
    <col min="15107" max="15107" width="16.109375" style="4" customWidth="1"/>
    <col min="15108" max="15108" width="15.5546875" style="4" customWidth="1"/>
    <col min="15109" max="15360" width="8.88671875" style="4"/>
    <col min="15361" max="15361" width="37.109375" style="4" customWidth="1"/>
    <col min="15362" max="15362" width="13.5546875" style="4" customWidth="1"/>
    <col min="15363" max="15363" width="16.109375" style="4" customWidth="1"/>
    <col min="15364" max="15364" width="15.5546875" style="4" customWidth="1"/>
    <col min="15365" max="15616" width="8.88671875" style="4"/>
    <col min="15617" max="15617" width="37.109375" style="4" customWidth="1"/>
    <col min="15618" max="15618" width="13.5546875" style="4" customWidth="1"/>
    <col min="15619" max="15619" width="16.109375" style="4" customWidth="1"/>
    <col min="15620" max="15620" width="15.5546875" style="4" customWidth="1"/>
    <col min="15621" max="15872" width="8.88671875" style="4"/>
    <col min="15873" max="15873" width="37.109375" style="4" customWidth="1"/>
    <col min="15874" max="15874" width="13.5546875" style="4" customWidth="1"/>
    <col min="15875" max="15875" width="16.109375" style="4" customWidth="1"/>
    <col min="15876" max="15876" width="15.5546875" style="4" customWidth="1"/>
    <col min="15877" max="16128" width="8.88671875" style="4"/>
    <col min="16129" max="16129" width="37.109375" style="4" customWidth="1"/>
    <col min="16130" max="16130" width="13.5546875" style="4" customWidth="1"/>
    <col min="16131" max="16131" width="16.109375" style="4" customWidth="1"/>
    <col min="16132" max="16132" width="15.5546875" style="4" customWidth="1"/>
    <col min="16133" max="16384" width="8.88671875" style="4"/>
  </cols>
  <sheetData>
    <row r="1" spans="1:4" s="1" customFormat="1" ht="20.399999999999999" x14ac:dyDescent="0.35">
      <c r="A1" s="451" t="s">
        <v>508</v>
      </c>
      <c r="B1" s="451"/>
      <c r="C1" s="451"/>
      <c r="D1" s="451"/>
    </row>
    <row r="2" spans="1:4" s="1" customFormat="1" ht="20.399999999999999" x14ac:dyDescent="0.35">
      <c r="A2" s="451" t="s">
        <v>509</v>
      </c>
      <c r="B2" s="451"/>
      <c r="C2" s="451"/>
      <c r="D2" s="451"/>
    </row>
    <row r="3" spans="1:4" s="1" customFormat="1" ht="21" x14ac:dyDescent="0.4">
      <c r="A3" s="293" t="s">
        <v>447</v>
      </c>
      <c r="B3" s="293"/>
      <c r="C3" s="293"/>
      <c r="D3" s="293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236"/>
      <c r="B5" s="452" t="s">
        <v>510</v>
      </c>
      <c r="C5" s="453" t="s">
        <v>511</v>
      </c>
      <c r="D5" s="454" t="s">
        <v>512</v>
      </c>
    </row>
    <row r="6" spans="1:4" s="3" customFormat="1" ht="43.5" customHeight="1" x14ac:dyDescent="0.2">
      <c r="A6" s="236"/>
      <c r="B6" s="452"/>
      <c r="C6" s="453"/>
      <c r="D6" s="454"/>
    </row>
    <row r="7" spans="1:4" s="458" customFormat="1" ht="34.5" customHeight="1" x14ac:dyDescent="0.3">
      <c r="A7" s="455" t="s">
        <v>12</v>
      </c>
      <c r="B7" s="456">
        <f>SUM(B10:B28)</f>
        <v>1333</v>
      </c>
      <c r="C7" s="456">
        <v>8319</v>
      </c>
      <c r="D7" s="457">
        <f>ROUND(C7/B7,0)</f>
        <v>6</v>
      </c>
    </row>
    <row r="8" spans="1:4" s="304" customFormat="1" ht="24.75" customHeight="1" x14ac:dyDescent="0.3">
      <c r="A8" s="298" t="s">
        <v>494</v>
      </c>
      <c r="B8" s="459" t="s">
        <v>413</v>
      </c>
      <c r="C8" s="460">
        <v>7415</v>
      </c>
      <c r="D8" s="461" t="s">
        <v>413</v>
      </c>
    </row>
    <row r="9" spans="1:4" s="464" customFormat="1" ht="22.95" customHeight="1" x14ac:dyDescent="0.3">
      <c r="A9" s="391" t="s">
        <v>495</v>
      </c>
      <c r="B9" s="462"/>
      <c r="C9" s="462"/>
      <c r="D9" s="463"/>
    </row>
    <row r="10" spans="1:4" ht="34.5" customHeight="1" x14ac:dyDescent="0.25">
      <c r="A10" s="309" t="s">
        <v>227</v>
      </c>
      <c r="B10" s="310">
        <v>47</v>
      </c>
      <c r="C10" s="310">
        <v>393</v>
      </c>
      <c r="D10" s="465">
        <f t="shared" ref="D10:D28" si="0">ROUND(C10/B10,0)</f>
        <v>8</v>
      </c>
    </row>
    <row r="11" spans="1:4" ht="35.25" customHeight="1" x14ac:dyDescent="0.25">
      <c r="A11" s="309" t="s">
        <v>228</v>
      </c>
      <c r="B11" s="310">
        <v>1</v>
      </c>
      <c r="C11" s="310">
        <v>94</v>
      </c>
      <c r="D11" s="465">
        <f t="shared" si="0"/>
        <v>94</v>
      </c>
    </row>
    <row r="12" spans="1:4" s="316" customFormat="1" ht="20.25" customHeight="1" x14ac:dyDescent="0.3">
      <c r="A12" s="309" t="s">
        <v>229</v>
      </c>
      <c r="B12" s="310">
        <v>381</v>
      </c>
      <c r="C12" s="310">
        <v>1017</v>
      </c>
      <c r="D12" s="465">
        <f t="shared" si="0"/>
        <v>3</v>
      </c>
    </row>
    <row r="13" spans="1:4" ht="36" customHeight="1" x14ac:dyDescent="0.25">
      <c r="A13" s="309" t="s">
        <v>230</v>
      </c>
      <c r="B13" s="310">
        <v>21</v>
      </c>
      <c r="C13" s="310">
        <v>420</v>
      </c>
      <c r="D13" s="465">
        <f t="shared" si="0"/>
        <v>20</v>
      </c>
    </row>
    <row r="14" spans="1:4" ht="39.75" customHeight="1" x14ac:dyDescent="0.25">
      <c r="A14" s="309" t="s">
        <v>231</v>
      </c>
      <c r="B14" s="310">
        <v>15</v>
      </c>
      <c r="C14" s="310">
        <v>66</v>
      </c>
      <c r="D14" s="465">
        <f t="shared" si="0"/>
        <v>4</v>
      </c>
    </row>
    <row r="15" spans="1:4" ht="19.5" customHeight="1" x14ac:dyDescent="0.25">
      <c r="A15" s="309" t="s">
        <v>232</v>
      </c>
      <c r="B15" s="310">
        <v>37</v>
      </c>
      <c r="C15" s="310">
        <v>306</v>
      </c>
      <c r="D15" s="465">
        <f t="shared" si="0"/>
        <v>8</v>
      </c>
    </row>
    <row r="16" spans="1:4" ht="45" customHeight="1" x14ac:dyDescent="0.25">
      <c r="A16" s="309" t="s">
        <v>233</v>
      </c>
      <c r="B16" s="310">
        <v>321</v>
      </c>
      <c r="C16" s="310">
        <v>1610</v>
      </c>
      <c r="D16" s="465">
        <f t="shared" si="0"/>
        <v>5</v>
      </c>
    </row>
    <row r="17" spans="1:4" ht="33.6" customHeight="1" x14ac:dyDescent="0.25">
      <c r="A17" s="309" t="s">
        <v>234</v>
      </c>
      <c r="B17" s="310">
        <v>72</v>
      </c>
      <c r="C17" s="310">
        <v>468</v>
      </c>
      <c r="D17" s="465">
        <f t="shared" si="0"/>
        <v>7</v>
      </c>
    </row>
    <row r="18" spans="1:4" ht="36.6" customHeight="1" x14ac:dyDescent="0.25">
      <c r="A18" s="309" t="s">
        <v>235</v>
      </c>
      <c r="B18" s="310">
        <v>74</v>
      </c>
      <c r="C18" s="310">
        <v>365</v>
      </c>
      <c r="D18" s="465">
        <f t="shared" si="0"/>
        <v>5</v>
      </c>
    </row>
    <row r="19" spans="1:4" ht="24" customHeight="1" x14ac:dyDescent="0.25">
      <c r="A19" s="309" t="s">
        <v>236</v>
      </c>
      <c r="B19" s="310">
        <v>12</v>
      </c>
      <c r="C19" s="310">
        <v>79</v>
      </c>
      <c r="D19" s="465">
        <f t="shared" si="0"/>
        <v>7</v>
      </c>
    </row>
    <row r="20" spans="1:4" ht="24.75" customHeight="1" x14ac:dyDescent="0.25">
      <c r="A20" s="309" t="s">
        <v>237</v>
      </c>
      <c r="B20" s="310">
        <v>1</v>
      </c>
      <c r="C20" s="310">
        <v>138</v>
      </c>
      <c r="D20" s="465">
        <f t="shared" si="0"/>
        <v>138</v>
      </c>
    </row>
    <row r="21" spans="1:4" ht="26.25" customHeight="1" x14ac:dyDescent="0.25">
      <c r="A21" s="309" t="s">
        <v>0</v>
      </c>
      <c r="B21" s="310">
        <v>9</v>
      </c>
      <c r="C21" s="310">
        <v>64</v>
      </c>
      <c r="D21" s="465">
        <f t="shared" si="0"/>
        <v>7</v>
      </c>
    </row>
    <row r="22" spans="1:4" ht="35.25" customHeight="1" x14ac:dyDescent="0.25">
      <c r="A22" s="309" t="s">
        <v>239</v>
      </c>
      <c r="B22" s="310">
        <v>16</v>
      </c>
      <c r="C22" s="310">
        <v>149</v>
      </c>
      <c r="D22" s="465">
        <f t="shared" si="0"/>
        <v>9</v>
      </c>
    </row>
    <row r="23" spans="1:4" ht="53.25" customHeight="1" x14ac:dyDescent="0.25">
      <c r="A23" s="309" t="s">
        <v>240</v>
      </c>
      <c r="B23" s="310">
        <v>26</v>
      </c>
      <c r="C23" s="310">
        <v>156</v>
      </c>
      <c r="D23" s="465">
        <f t="shared" si="0"/>
        <v>6</v>
      </c>
    </row>
    <row r="24" spans="1:4" ht="38.25" customHeight="1" x14ac:dyDescent="0.25">
      <c r="A24" s="309" t="s">
        <v>241</v>
      </c>
      <c r="B24" s="310">
        <v>41</v>
      </c>
      <c r="C24" s="310">
        <v>833</v>
      </c>
      <c r="D24" s="465">
        <f t="shared" si="0"/>
        <v>20</v>
      </c>
    </row>
    <row r="25" spans="1:4" ht="29.4" customHeight="1" x14ac:dyDescent="0.25">
      <c r="A25" s="309" t="s">
        <v>1</v>
      </c>
      <c r="B25" s="310">
        <v>125</v>
      </c>
      <c r="C25" s="310">
        <v>653</v>
      </c>
      <c r="D25" s="465">
        <f t="shared" si="0"/>
        <v>5</v>
      </c>
    </row>
    <row r="26" spans="1:4" ht="30.75" customHeight="1" x14ac:dyDescent="0.25">
      <c r="A26" s="309" t="s">
        <v>242</v>
      </c>
      <c r="B26" s="310">
        <v>108</v>
      </c>
      <c r="C26" s="310">
        <v>494</v>
      </c>
      <c r="D26" s="465">
        <f t="shared" si="0"/>
        <v>5</v>
      </c>
    </row>
    <row r="27" spans="1:4" ht="30.75" customHeight="1" x14ac:dyDescent="0.25">
      <c r="A27" s="309" t="s">
        <v>243</v>
      </c>
      <c r="B27" s="310">
        <v>11</v>
      </c>
      <c r="C27" s="310">
        <v>30</v>
      </c>
      <c r="D27" s="465">
        <f t="shared" si="0"/>
        <v>3</v>
      </c>
    </row>
    <row r="28" spans="1:4" ht="27.6" customHeight="1" x14ac:dyDescent="0.25">
      <c r="A28" s="309" t="s">
        <v>244</v>
      </c>
      <c r="B28" s="310">
        <v>15</v>
      </c>
      <c r="C28" s="310">
        <v>80</v>
      </c>
      <c r="D28" s="465">
        <f t="shared" si="0"/>
        <v>5</v>
      </c>
    </row>
    <row r="29" spans="1:4" ht="21.75" customHeight="1" x14ac:dyDescent="0.25">
      <c r="A29" s="466"/>
      <c r="B29" s="466"/>
      <c r="C29" s="317"/>
      <c r="D29" s="317"/>
    </row>
    <row r="30" spans="1:4" x14ac:dyDescent="0.25">
      <c r="A30" s="317"/>
      <c r="B30" s="317"/>
      <c r="C30" s="317"/>
      <c r="D30" s="317"/>
    </row>
    <row r="31" spans="1:4" x14ac:dyDescent="0.25">
      <c r="A31" s="317"/>
      <c r="B31" s="317"/>
      <c r="C31" s="317"/>
      <c r="D31" s="31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3.2" x14ac:dyDescent="0.25"/>
  <cols>
    <col min="1" max="1" width="51.6640625" style="4" customWidth="1"/>
    <col min="2" max="2" width="13.5546875" style="4" customWidth="1"/>
    <col min="3" max="3" width="16.109375" style="4" customWidth="1"/>
    <col min="4" max="4" width="19" style="4" customWidth="1"/>
    <col min="5" max="256" width="8.88671875" style="4"/>
    <col min="257" max="257" width="51.6640625" style="4" customWidth="1"/>
    <col min="258" max="258" width="13.5546875" style="4" customWidth="1"/>
    <col min="259" max="259" width="16.109375" style="4" customWidth="1"/>
    <col min="260" max="260" width="15.5546875" style="4" customWidth="1"/>
    <col min="261" max="512" width="8.88671875" style="4"/>
    <col min="513" max="513" width="51.6640625" style="4" customWidth="1"/>
    <col min="514" max="514" width="13.5546875" style="4" customWidth="1"/>
    <col min="515" max="515" width="16.109375" style="4" customWidth="1"/>
    <col min="516" max="516" width="15.5546875" style="4" customWidth="1"/>
    <col min="517" max="768" width="8.88671875" style="4"/>
    <col min="769" max="769" width="51.6640625" style="4" customWidth="1"/>
    <col min="770" max="770" width="13.5546875" style="4" customWidth="1"/>
    <col min="771" max="771" width="16.109375" style="4" customWidth="1"/>
    <col min="772" max="772" width="15.5546875" style="4" customWidth="1"/>
    <col min="773" max="1024" width="8.88671875" style="4"/>
    <col min="1025" max="1025" width="51.6640625" style="4" customWidth="1"/>
    <col min="1026" max="1026" width="13.5546875" style="4" customWidth="1"/>
    <col min="1027" max="1027" width="16.109375" style="4" customWidth="1"/>
    <col min="1028" max="1028" width="15.5546875" style="4" customWidth="1"/>
    <col min="1029" max="1280" width="8.88671875" style="4"/>
    <col min="1281" max="1281" width="51.6640625" style="4" customWidth="1"/>
    <col min="1282" max="1282" width="13.5546875" style="4" customWidth="1"/>
    <col min="1283" max="1283" width="16.109375" style="4" customWidth="1"/>
    <col min="1284" max="1284" width="15.5546875" style="4" customWidth="1"/>
    <col min="1285" max="1536" width="8.88671875" style="4"/>
    <col min="1537" max="1537" width="51.6640625" style="4" customWidth="1"/>
    <col min="1538" max="1538" width="13.5546875" style="4" customWidth="1"/>
    <col min="1539" max="1539" width="16.109375" style="4" customWidth="1"/>
    <col min="1540" max="1540" width="15.5546875" style="4" customWidth="1"/>
    <col min="1541" max="1792" width="8.88671875" style="4"/>
    <col min="1793" max="1793" width="51.6640625" style="4" customWidth="1"/>
    <col min="1794" max="1794" width="13.5546875" style="4" customWidth="1"/>
    <col min="1795" max="1795" width="16.109375" style="4" customWidth="1"/>
    <col min="1796" max="1796" width="15.5546875" style="4" customWidth="1"/>
    <col min="1797" max="2048" width="8.88671875" style="4"/>
    <col min="2049" max="2049" width="51.6640625" style="4" customWidth="1"/>
    <col min="2050" max="2050" width="13.5546875" style="4" customWidth="1"/>
    <col min="2051" max="2051" width="16.109375" style="4" customWidth="1"/>
    <col min="2052" max="2052" width="15.5546875" style="4" customWidth="1"/>
    <col min="2053" max="2304" width="8.88671875" style="4"/>
    <col min="2305" max="2305" width="51.6640625" style="4" customWidth="1"/>
    <col min="2306" max="2306" width="13.5546875" style="4" customWidth="1"/>
    <col min="2307" max="2307" width="16.109375" style="4" customWidth="1"/>
    <col min="2308" max="2308" width="15.5546875" style="4" customWidth="1"/>
    <col min="2309" max="2560" width="8.88671875" style="4"/>
    <col min="2561" max="2561" width="51.6640625" style="4" customWidth="1"/>
    <col min="2562" max="2562" width="13.5546875" style="4" customWidth="1"/>
    <col min="2563" max="2563" width="16.109375" style="4" customWidth="1"/>
    <col min="2564" max="2564" width="15.5546875" style="4" customWidth="1"/>
    <col min="2565" max="2816" width="8.88671875" style="4"/>
    <col min="2817" max="2817" width="51.6640625" style="4" customWidth="1"/>
    <col min="2818" max="2818" width="13.5546875" style="4" customWidth="1"/>
    <col min="2819" max="2819" width="16.109375" style="4" customWidth="1"/>
    <col min="2820" max="2820" width="15.5546875" style="4" customWidth="1"/>
    <col min="2821" max="3072" width="8.88671875" style="4"/>
    <col min="3073" max="3073" width="51.6640625" style="4" customWidth="1"/>
    <col min="3074" max="3074" width="13.5546875" style="4" customWidth="1"/>
    <col min="3075" max="3075" width="16.109375" style="4" customWidth="1"/>
    <col min="3076" max="3076" width="15.5546875" style="4" customWidth="1"/>
    <col min="3077" max="3328" width="8.88671875" style="4"/>
    <col min="3329" max="3329" width="51.6640625" style="4" customWidth="1"/>
    <col min="3330" max="3330" width="13.5546875" style="4" customWidth="1"/>
    <col min="3331" max="3331" width="16.109375" style="4" customWidth="1"/>
    <col min="3332" max="3332" width="15.5546875" style="4" customWidth="1"/>
    <col min="3333" max="3584" width="8.88671875" style="4"/>
    <col min="3585" max="3585" width="51.6640625" style="4" customWidth="1"/>
    <col min="3586" max="3586" width="13.5546875" style="4" customWidth="1"/>
    <col min="3587" max="3587" width="16.109375" style="4" customWidth="1"/>
    <col min="3588" max="3588" width="15.5546875" style="4" customWidth="1"/>
    <col min="3589" max="3840" width="8.88671875" style="4"/>
    <col min="3841" max="3841" width="51.6640625" style="4" customWidth="1"/>
    <col min="3842" max="3842" width="13.5546875" style="4" customWidth="1"/>
    <col min="3843" max="3843" width="16.109375" style="4" customWidth="1"/>
    <col min="3844" max="3844" width="15.5546875" style="4" customWidth="1"/>
    <col min="3845" max="4096" width="8.88671875" style="4"/>
    <col min="4097" max="4097" width="51.6640625" style="4" customWidth="1"/>
    <col min="4098" max="4098" width="13.5546875" style="4" customWidth="1"/>
    <col min="4099" max="4099" width="16.109375" style="4" customWidth="1"/>
    <col min="4100" max="4100" width="15.5546875" style="4" customWidth="1"/>
    <col min="4101" max="4352" width="8.88671875" style="4"/>
    <col min="4353" max="4353" width="51.6640625" style="4" customWidth="1"/>
    <col min="4354" max="4354" width="13.5546875" style="4" customWidth="1"/>
    <col min="4355" max="4355" width="16.109375" style="4" customWidth="1"/>
    <col min="4356" max="4356" width="15.5546875" style="4" customWidth="1"/>
    <col min="4357" max="4608" width="8.88671875" style="4"/>
    <col min="4609" max="4609" width="51.6640625" style="4" customWidth="1"/>
    <col min="4610" max="4610" width="13.5546875" style="4" customWidth="1"/>
    <col min="4611" max="4611" width="16.109375" style="4" customWidth="1"/>
    <col min="4612" max="4612" width="15.5546875" style="4" customWidth="1"/>
    <col min="4613" max="4864" width="8.88671875" style="4"/>
    <col min="4865" max="4865" width="51.6640625" style="4" customWidth="1"/>
    <col min="4866" max="4866" width="13.5546875" style="4" customWidth="1"/>
    <col min="4867" max="4867" width="16.109375" style="4" customWidth="1"/>
    <col min="4868" max="4868" width="15.5546875" style="4" customWidth="1"/>
    <col min="4869" max="5120" width="8.88671875" style="4"/>
    <col min="5121" max="5121" width="51.6640625" style="4" customWidth="1"/>
    <col min="5122" max="5122" width="13.5546875" style="4" customWidth="1"/>
    <col min="5123" max="5123" width="16.109375" style="4" customWidth="1"/>
    <col min="5124" max="5124" width="15.5546875" style="4" customWidth="1"/>
    <col min="5125" max="5376" width="8.88671875" style="4"/>
    <col min="5377" max="5377" width="51.6640625" style="4" customWidth="1"/>
    <col min="5378" max="5378" width="13.5546875" style="4" customWidth="1"/>
    <col min="5379" max="5379" width="16.109375" style="4" customWidth="1"/>
    <col min="5380" max="5380" width="15.5546875" style="4" customWidth="1"/>
    <col min="5381" max="5632" width="8.88671875" style="4"/>
    <col min="5633" max="5633" width="51.6640625" style="4" customWidth="1"/>
    <col min="5634" max="5634" width="13.5546875" style="4" customWidth="1"/>
    <col min="5635" max="5635" width="16.109375" style="4" customWidth="1"/>
    <col min="5636" max="5636" width="15.5546875" style="4" customWidth="1"/>
    <col min="5637" max="5888" width="8.88671875" style="4"/>
    <col min="5889" max="5889" width="51.6640625" style="4" customWidth="1"/>
    <col min="5890" max="5890" width="13.5546875" style="4" customWidth="1"/>
    <col min="5891" max="5891" width="16.109375" style="4" customWidth="1"/>
    <col min="5892" max="5892" width="15.5546875" style="4" customWidth="1"/>
    <col min="5893" max="6144" width="8.88671875" style="4"/>
    <col min="6145" max="6145" width="51.6640625" style="4" customWidth="1"/>
    <col min="6146" max="6146" width="13.5546875" style="4" customWidth="1"/>
    <col min="6147" max="6147" width="16.109375" style="4" customWidth="1"/>
    <col min="6148" max="6148" width="15.5546875" style="4" customWidth="1"/>
    <col min="6149" max="6400" width="8.88671875" style="4"/>
    <col min="6401" max="6401" width="51.6640625" style="4" customWidth="1"/>
    <col min="6402" max="6402" width="13.5546875" style="4" customWidth="1"/>
    <col min="6403" max="6403" width="16.109375" style="4" customWidth="1"/>
    <col min="6404" max="6404" width="15.5546875" style="4" customWidth="1"/>
    <col min="6405" max="6656" width="8.88671875" style="4"/>
    <col min="6657" max="6657" width="51.6640625" style="4" customWidth="1"/>
    <col min="6658" max="6658" width="13.5546875" style="4" customWidth="1"/>
    <col min="6659" max="6659" width="16.109375" style="4" customWidth="1"/>
    <col min="6660" max="6660" width="15.5546875" style="4" customWidth="1"/>
    <col min="6661" max="6912" width="8.88671875" style="4"/>
    <col min="6913" max="6913" width="51.6640625" style="4" customWidth="1"/>
    <col min="6914" max="6914" width="13.5546875" style="4" customWidth="1"/>
    <col min="6915" max="6915" width="16.109375" style="4" customWidth="1"/>
    <col min="6916" max="6916" width="15.5546875" style="4" customWidth="1"/>
    <col min="6917" max="7168" width="8.88671875" style="4"/>
    <col min="7169" max="7169" width="51.6640625" style="4" customWidth="1"/>
    <col min="7170" max="7170" width="13.5546875" style="4" customWidth="1"/>
    <col min="7171" max="7171" width="16.109375" style="4" customWidth="1"/>
    <col min="7172" max="7172" width="15.5546875" style="4" customWidth="1"/>
    <col min="7173" max="7424" width="8.88671875" style="4"/>
    <col min="7425" max="7425" width="51.6640625" style="4" customWidth="1"/>
    <col min="7426" max="7426" width="13.5546875" style="4" customWidth="1"/>
    <col min="7427" max="7427" width="16.109375" style="4" customWidth="1"/>
    <col min="7428" max="7428" width="15.5546875" style="4" customWidth="1"/>
    <col min="7429" max="7680" width="8.88671875" style="4"/>
    <col min="7681" max="7681" width="51.6640625" style="4" customWidth="1"/>
    <col min="7682" max="7682" width="13.5546875" style="4" customWidth="1"/>
    <col min="7683" max="7683" width="16.109375" style="4" customWidth="1"/>
    <col min="7684" max="7684" width="15.5546875" style="4" customWidth="1"/>
    <col min="7685" max="7936" width="8.88671875" style="4"/>
    <col min="7937" max="7937" width="51.6640625" style="4" customWidth="1"/>
    <col min="7938" max="7938" width="13.5546875" style="4" customWidth="1"/>
    <col min="7939" max="7939" width="16.109375" style="4" customWidth="1"/>
    <col min="7940" max="7940" width="15.5546875" style="4" customWidth="1"/>
    <col min="7941" max="8192" width="8.88671875" style="4"/>
    <col min="8193" max="8193" width="51.6640625" style="4" customWidth="1"/>
    <col min="8194" max="8194" width="13.5546875" style="4" customWidth="1"/>
    <col min="8195" max="8195" width="16.109375" style="4" customWidth="1"/>
    <col min="8196" max="8196" width="15.5546875" style="4" customWidth="1"/>
    <col min="8197" max="8448" width="8.88671875" style="4"/>
    <col min="8449" max="8449" width="51.6640625" style="4" customWidth="1"/>
    <col min="8450" max="8450" width="13.5546875" style="4" customWidth="1"/>
    <col min="8451" max="8451" width="16.109375" style="4" customWidth="1"/>
    <col min="8452" max="8452" width="15.5546875" style="4" customWidth="1"/>
    <col min="8453" max="8704" width="8.88671875" style="4"/>
    <col min="8705" max="8705" width="51.6640625" style="4" customWidth="1"/>
    <col min="8706" max="8706" width="13.5546875" style="4" customWidth="1"/>
    <col min="8707" max="8707" width="16.109375" style="4" customWidth="1"/>
    <col min="8708" max="8708" width="15.5546875" style="4" customWidth="1"/>
    <col min="8709" max="8960" width="8.88671875" style="4"/>
    <col min="8961" max="8961" width="51.6640625" style="4" customWidth="1"/>
    <col min="8962" max="8962" width="13.5546875" style="4" customWidth="1"/>
    <col min="8963" max="8963" width="16.109375" style="4" customWidth="1"/>
    <col min="8964" max="8964" width="15.5546875" style="4" customWidth="1"/>
    <col min="8965" max="9216" width="8.88671875" style="4"/>
    <col min="9217" max="9217" width="51.6640625" style="4" customWidth="1"/>
    <col min="9218" max="9218" width="13.5546875" style="4" customWidth="1"/>
    <col min="9219" max="9219" width="16.109375" style="4" customWidth="1"/>
    <col min="9220" max="9220" width="15.5546875" style="4" customWidth="1"/>
    <col min="9221" max="9472" width="8.88671875" style="4"/>
    <col min="9473" max="9473" width="51.6640625" style="4" customWidth="1"/>
    <col min="9474" max="9474" width="13.5546875" style="4" customWidth="1"/>
    <col min="9475" max="9475" width="16.109375" style="4" customWidth="1"/>
    <col min="9476" max="9476" width="15.5546875" style="4" customWidth="1"/>
    <col min="9477" max="9728" width="8.88671875" style="4"/>
    <col min="9729" max="9729" width="51.6640625" style="4" customWidth="1"/>
    <col min="9730" max="9730" width="13.5546875" style="4" customWidth="1"/>
    <col min="9731" max="9731" width="16.109375" style="4" customWidth="1"/>
    <col min="9732" max="9732" width="15.5546875" style="4" customWidth="1"/>
    <col min="9733" max="9984" width="8.88671875" style="4"/>
    <col min="9985" max="9985" width="51.6640625" style="4" customWidth="1"/>
    <col min="9986" max="9986" width="13.5546875" style="4" customWidth="1"/>
    <col min="9987" max="9987" width="16.109375" style="4" customWidth="1"/>
    <col min="9988" max="9988" width="15.5546875" style="4" customWidth="1"/>
    <col min="9989" max="10240" width="8.88671875" style="4"/>
    <col min="10241" max="10241" width="51.6640625" style="4" customWidth="1"/>
    <col min="10242" max="10242" width="13.5546875" style="4" customWidth="1"/>
    <col min="10243" max="10243" width="16.109375" style="4" customWidth="1"/>
    <col min="10244" max="10244" width="15.5546875" style="4" customWidth="1"/>
    <col min="10245" max="10496" width="8.88671875" style="4"/>
    <col min="10497" max="10497" width="51.6640625" style="4" customWidth="1"/>
    <col min="10498" max="10498" width="13.5546875" style="4" customWidth="1"/>
    <col min="10499" max="10499" width="16.109375" style="4" customWidth="1"/>
    <col min="10500" max="10500" width="15.5546875" style="4" customWidth="1"/>
    <col min="10501" max="10752" width="8.88671875" style="4"/>
    <col min="10753" max="10753" width="51.6640625" style="4" customWidth="1"/>
    <col min="10754" max="10754" width="13.5546875" style="4" customWidth="1"/>
    <col min="10755" max="10755" width="16.109375" style="4" customWidth="1"/>
    <col min="10756" max="10756" width="15.5546875" style="4" customWidth="1"/>
    <col min="10757" max="11008" width="8.88671875" style="4"/>
    <col min="11009" max="11009" width="51.6640625" style="4" customWidth="1"/>
    <col min="11010" max="11010" width="13.5546875" style="4" customWidth="1"/>
    <col min="11011" max="11011" width="16.109375" style="4" customWidth="1"/>
    <col min="11012" max="11012" width="15.5546875" style="4" customWidth="1"/>
    <col min="11013" max="11264" width="8.88671875" style="4"/>
    <col min="11265" max="11265" width="51.6640625" style="4" customWidth="1"/>
    <col min="11266" max="11266" width="13.5546875" style="4" customWidth="1"/>
    <col min="11267" max="11267" width="16.109375" style="4" customWidth="1"/>
    <col min="11268" max="11268" width="15.5546875" style="4" customWidth="1"/>
    <col min="11269" max="11520" width="8.88671875" style="4"/>
    <col min="11521" max="11521" width="51.6640625" style="4" customWidth="1"/>
    <col min="11522" max="11522" width="13.5546875" style="4" customWidth="1"/>
    <col min="11523" max="11523" width="16.109375" style="4" customWidth="1"/>
    <col min="11524" max="11524" width="15.5546875" style="4" customWidth="1"/>
    <col min="11525" max="11776" width="8.88671875" style="4"/>
    <col min="11777" max="11777" width="51.6640625" style="4" customWidth="1"/>
    <col min="11778" max="11778" width="13.5546875" style="4" customWidth="1"/>
    <col min="11779" max="11779" width="16.109375" style="4" customWidth="1"/>
    <col min="11780" max="11780" width="15.5546875" style="4" customWidth="1"/>
    <col min="11781" max="12032" width="8.88671875" style="4"/>
    <col min="12033" max="12033" width="51.6640625" style="4" customWidth="1"/>
    <col min="12034" max="12034" width="13.5546875" style="4" customWidth="1"/>
    <col min="12035" max="12035" width="16.109375" style="4" customWidth="1"/>
    <col min="12036" max="12036" width="15.5546875" style="4" customWidth="1"/>
    <col min="12037" max="12288" width="8.88671875" style="4"/>
    <col min="12289" max="12289" width="51.6640625" style="4" customWidth="1"/>
    <col min="12290" max="12290" width="13.5546875" style="4" customWidth="1"/>
    <col min="12291" max="12291" width="16.109375" style="4" customWidth="1"/>
    <col min="12292" max="12292" width="15.5546875" style="4" customWidth="1"/>
    <col min="12293" max="12544" width="8.88671875" style="4"/>
    <col min="12545" max="12545" width="51.6640625" style="4" customWidth="1"/>
    <col min="12546" max="12546" width="13.5546875" style="4" customWidth="1"/>
    <col min="12547" max="12547" width="16.109375" style="4" customWidth="1"/>
    <col min="12548" max="12548" width="15.5546875" style="4" customWidth="1"/>
    <col min="12549" max="12800" width="8.88671875" style="4"/>
    <col min="12801" max="12801" width="51.6640625" style="4" customWidth="1"/>
    <col min="12802" max="12802" width="13.5546875" style="4" customWidth="1"/>
    <col min="12803" max="12803" width="16.109375" style="4" customWidth="1"/>
    <col min="12804" max="12804" width="15.5546875" style="4" customWidth="1"/>
    <col min="12805" max="13056" width="8.88671875" style="4"/>
    <col min="13057" max="13057" width="51.6640625" style="4" customWidth="1"/>
    <col min="13058" max="13058" width="13.5546875" style="4" customWidth="1"/>
    <col min="13059" max="13059" width="16.109375" style="4" customWidth="1"/>
    <col min="13060" max="13060" width="15.5546875" style="4" customWidth="1"/>
    <col min="13061" max="13312" width="8.88671875" style="4"/>
    <col min="13313" max="13313" width="51.6640625" style="4" customWidth="1"/>
    <col min="13314" max="13314" width="13.5546875" style="4" customWidth="1"/>
    <col min="13315" max="13315" width="16.109375" style="4" customWidth="1"/>
    <col min="13316" max="13316" width="15.5546875" style="4" customWidth="1"/>
    <col min="13317" max="13568" width="8.88671875" style="4"/>
    <col min="13569" max="13569" width="51.6640625" style="4" customWidth="1"/>
    <col min="13570" max="13570" width="13.5546875" style="4" customWidth="1"/>
    <col min="13571" max="13571" width="16.109375" style="4" customWidth="1"/>
    <col min="13572" max="13572" width="15.5546875" style="4" customWidth="1"/>
    <col min="13573" max="13824" width="8.88671875" style="4"/>
    <col min="13825" max="13825" width="51.6640625" style="4" customWidth="1"/>
    <col min="13826" max="13826" width="13.5546875" style="4" customWidth="1"/>
    <col min="13827" max="13827" width="16.109375" style="4" customWidth="1"/>
    <col min="13828" max="13828" width="15.5546875" style="4" customWidth="1"/>
    <col min="13829" max="14080" width="8.88671875" style="4"/>
    <col min="14081" max="14081" width="51.6640625" style="4" customWidth="1"/>
    <col min="14082" max="14082" width="13.5546875" style="4" customWidth="1"/>
    <col min="14083" max="14083" width="16.109375" style="4" customWidth="1"/>
    <col min="14084" max="14084" width="15.5546875" style="4" customWidth="1"/>
    <col min="14085" max="14336" width="8.88671875" style="4"/>
    <col min="14337" max="14337" width="51.6640625" style="4" customWidth="1"/>
    <col min="14338" max="14338" width="13.5546875" style="4" customWidth="1"/>
    <col min="14339" max="14339" width="16.109375" style="4" customWidth="1"/>
    <col min="14340" max="14340" width="15.5546875" style="4" customWidth="1"/>
    <col min="14341" max="14592" width="8.88671875" style="4"/>
    <col min="14593" max="14593" width="51.6640625" style="4" customWidth="1"/>
    <col min="14594" max="14594" width="13.5546875" style="4" customWidth="1"/>
    <col min="14595" max="14595" width="16.109375" style="4" customWidth="1"/>
    <col min="14596" max="14596" width="15.5546875" style="4" customWidth="1"/>
    <col min="14597" max="14848" width="8.88671875" style="4"/>
    <col min="14849" max="14849" width="51.6640625" style="4" customWidth="1"/>
    <col min="14850" max="14850" width="13.5546875" style="4" customWidth="1"/>
    <col min="14851" max="14851" width="16.109375" style="4" customWidth="1"/>
    <col min="14852" max="14852" width="15.5546875" style="4" customWidth="1"/>
    <col min="14853" max="15104" width="8.88671875" style="4"/>
    <col min="15105" max="15105" width="51.6640625" style="4" customWidth="1"/>
    <col min="15106" max="15106" width="13.5546875" style="4" customWidth="1"/>
    <col min="15107" max="15107" width="16.109375" style="4" customWidth="1"/>
    <col min="15108" max="15108" width="15.5546875" style="4" customWidth="1"/>
    <col min="15109" max="15360" width="8.88671875" style="4"/>
    <col min="15361" max="15361" width="51.6640625" style="4" customWidth="1"/>
    <col min="15362" max="15362" width="13.5546875" style="4" customWidth="1"/>
    <col min="15363" max="15363" width="16.109375" style="4" customWidth="1"/>
    <col min="15364" max="15364" width="15.5546875" style="4" customWidth="1"/>
    <col min="15365" max="15616" width="8.88671875" style="4"/>
    <col min="15617" max="15617" width="51.6640625" style="4" customWidth="1"/>
    <col min="15618" max="15618" width="13.5546875" style="4" customWidth="1"/>
    <col min="15619" max="15619" width="16.109375" style="4" customWidth="1"/>
    <col min="15620" max="15620" width="15.5546875" style="4" customWidth="1"/>
    <col min="15621" max="15872" width="8.88671875" style="4"/>
    <col min="15873" max="15873" width="51.6640625" style="4" customWidth="1"/>
    <col min="15874" max="15874" width="13.5546875" style="4" customWidth="1"/>
    <col min="15875" max="15875" width="16.109375" style="4" customWidth="1"/>
    <col min="15876" max="15876" width="15.5546875" style="4" customWidth="1"/>
    <col min="15877" max="16128" width="8.88671875" style="4"/>
    <col min="16129" max="16129" width="51.6640625" style="4" customWidth="1"/>
    <col min="16130" max="16130" width="13.5546875" style="4" customWidth="1"/>
    <col min="16131" max="16131" width="16.109375" style="4" customWidth="1"/>
    <col min="16132" max="16132" width="15.5546875" style="4" customWidth="1"/>
    <col min="16133" max="16384" width="8.88671875" style="4"/>
  </cols>
  <sheetData>
    <row r="1" spans="1:4" s="1" customFormat="1" ht="20.399999999999999" x14ac:dyDescent="0.35">
      <c r="A1" s="451" t="s">
        <v>508</v>
      </c>
      <c r="B1" s="451"/>
      <c r="C1" s="451"/>
      <c r="D1" s="451"/>
    </row>
    <row r="2" spans="1:4" s="1" customFormat="1" ht="20.399999999999999" x14ac:dyDescent="0.35">
      <c r="A2" s="451" t="s">
        <v>509</v>
      </c>
      <c r="B2" s="451"/>
      <c r="C2" s="451"/>
      <c r="D2" s="451"/>
    </row>
    <row r="3" spans="1:4" s="1" customFormat="1" ht="18" x14ac:dyDescent="0.35">
      <c r="A3" s="235" t="s">
        <v>454</v>
      </c>
      <c r="B3" s="235"/>
      <c r="C3" s="235"/>
      <c r="D3" s="235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236"/>
      <c r="B5" s="452" t="s">
        <v>510</v>
      </c>
      <c r="C5" s="453" t="s">
        <v>511</v>
      </c>
      <c r="D5" s="467" t="s">
        <v>512</v>
      </c>
    </row>
    <row r="6" spans="1:4" s="3" customFormat="1" ht="51" customHeight="1" x14ac:dyDescent="0.2">
      <c r="A6" s="236"/>
      <c r="B6" s="452"/>
      <c r="C6" s="453"/>
      <c r="D6" s="467"/>
    </row>
    <row r="7" spans="1:4" s="458" customFormat="1" ht="34.5" customHeight="1" x14ac:dyDescent="0.3">
      <c r="A7" s="321" t="s">
        <v>229</v>
      </c>
      <c r="B7" s="387">
        <f>SUM(B8:B31)</f>
        <v>381</v>
      </c>
      <c r="C7" s="387">
        <f>SUM(C8:C31)</f>
        <v>1017</v>
      </c>
      <c r="D7" s="457">
        <f>ROUND(C7/B7,0)</f>
        <v>3</v>
      </c>
    </row>
    <row r="8" spans="1:4" ht="19.2" customHeight="1" x14ac:dyDescent="0.25">
      <c r="A8" s="324" t="s">
        <v>13</v>
      </c>
      <c r="B8" s="325">
        <v>81</v>
      </c>
      <c r="C8" s="325">
        <v>294</v>
      </c>
      <c r="D8" s="457">
        <f t="shared" ref="D8:D31" si="0">ROUND(C8/B8,0)</f>
        <v>4</v>
      </c>
    </row>
    <row r="9" spans="1:4" ht="19.2" customHeight="1" x14ac:dyDescent="0.25">
      <c r="A9" s="324" t="s">
        <v>14</v>
      </c>
      <c r="B9" s="325">
        <v>0</v>
      </c>
      <c r="C9" s="325">
        <v>9</v>
      </c>
      <c r="D9" s="457" t="s">
        <v>413</v>
      </c>
    </row>
    <row r="10" spans="1:4" s="316" customFormat="1" ht="19.2" customHeight="1" x14ac:dyDescent="0.3">
      <c r="A10" s="324" t="s">
        <v>457</v>
      </c>
      <c r="B10" s="325">
        <v>0</v>
      </c>
      <c r="C10" s="325">
        <v>0</v>
      </c>
      <c r="D10" s="457" t="s">
        <v>413</v>
      </c>
    </row>
    <row r="11" spans="1:4" ht="19.2" customHeight="1" x14ac:dyDescent="0.25">
      <c r="A11" s="324" t="s">
        <v>15</v>
      </c>
      <c r="B11" s="325">
        <v>69</v>
      </c>
      <c r="C11" s="325">
        <v>30</v>
      </c>
      <c r="D11" s="457">
        <f t="shared" si="0"/>
        <v>0</v>
      </c>
    </row>
    <row r="12" spans="1:4" ht="19.2" customHeight="1" x14ac:dyDescent="0.25">
      <c r="A12" s="324" t="s">
        <v>16</v>
      </c>
      <c r="B12" s="325">
        <v>89</v>
      </c>
      <c r="C12" s="325">
        <v>45</v>
      </c>
      <c r="D12" s="457">
        <f t="shared" si="0"/>
        <v>1</v>
      </c>
    </row>
    <row r="13" spans="1:4" ht="36" x14ac:dyDescent="0.25">
      <c r="A13" s="324" t="s">
        <v>17</v>
      </c>
      <c r="B13" s="325">
        <v>7</v>
      </c>
      <c r="C13" s="325">
        <v>7</v>
      </c>
      <c r="D13" s="457">
        <f t="shared" si="0"/>
        <v>1</v>
      </c>
    </row>
    <row r="14" spans="1:4" ht="52.5" customHeight="1" x14ac:dyDescent="0.25">
      <c r="A14" s="324" t="s">
        <v>458</v>
      </c>
      <c r="B14" s="325">
        <v>45</v>
      </c>
      <c r="C14" s="325">
        <v>187</v>
      </c>
      <c r="D14" s="457">
        <f t="shared" si="0"/>
        <v>4</v>
      </c>
    </row>
    <row r="15" spans="1:4" ht="26.25" customHeight="1" x14ac:dyDescent="0.25">
      <c r="A15" s="324" t="s">
        <v>459</v>
      </c>
      <c r="B15" s="325">
        <v>1</v>
      </c>
      <c r="C15" s="325">
        <v>17</v>
      </c>
      <c r="D15" s="457">
        <f t="shared" si="0"/>
        <v>17</v>
      </c>
    </row>
    <row r="16" spans="1:4" ht="36" x14ac:dyDescent="0.25">
      <c r="A16" s="324" t="s">
        <v>18</v>
      </c>
      <c r="B16" s="325">
        <v>0</v>
      </c>
      <c r="C16" s="325">
        <v>9</v>
      </c>
      <c r="D16" s="457" t="s">
        <v>413</v>
      </c>
    </row>
    <row r="17" spans="1:4" ht="36" x14ac:dyDescent="0.25">
      <c r="A17" s="324" t="s">
        <v>19</v>
      </c>
      <c r="B17" s="325">
        <v>0</v>
      </c>
      <c r="C17" s="325">
        <v>4</v>
      </c>
      <c r="D17" s="457" t="s">
        <v>413</v>
      </c>
    </row>
    <row r="18" spans="1:4" ht="36" x14ac:dyDescent="0.25">
      <c r="A18" s="324" t="s">
        <v>20</v>
      </c>
      <c r="B18" s="325">
        <v>32</v>
      </c>
      <c r="C18" s="325">
        <v>38</v>
      </c>
      <c r="D18" s="457">
        <f t="shared" si="0"/>
        <v>1</v>
      </c>
    </row>
    <row r="19" spans="1:4" ht="36" x14ac:dyDescent="0.25">
      <c r="A19" s="324" t="s">
        <v>21</v>
      </c>
      <c r="B19" s="325">
        <v>0</v>
      </c>
      <c r="C19" s="325">
        <v>5</v>
      </c>
      <c r="D19" s="457" t="s">
        <v>413</v>
      </c>
    </row>
    <row r="20" spans="1:4" ht="19.2" customHeight="1" x14ac:dyDescent="0.25">
      <c r="A20" s="324" t="s">
        <v>22</v>
      </c>
      <c r="B20" s="325">
        <v>3</v>
      </c>
      <c r="C20" s="325">
        <v>28</v>
      </c>
      <c r="D20" s="457">
        <f t="shared" si="0"/>
        <v>9</v>
      </c>
    </row>
    <row r="21" spans="1:4" ht="36" customHeight="1" x14ac:dyDescent="0.25">
      <c r="A21" s="324" t="s">
        <v>23</v>
      </c>
      <c r="B21" s="325">
        <v>8</v>
      </c>
      <c r="C21" s="325">
        <v>118</v>
      </c>
      <c r="D21" s="457">
        <f t="shared" si="0"/>
        <v>15</v>
      </c>
    </row>
    <row r="22" spans="1:4" ht="19.2" customHeight="1" x14ac:dyDescent="0.25">
      <c r="A22" s="324" t="s">
        <v>24</v>
      </c>
      <c r="B22" s="325">
        <v>0</v>
      </c>
      <c r="C22" s="325">
        <v>19</v>
      </c>
      <c r="D22" s="457" t="s">
        <v>413</v>
      </c>
    </row>
    <row r="23" spans="1:4" ht="36" x14ac:dyDescent="0.25">
      <c r="A23" s="324" t="s">
        <v>25</v>
      </c>
      <c r="B23" s="325">
        <v>12</v>
      </c>
      <c r="C23" s="325">
        <v>42</v>
      </c>
      <c r="D23" s="457">
        <f t="shared" si="0"/>
        <v>4</v>
      </c>
    </row>
    <row r="24" spans="1:4" ht="36" x14ac:dyDescent="0.25">
      <c r="A24" s="324" t="s">
        <v>26</v>
      </c>
      <c r="B24" s="325">
        <v>0</v>
      </c>
      <c r="C24" s="325">
        <v>13</v>
      </c>
      <c r="D24" s="457" t="s">
        <v>413</v>
      </c>
    </row>
    <row r="25" spans="1:4" ht="19.2" customHeight="1" x14ac:dyDescent="0.25">
      <c r="A25" s="324" t="s">
        <v>27</v>
      </c>
      <c r="B25" s="325">
        <v>0</v>
      </c>
      <c r="C25" s="325">
        <v>22</v>
      </c>
      <c r="D25" s="457" t="s">
        <v>413</v>
      </c>
    </row>
    <row r="26" spans="1:4" ht="19.2" customHeight="1" x14ac:dyDescent="0.25">
      <c r="A26" s="324" t="s">
        <v>28</v>
      </c>
      <c r="B26" s="325">
        <v>23</v>
      </c>
      <c r="C26" s="325">
        <v>25</v>
      </c>
      <c r="D26" s="457">
        <f t="shared" si="0"/>
        <v>1</v>
      </c>
    </row>
    <row r="27" spans="1:4" ht="36" x14ac:dyDescent="0.25">
      <c r="A27" s="324" t="s">
        <v>29</v>
      </c>
      <c r="B27" s="325">
        <v>1</v>
      </c>
      <c r="C27" s="325">
        <v>15</v>
      </c>
      <c r="D27" s="457">
        <f t="shared" si="0"/>
        <v>15</v>
      </c>
    </row>
    <row r="28" spans="1:4" ht="23.4" customHeight="1" x14ac:dyDescent="0.25">
      <c r="A28" s="324" t="s">
        <v>30</v>
      </c>
      <c r="B28" s="325">
        <v>0</v>
      </c>
      <c r="C28" s="325">
        <v>3</v>
      </c>
      <c r="D28" s="457" t="s">
        <v>413</v>
      </c>
    </row>
    <row r="29" spans="1:4" ht="23.4" customHeight="1" x14ac:dyDescent="0.25">
      <c r="A29" s="324" t="s">
        <v>31</v>
      </c>
      <c r="B29" s="325">
        <v>9</v>
      </c>
      <c r="C29" s="325">
        <v>57</v>
      </c>
      <c r="D29" s="457">
        <f t="shared" si="0"/>
        <v>6</v>
      </c>
    </row>
    <row r="30" spans="1:4" ht="23.4" customHeight="1" x14ac:dyDescent="0.25">
      <c r="A30" s="324" t="s">
        <v>32</v>
      </c>
      <c r="B30" s="325">
        <v>0</v>
      </c>
      <c r="C30" s="325">
        <v>16</v>
      </c>
      <c r="D30" s="457" t="s">
        <v>413</v>
      </c>
    </row>
    <row r="31" spans="1:4" ht="23.4" customHeight="1" x14ac:dyDescent="0.25">
      <c r="A31" s="324" t="s">
        <v>33</v>
      </c>
      <c r="B31" s="325">
        <v>1</v>
      </c>
      <c r="C31" s="325">
        <v>14</v>
      </c>
      <c r="D31" s="457">
        <f t="shared" si="0"/>
        <v>14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3.2" x14ac:dyDescent="0.25"/>
  <cols>
    <col min="1" max="1" width="55.33203125" style="4" customWidth="1"/>
    <col min="2" max="2" width="24" style="4" customWidth="1"/>
    <col min="3" max="3" width="23.44140625" style="4" customWidth="1"/>
    <col min="4" max="4" width="21.5546875" style="4" customWidth="1"/>
    <col min="5" max="256" width="8.88671875" style="4"/>
    <col min="257" max="257" width="55.33203125" style="4" customWidth="1"/>
    <col min="258" max="258" width="24" style="4" customWidth="1"/>
    <col min="259" max="259" width="23.44140625" style="4" customWidth="1"/>
    <col min="260" max="260" width="21.5546875" style="4" customWidth="1"/>
    <col min="261" max="512" width="8.88671875" style="4"/>
    <col min="513" max="513" width="55.33203125" style="4" customWidth="1"/>
    <col min="514" max="514" width="24" style="4" customWidth="1"/>
    <col min="515" max="515" width="23.44140625" style="4" customWidth="1"/>
    <col min="516" max="516" width="21.5546875" style="4" customWidth="1"/>
    <col min="517" max="768" width="8.88671875" style="4"/>
    <col min="769" max="769" width="55.33203125" style="4" customWidth="1"/>
    <col min="770" max="770" width="24" style="4" customWidth="1"/>
    <col min="771" max="771" width="23.44140625" style="4" customWidth="1"/>
    <col min="772" max="772" width="21.5546875" style="4" customWidth="1"/>
    <col min="773" max="1024" width="8.88671875" style="4"/>
    <col min="1025" max="1025" width="55.33203125" style="4" customWidth="1"/>
    <col min="1026" max="1026" width="24" style="4" customWidth="1"/>
    <col min="1027" max="1027" width="23.44140625" style="4" customWidth="1"/>
    <col min="1028" max="1028" width="21.5546875" style="4" customWidth="1"/>
    <col min="1029" max="1280" width="8.88671875" style="4"/>
    <col min="1281" max="1281" width="55.33203125" style="4" customWidth="1"/>
    <col min="1282" max="1282" width="24" style="4" customWidth="1"/>
    <col min="1283" max="1283" width="23.44140625" style="4" customWidth="1"/>
    <col min="1284" max="1284" width="21.5546875" style="4" customWidth="1"/>
    <col min="1285" max="1536" width="8.88671875" style="4"/>
    <col min="1537" max="1537" width="55.33203125" style="4" customWidth="1"/>
    <col min="1538" max="1538" width="24" style="4" customWidth="1"/>
    <col min="1539" max="1539" width="23.44140625" style="4" customWidth="1"/>
    <col min="1540" max="1540" width="21.5546875" style="4" customWidth="1"/>
    <col min="1541" max="1792" width="8.88671875" style="4"/>
    <col min="1793" max="1793" width="55.33203125" style="4" customWidth="1"/>
    <col min="1794" max="1794" width="24" style="4" customWidth="1"/>
    <col min="1795" max="1795" width="23.44140625" style="4" customWidth="1"/>
    <col min="1796" max="1796" width="21.5546875" style="4" customWidth="1"/>
    <col min="1797" max="2048" width="8.88671875" style="4"/>
    <col min="2049" max="2049" width="55.33203125" style="4" customWidth="1"/>
    <col min="2050" max="2050" width="24" style="4" customWidth="1"/>
    <col min="2051" max="2051" width="23.44140625" style="4" customWidth="1"/>
    <col min="2052" max="2052" width="21.5546875" style="4" customWidth="1"/>
    <col min="2053" max="2304" width="8.88671875" style="4"/>
    <col min="2305" max="2305" width="55.33203125" style="4" customWidth="1"/>
    <col min="2306" max="2306" width="24" style="4" customWidth="1"/>
    <col min="2307" max="2307" width="23.44140625" style="4" customWidth="1"/>
    <col min="2308" max="2308" width="21.5546875" style="4" customWidth="1"/>
    <col min="2309" max="2560" width="8.88671875" style="4"/>
    <col min="2561" max="2561" width="55.33203125" style="4" customWidth="1"/>
    <col min="2562" max="2562" width="24" style="4" customWidth="1"/>
    <col min="2563" max="2563" width="23.44140625" style="4" customWidth="1"/>
    <col min="2564" max="2564" width="21.5546875" style="4" customWidth="1"/>
    <col min="2565" max="2816" width="8.88671875" style="4"/>
    <col min="2817" max="2817" width="55.33203125" style="4" customWidth="1"/>
    <col min="2818" max="2818" width="24" style="4" customWidth="1"/>
    <col min="2819" max="2819" width="23.44140625" style="4" customWidth="1"/>
    <col min="2820" max="2820" width="21.5546875" style="4" customWidth="1"/>
    <col min="2821" max="3072" width="8.88671875" style="4"/>
    <col min="3073" max="3073" width="55.33203125" style="4" customWidth="1"/>
    <col min="3074" max="3074" width="24" style="4" customWidth="1"/>
    <col min="3075" max="3075" width="23.44140625" style="4" customWidth="1"/>
    <col min="3076" max="3076" width="21.5546875" style="4" customWidth="1"/>
    <col min="3077" max="3328" width="8.88671875" style="4"/>
    <col min="3329" max="3329" width="55.33203125" style="4" customWidth="1"/>
    <col min="3330" max="3330" width="24" style="4" customWidth="1"/>
    <col min="3331" max="3331" width="23.44140625" style="4" customWidth="1"/>
    <col min="3332" max="3332" width="21.5546875" style="4" customWidth="1"/>
    <col min="3333" max="3584" width="8.88671875" style="4"/>
    <col min="3585" max="3585" width="55.33203125" style="4" customWidth="1"/>
    <col min="3586" max="3586" width="24" style="4" customWidth="1"/>
    <col min="3587" max="3587" width="23.44140625" style="4" customWidth="1"/>
    <col min="3588" max="3588" width="21.5546875" style="4" customWidth="1"/>
    <col min="3589" max="3840" width="8.88671875" style="4"/>
    <col min="3841" max="3841" width="55.33203125" style="4" customWidth="1"/>
    <col min="3842" max="3842" width="24" style="4" customWidth="1"/>
    <col min="3843" max="3843" width="23.44140625" style="4" customWidth="1"/>
    <col min="3844" max="3844" width="21.5546875" style="4" customWidth="1"/>
    <col min="3845" max="4096" width="8.88671875" style="4"/>
    <col min="4097" max="4097" width="55.33203125" style="4" customWidth="1"/>
    <col min="4098" max="4098" width="24" style="4" customWidth="1"/>
    <col min="4099" max="4099" width="23.44140625" style="4" customWidth="1"/>
    <col min="4100" max="4100" width="21.5546875" style="4" customWidth="1"/>
    <col min="4101" max="4352" width="8.88671875" style="4"/>
    <col min="4353" max="4353" width="55.33203125" style="4" customWidth="1"/>
    <col min="4354" max="4354" width="24" style="4" customWidth="1"/>
    <col min="4355" max="4355" width="23.44140625" style="4" customWidth="1"/>
    <col min="4356" max="4356" width="21.5546875" style="4" customWidth="1"/>
    <col min="4357" max="4608" width="8.88671875" style="4"/>
    <col min="4609" max="4609" width="55.33203125" style="4" customWidth="1"/>
    <col min="4610" max="4610" width="24" style="4" customWidth="1"/>
    <col min="4611" max="4611" width="23.44140625" style="4" customWidth="1"/>
    <col min="4612" max="4612" width="21.5546875" style="4" customWidth="1"/>
    <col min="4613" max="4864" width="8.88671875" style="4"/>
    <col min="4865" max="4865" width="55.33203125" style="4" customWidth="1"/>
    <col min="4866" max="4866" width="24" style="4" customWidth="1"/>
    <col min="4867" max="4867" width="23.44140625" style="4" customWidth="1"/>
    <col min="4868" max="4868" width="21.5546875" style="4" customWidth="1"/>
    <col min="4869" max="5120" width="8.88671875" style="4"/>
    <col min="5121" max="5121" width="55.33203125" style="4" customWidth="1"/>
    <col min="5122" max="5122" width="24" style="4" customWidth="1"/>
    <col min="5123" max="5123" width="23.44140625" style="4" customWidth="1"/>
    <col min="5124" max="5124" width="21.5546875" style="4" customWidth="1"/>
    <col min="5125" max="5376" width="8.88671875" style="4"/>
    <col min="5377" max="5377" width="55.33203125" style="4" customWidth="1"/>
    <col min="5378" max="5378" width="24" style="4" customWidth="1"/>
    <col min="5379" max="5379" width="23.44140625" style="4" customWidth="1"/>
    <col min="5380" max="5380" width="21.5546875" style="4" customWidth="1"/>
    <col min="5381" max="5632" width="8.88671875" style="4"/>
    <col min="5633" max="5633" width="55.33203125" style="4" customWidth="1"/>
    <col min="5634" max="5634" width="24" style="4" customWidth="1"/>
    <col min="5635" max="5635" width="23.44140625" style="4" customWidth="1"/>
    <col min="5636" max="5636" width="21.5546875" style="4" customWidth="1"/>
    <col min="5637" max="5888" width="8.88671875" style="4"/>
    <col min="5889" max="5889" width="55.33203125" style="4" customWidth="1"/>
    <col min="5890" max="5890" width="24" style="4" customWidth="1"/>
    <col min="5891" max="5891" width="23.44140625" style="4" customWidth="1"/>
    <col min="5892" max="5892" width="21.5546875" style="4" customWidth="1"/>
    <col min="5893" max="6144" width="8.88671875" style="4"/>
    <col min="6145" max="6145" width="55.33203125" style="4" customWidth="1"/>
    <col min="6146" max="6146" width="24" style="4" customWidth="1"/>
    <col min="6147" max="6147" width="23.44140625" style="4" customWidth="1"/>
    <col min="6148" max="6148" width="21.5546875" style="4" customWidth="1"/>
    <col min="6149" max="6400" width="8.88671875" style="4"/>
    <col min="6401" max="6401" width="55.33203125" style="4" customWidth="1"/>
    <col min="6402" max="6402" width="24" style="4" customWidth="1"/>
    <col min="6403" max="6403" width="23.44140625" style="4" customWidth="1"/>
    <col min="6404" max="6404" width="21.5546875" style="4" customWidth="1"/>
    <col min="6405" max="6656" width="8.88671875" style="4"/>
    <col min="6657" max="6657" width="55.33203125" style="4" customWidth="1"/>
    <col min="6658" max="6658" width="24" style="4" customWidth="1"/>
    <col min="6659" max="6659" width="23.44140625" style="4" customWidth="1"/>
    <col min="6660" max="6660" width="21.5546875" style="4" customWidth="1"/>
    <col min="6661" max="6912" width="8.88671875" style="4"/>
    <col min="6913" max="6913" width="55.33203125" style="4" customWidth="1"/>
    <col min="6914" max="6914" width="24" style="4" customWidth="1"/>
    <col min="6915" max="6915" width="23.44140625" style="4" customWidth="1"/>
    <col min="6916" max="6916" width="21.5546875" style="4" customWidth="1"/>
    <col min="6917" max="7168" width="8.88671875" style="4"/>
    <col min="7169" max="7169" width="55.33203125" style="4" customWidth="1"/>
    <col min="7170" max="7170" width="24" style="4" customWidth="1"/>
    <col min="7171" max="7171" width="23.44140625" style="4" customWidth="1"/>
    <col min="7172" max="7172" width="21.5546875" style="4" customWidth="1"/>
    <col min="7173" max="7424" width="8.88671875" style="4"/>
    <col min="7425" max="7425" width="55.33203125" style="4" customWidth="1"/>
    <col min="7426" max="7426" width="24" style="4" customWidth="1"/>
    <col min="7427" max="7427" width="23.44140625" style="4" customWidth="1"/>
    <col min="7428" max="7428" width="21.5546875" style="4" customWidth="1"/>
    <col min="7429" max="7680" width="8.88671875" style="4"/>
    <col min="7681" max="7681" width="55.33203125" style="4" customWidth="1"/>
    <col min="7682" max="7682" width="24" style="4" customWidth="1"/>
    <col min="7683" max="7683" width="23.44140625" style="4" customWidth="1"/>
    <col min="7684" max="7684" width="21.5546875" style="4" customWidth="1"/>
    <col min="7685" max="7936" width="8.88671875" style="4"/>
    <col min="7937" max="7937" width="55.33203125" style="4" customWidth="1"/>
    <col min="7938" max="7938" width="24" style="4" customWidth="1"/>
    <col min="7939" max="7939" width="23.44140625" style="4" customWidth="1"/>
    <col min="7940" max="7940" width="21.5546875" style="4" customWidth="1"/>
    <col min="7941" max="8192" width="8.88671875" style="4"/>
    <col min="8193" max="8193" width="55.33203125" style="4" customWidth="1"/>
    <col min="8194" max="8194" width="24" style="4" customWidth="1"/>
    <col min="8195" max="8195" width="23.44140625" style="4" customWidth="1"/>
    <col min="8196" max="8196" width="21.5546875" style="4" customWidth="1"/>
    <col min="8197" max="8448" width="8.88671875" style="4"/>
    <col min="8449" max="8449" width="55.33203125" style="4" customWidth="1"/>
    <col min="8450" max="8450" width="24" style="4" customWidth="1"/>
    <col min="8451" max="8451" width="23.44140625" style="4" customWidth="1"/>
    <col min="8452" max="8452" width="21.5546875" style="4" customWidth="1"/>
    <col min="8453" max="8704" width="8.88671875" style="4"/>
    <col min="8705" max="8705" width="55.33203125" style="4" customWidth="1"/>
    <col min="8706" max="8706" width="24" style="4" customWidth="1"/>
    <col min="8707" max="8707" width="23.44140625" style="4" customWidth="1"/>
    <col min="8708" max="8708" width="21.5546875" style="4" customWidth="1"/>
    <col min="8709" max="8960" width="8.88671875" style="4"/>
    <col min="8961" max="8961" width="55.33203125" style="4" customWidth="1"/>
    <col min="8962" max="8962" width="24" style="4" customWidth="1"/>
    <col min="8963" max="8963" width="23.44140625" style="4" customWidth="1"/>
    <col min="8964" max="8964" width="21.5546875" style="4" customWidth="1"/>
    <col min="8965" max="9216" width="8.88671875" style="4"/>
    <col min="9217" max="9217" width="55.33203125" style="4" customWidth="1"/>
    <col min="9218" max="9218" width="24" style="4" customWidth="1"/>
    <col min="9219" max="9219" width="23.44140625" style="4" customWidth="1"/>
    <col min="9220" max="9220" width="21.5546875" style="4" customWidth="1"/>
    <col min="9221" max="9472" width="8.88671875" style="4"/>
    <col min="9473" max="9473" width="55.33203125" style="4" customWidth="1"/>
    <col min="9474" max="9474" width="24" style="4" customWidth="1"/>
    <col min="9475" max="9475" width="23.44140625" style="4" customWidth="1"/>
    <col min="9476" max="9476" width="21.5546875" style="4" customWidth="1"/>
    <col min="9477" max="9728" width="8.88671875" style="4"/>
    <col min="9729" max="9729" width="55.33203125" style="4" customWidth="1"/>
    <col min="9730" max="9730" width="24" style="4" customWidth="1"/>
    <col min="9731" max="9731" width="23.44140625" style="4" customWidth="1"/>
    <col min="9732" max="9732" width="21.5546875" style="4" customWidth="1"/>
    <col min="9733" max="9984" width="8.88671875" style="4"/>
    <col min="9985" max="9985" width="55.33203125" style="4" customWidth="1"/>
    <col min="9986" max="9986" width="24" style="4" customWidth="1"/>
    <col min="9987" max="9987" width="23.44140625" style="4" customWidth="1"/>
    <col min="9988" max="9988" width="21.5546875" style="4" customWidth="1"/>
    <col min="9989" max="10240" width="8.88671875" style="4"/>
    <col min="10241" max="10241" width="55.33203125" style="4" customWidth="1"/>
    <col min="10242" max="10242" width="24" style="4" customWidth="1"/>
    <col min="10243" max="10243" width="23.44140625" style="4" customWidth="1"/>
    <col min="10244" max="10244" width="21.5546875" style="4" customWidth="1"/>
    <col min="10245" max="10496" width="8.88671875" style="4"/>
    <col min="10497" max="10497" width="55.33203125" style="4" customWidth="1"/>
    <col min="10498" max="10498" width="24" style="4" customWidth="1"/>
    <col min="10499" max="10499" width="23.44140625" style="4" customWidth="1"/>
    <col min="10500" max="10500" width="21.5546875" style="4" customWidth="1"/>
    <col min="10501" max="10752" width="8.88671875" style="4"/>
    <col min="10753" max="10753" width="55.33203125" style="4" customWidth="1"/>
    <col min="10754" max="10754" width="24" style="4" customWidth="1"/>
    <col min="10755" max="10755" width="23.44140625" style="4" customWidth="1"/>
    <col min="10756" max="10756" width="21.5546875" style="4" customWidth="1"/>
    <col min="10757" max="11008" width="8.88671875" style="4"/>
    <col min="11009" max="11009" width="55.33203125" style="4" customWidth="1"/>
    <col min="11010" max="11010" width="24" style="4" customWidth="1"/>
    <col min="11011" max="11011" width="23.44140625" style="4" customWidth="1"/>
    <col min="11012" max="11012" width="21.5546875" style="4" customWidth="1"/>
    <col min="11013" max="11264" width="8.88671875" style="4"/>
    <col min="11265" max="11265" width="55.33203125" style="4" customWidth="1"/>
    <col min="11266" max="11266" width="24" style="4" customWidth="1"/>
    <col min="11267" max="11267" width="23.44140625" style="4" customWidth="1"/>
    <col min="11268" max="11268" width="21.5546875" style="4" customWidth="1"/>
    <col min="11269" max="11520" width="8.88671875" style="4"/>
    <col min="11521" max="11521" width="55.33203125" style="4" customWidth="1"/>
    <col min="11522" max="11522" width="24" style="4" customWidth="1"/>
    <col min="11523" max="11523" width="23.44140625" style="4" customWidth="1"/>
    <col min="11524" max="11524" width="21.5546875" style="4" customWidth="1"/>
    <col min="11525" max="11776" width="8.88671875" style="4"/>
    <col min="11777" max="11777" width="55.33203125" style="4" customWidth="1"/>
    <col min="11778" max="11778" width="24" style="4" customWidth="1"/>
    <col min="11779" max="11779" width="23.44140625" style="4" customWidth="1"/>
    <col min="11780" max="11780" width="21.5546875" style="4" customWidth="1"/>
    <col min="11781" max="12032" width="8.88671875" style="4"/>
    <col min="12033" max="12033" width="55.33203125" style="4" customWidth="1"/>
    <col min="12034" max="12034" width="24" style="4" customWidth="1"/>
    <col min="12035" max="12035" width="23.44140625" style="4" customWidth="1"/>
    <col min="12036" max="12036" width="21.5546875" style="4" customWidth="1"/>
    <col min="12037" max="12288" width="8.88671875" style="4"/>
    <col min="12289" max="12289" width="55.33203125" style="4" customWidth="1"/>
    <col min="12290" max="12290" width="24" style="4" customWidth="1"/>
    <col min="12291" max="12291" width="23.44140625" style="4" customWidth="1"/>
    <col min="12292" max="12292" width="21.5546875" style="4" customWidth="1"/>
    <col min="12293" max="12544" width="8.88671875" style="4"/>
    <col min="12545" max="12545" width="55.33203125" style="4" customWidth="1"/>
    <col min="12546" max="12546" width="24" style="4" customWidth="1"/>
    <col min="12547" max="12547" width="23.44140625" style="4" customWidth="1"/>
    <col min="12548" max="12548" width="21.5546875" style="4" customWidth="1"/>
    <col min="12549" max="12800" width="8.88671875" style="4"/>
    <col min="12801" max="12801" width="55.33203125" style="4" customWidth="1"/>
    <col min="12802" max="12802" width="24" style="4" customWidth="1"/>
    <col min="12803" max="12803" width="23.44140625" style="4" customWidth="1"/>
    <col min="12804" max="12804" width="21.5546875" style="4" customWidth="1"/>
    <col min="12805" max="13056" width="8.88671875" style="4"/>
    <col min="13057" max="13057" width="55.33203125" style="4" customWidth="1"/>
    <col min="13058" max="13058" width="24" style="4" customWidth="1"/>
    <col min="13059" max="13059" width="23.44140625" style="4" customWidth="1"/>
    <col min="13060" max="13060" width="21.5546875" style="4" customWidth="1"/>
    <col min="13061" max="13312" width="8.88671875" style="4"/>
    <col min="13313" max="13313" width="55.33203125" style="4" customWidth="1"/>
    <col min="13314" max="13314" width="24" style="4" customWidth="1"/>
    <col min="13315" max="13315" width="23.44140625" style="4" customWidth="1"/>
    <col min="13316" max="13316" width="21.5546875" style="4" customWidth="1"/>
    <col min="13317" max="13568" width="8.88671875" style="4"/>
    <col min="13569" max="13569" width="55.33203125" style="4" customWidth="1"/>
    <col min="13570" max="13570" width="24" style="4" customWidth="1"/>
    <col min="13571" max="13571" width="23.44140625" style="4" customWidth="1"/>
    <col min="13572" max="13572" width="21.5546875" style="4" customWidth="1"/>
    <col min="13573" max="13824" width="8.88671875" style="4"/>
    <col min="13825" max="13825" width="55.33203125" style="4" customWidth="1"/>
    <col min="13826" max="13826" width="24" style="4" customWidth="1"/>
    <col min="13827" max="13827" width="23.44140625" style="4" customWidth="1"/>
    <col min="13828" max="13828" width="21.5546875" style="4" customWidth="1"/>
    <col min="13829" max="14080" width="8.88671875" style="4"/>
    <col min="14081" max="14081" width="55.33203125" style="4" customWidth="1"/>
    <col min="14082" max="14082" width="24" style="4" customWidth="1"/>
    <col min="14083" max="14083" width="23.44140625" style="4" customWidth="1"/>
    <col min="14084" max="14084" width="21.5546875" style="4" customWidth="1"/>
    <col min="14085" max="14336" width="8.88671875" style="4"/>
    <col min="14337" max="14337" width="55.33203125" style="4" customWidth="1"/>
    <col min="14338" max="14338" width="24" style="4" customWidth="1"/>
    <col min="14339" max="14339" width="23.44140625" style="4" customWidth="1"/>
    <col min="14340" max="14340" width="21.5546875" style="4" customWidth="1"/>
    <col min="14341" max="14592" width="8.88671875" style="4"/>
    <col min="14593" max="14593" width="55.33203125" style="4" customWidth="1"/>
    <col min="14594" max="14594" width="24" style="4" customWidth="1"/>
    <col min="14595" max="14595" width="23.44140625" style="4" customWidth="1"/>
    <col min="14596" max="14596" width="21.5546875" style="4" customWidth="1"/>
    <col min="14597" max="14848" width="8.88671875" style="4"/>
    <col min="14849" max="14849" width="55.33203125" style="4" customWidth="1"/>
    <col min="14850" max="14850" width="24" style="4" customWidth="1"/>
    <col min="14851" max="14851" width="23.44140625" style="4" customWidth="1"/>
    <col min="14852" max="14852" width="21.5546875" style="4" customWidth="1"/>
    <col min="14853" max="15104" width="8.88671875" style="4"/>
    <col min="15105" max="15105" width="55.33203125" style="4" customWidth="1"/>
    <col min="15106" max="15106" width="24" style="4" customWidth="1"/>
    <col min="15107" max="15107" width="23.44140625" style="4" customWidth="1"/>
    <col min="15108" max="15108" width="21.5546875" style="4" customWidth="1"/>
    <col min="15109" max="15360" width="8.88671875" style="4"/>
    <col min="15361" max="15361" width="55.33203125" style="4" customWidth="1"/>
    <col min="15362" max="15362" width="24" style="4" customWidth="1"/>
    <col min="15363" max="15363" width="23.44140625" style="4" customWidth="1"/>
    <col min="15364" max="15364" width="21.5546875" style="4" customWidth="1"/>
    <col min="15365" max="15616" width="8.88671875" style="4"/>
    <col min="15617" max="15617" width="55.33203125" style="4" customWidth="1"/>
    <col min="15618" max="15618" width="24" style="4" customWidth="1"/>
    <col min="15619" max="15619" width="23.44140625" style="4" customWidth="1"/>
    <col min="15620" max="15620" width="21.5546875" style="4" customWidth="1"/>
    <col min="15621" max="15872" width="8.88671875" style="4"/>
    <col min="15873" max="15873" width="55.33203125" style="4" customWidth="1"/>
    <col min="15874" max="15874" width="24" style="4" customWidth="1"/>
    <col min="15875" max="15875" width="23.44140625" style="4" customWidth="1"/>
    <col min="15876" max="15876" width="21.5546875" style="4" customWidth="1"/>
    <col min="15877" max="16128" width="8.88671875" style="4"/>
    <col min="16129" max="16129" width="55.33203125" style="4" customWidth="1"/>
    <col min="16130" max="16130" width="24" style="4" customWidth="1"/>
    <col min="16131" max="16131" width="23.44140625" style="4" customWidth="1"/>
    <col min="16132" max="16132" width="21.5546875" style="4" customWidth="1"/>
    <col min="16133" max="16384" width="8.88671875" style="4"/>
  </cols>
  <sheetData>
    <row r="1" spans="1:7" ht="20.399999999999999" x14ac:dyDescent="0.35">
      <c r="A1" s="451" t="s">
        <v>508</v>
      </c>
      <c r="B1" s="451"/>
      <c r="C1" s="451"/>
      <c r="D1" s="451"/>
    </row>
    <row r="2" spans="1:7" s="1" customFormat="1" ht="20.399999999999999" x14ac:dyDescent="0.35">
      <c r="A2" s="451" t="s">
        <v>509</v>
      </c>
      <c r="B2" s="451"/>
      <c r="C2" s="451"/>
      <c r="D2" s="451"/>
    </row>
    <row r="3" spans="1:7" s="1" customFormat="1" ht="19.5" customHeight="1" x14ac:dyDescent="0.4">
      <c r="A3" s="235" t="s">
        <v>2</v>
      </c>
      <c r="B3" s="235"/>
      <c r="C3" s="235"/>
      <c r="D3" s="235"/>
      <c r="E3" s="468"/>
      <c r="F3" s="468"/>
      <c r="G3" s="468"/>
    </row>
    <row r="4" spans="1:7" s="1" customFormat="1" ht="12.75" customHeight="1" x14ac:dyDescent="0.4">
      <c r="A4" s="469"/>
      <c r="B4" s="469"/>
      <c r="C4" s="469"/>
      <c r="D4" s="469"/>
    </row>
    <row r="5" spans="1:7" s="3" customFormat="1" ht="25.5" customHeight="1" x14ac:dyDescent="0.2">
      <c r="A5" s="236"/>
      <c r="B5" s="453" t="s">
        <v>510</v>
      </c>
      <c r="C5" s="453" t="s">
        <v>513</v>
      </c>
      <c r="D5" s="453" t="s">
        <v>514</v>
      </c>
    </row>
    <row r="6" spans="1:7" s="3" customFormat="1" ht="48.6" customHeight="1" x14ac:dyDescent="0.2">
      <c r="A6" s="236"/>
      <c r="B6" s="453"/>
      <c r="C6" s="453"/>
      <c r="D6" s="453"/>
    </row>
    <row r="7" spans="1:7" s="335" customFormat="1" ht="42" customHeight="1" x14ac:dyDescent="0.3">
      <c r="A7" s="332" t="s">
        <v>12</v>
      </c>
      <c r="B7" s="322">
        <v>1333</v>
      </c>
      <c r="C7" s="322">
        <v>8319</v>
      </c>
      <c r="D7" s="322">
        <f>ROUND(C7/B7,0)</f>
        <v>6</v>
      </c>
    </row>
    <row r="8" spans="1:7" s="335" customFormat="1" ht="18" x14ac:dyDescent="0.3">
      <c r="A8" s="338" t="s">
        <v>246</v>
      </c>
      <c r="B8" s="339"/>
      <c r="C8" s="339"/>
      <c r="D8" s="339"/>
    </row>
    <row r="9" spans="1:7" ht="42" customHeight="1" x14ac:dyDescent="0.25">
      <c r="A9" s="342" t="s">
        <v>3</v>
      </c>
      <c r="B9" s="343">
        <v>75</v>
      </c>
      <c r="C9" s="343">
        <v>883</v>
      </c>
      <c r="D9" s="431">
        <f t="shared" ref="D9:D17" si="0">ROUND(C9/B9,0)</f>
        <v>12</v>
      </c>
    </row>
    <row r="10" spans="1:7" ht="25.95" customHeight="1" x14ac:dyDescent="0.25">
      <c r="A10" s="342" t="s">
        <v>4</v>
      </c>
      <c r="B10" s="343">
        <v>153</v>
      </c>
      <c r="C10" s="343">
        <v>672</v>
      </c>
      <c r="D10" s="431">
        <f t="shared" si="0"/>
        <v>4</v>
      </c>
    </row>
    <row r="11" spans="1:7" s="316" customFormat="1" ht="25.95" customHeight="1" x14ac:dyDescent="0.3">
      <c r="A11" s="342" t="s">
        <v>5</v>
      </c>
      <c r="B11" s="343">
        <v>128</v>
      </c>
      <c r="C11" s="343">
        <v>893</v>
      </c>
      <c r="D11" s="431">
        <f t="shared" si="0"/>
        <v>7</v>
      </c>
    </row>
    <row r="12" spans="1:7" ht="25.95" customHeight="1" x14ac:dyDescent="0.25">
      <c r="A12" s="342" t="s">
        <v>6</v>
      </c>
      <c r="B12" s="343">
        <v>37</v>
      </c>
      <c r="C12" s="343">
        <v>538</v>
      </c>
      <c r="D12" s="431">
        <f t="shared" si="0"/>
        <v>15</v>
      </c>
    </row>
    <row r="13" spans="1:7" ht="25.95" customHeight="1" x14ac:dyDescent="0.25">
      <c r="A13" s="342" t="s">
        <v>7</v>
      </c>
      <c r="B13" s="343">
        <v>259</v>
      </c>
      <c r="C13" s="343">
        <v>1650</v>
      </c>
      <c r="D13" s="431">
        <f t="shared" si="0"/>
        <v>6</v>
      </c>
    </row>
    <row r="14" spans="1:7" ht="42" customHeight="1" x14ac:dyDescent="0.25">
      <c r="A14" s="342" t="s">
        <v>8</v>
      </c>
      <c r="B14" s="343">
        <v>11</v>
      </c>
      <c r="C14" s="343">
        <v>118</v>
      </c>
      <c r="D14" s="431">
        <f t="shared" si="0"/>
        <v>11</v>
      </c>
    </row>
    <row r="15" spans="1:7" ht="34.200000000000003" customHeight="1" x14ac:dyDescent="0.25">
      <c r="A15" s="342" t="s">
        <v>9</v>
      </c>
      <c r="B15" s="343">
        <v>338</v>
      </c>
      <c r="C15" s="343">
        <v>758</v>
      </c>
      <c r="D15" s="431">
        <f t="shared" si="0"/>
        <v>2</v>
      </c>
      <c r="E15" s="315"/>
    </row>
    <row r="16" spans="1:7" ht="69.75" customHeight="1" x14ac:dyDescent="0.25">
      <c r="A16" s="342" t="s">
        <v>10</v>
      </c>
      <c r="B16" s="343">
        <v>187</v>
      </c>
      <c r="C16" s="343">
        <v>1615</v>
      </c>
      <c r="D16" s="431">
        <f t="shared" si="0"/>
        <v>9</v>
      </c>
      <c r="E16" s="315"/>
    </row>
    <row r="17" spans="1:5" ht="30.6" customHeight="1" x14ac:dyDescent="0.25">
      <c r="A17" s="342" t="s">
        <v>462</v>
      </c>
      <c r="B17" s="343">
        <v>145</v>
      </c>
      <c r="C17" s="343">
        <v>1192</v>
      </c>
      <c r="D17" s="431">
        <f t="shared" si="0"/>
        <v>8</v>
      </c>
      <c r="E17" s="315"/>
    </row>
    <row r="18" spans="1:5" x14ac:dyDescent="0.25">
      <c r="A18" s="317"/>
      <c r="B18" s="317"/>
      <c r="C18" s="317"/>
      <c r="D18" s="470"/>
      <c r="E18" s="315"/>
    </row>
    <row r="19" spans="1:5" x14ac:dyDescent="0.25">
      <c r="A19" s="317"/>
      <c r="B19" s="317"/>
      <c r="C19" s="317"/>
      <c r="E19" s="315"/>
    </row>
    <row r="20" spans="1:5" x14ac:dyDescent="0.25">
      <c r="E20" s="315"/>
    </row>
    <row r="21" spans="1:5" x14ac:dyDescent="0.25">
      <c r="E21" s="315"/>
    </row>
    <row r="22" spans="1:5" x14ac:dyDescent="0.25">
      <c r="E22" s="315"/>
    </row>
    <row r="23" spans="1:5" x14ac:dyDescent="0.25">
      <c r="E23" s="31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I24" sqref="I24"/>
    </sheetView>
  </sheetViews>
  <sheetFormatPr defaultRowHeight="18" x14ac:dyDescent="0.35"/>
  <cols>
    <col min="1" max="1" width="66.44140625" style="180" customWidth="1"/>
    <col min="2" max="3" width="12.109375" style="180" customWidth="1"/>
    <col min="4" max="4" width="8.6640625" style="180" customWidth="1"/>
    <col min="5" max="5" width="9.109375" style="180" customWidth="1"/>
    <col min="6" max="256" width="8.88671875" style="150"/>
    <col min="257" max="257" width="66.44140625" style="150" customWidth="1"/>
    <col min="258" max="259" width="12.109375" style="150" customWidth="1"/>
    <col min="260" max="260" width="8.6640625" style="150" customWidth="1"/>
    <col min="261" max="261" width="9.109375" style="150" customWidth="1"/>
    <col min="262" max="512" width="8.88671875" style="150"/>
    <col min="513" max="513" width="66.44140625" style="150" customWidth="1"/>
    <col min="514" max="515" width="12.109375" style="150" customWidth="1"/>
    <col min="516" max="516" width="8.6640625" style="150" customWidth="1"/>
    <col min="517" max="517" width="9.109375" style="150" customWidth="1"/>
    <col min="518" max="768" width="8.88671875" style="150"/>
    <col min="769" max="769" width="66.44140625" style="150" customWidth="1"/>
    <col min="770" max="771" width="12.109375" style="150" customWidth="1"/>
    <col min="772" max="772" width="8.6640625" style="150" customWidth="1"/>
    <col min="773" max="773" width="9.109375" style="150" customWidth="1"/>
    <col min="774" max="1024" width="8.88671875" style="150"/>
    <col min="1025" max="1025" width="66.44140625" style="150" customWidth="1"/>
    <col min="1026" max="1027" width="12.109375" style="150" customWidth="1"/>
    <col min="1028" max="1028" width="8.6640625" style="150" customWidth="1"/>
    <col min="1029" max="1029" width="9.109375" style="150" customWidth="1"/>
    <col min="1030" max="1280" width="8.88671875" style="150"/>
    <col min="1281" max="1281" width="66.44140625" style="150" customWidth="1"/>
    <col min="1282" max="1283" width="12.109375" style="150" customWidth="1"/>
    <col min="1284" max="1284" width="8.6640625" style="150" customWidth="1"/>
    <col min="1285" max="1285" width="9.109375" style="150" customWidth="1"/>
    <col min="1286" max="1536" width="8.88671875" style="150"/>
    <col min="1537" max="1537" width="66.44140625" style="150" customWidth="1"/>
    <col min="1538" max="1539" width="12.109375" style="150" customWidth="1"/>
    <col min="1540" max="1540" width="8.6640625" style="150" customWidth="1"/>
    <col min="1541" max="1541" width="9.109375" style="150" customWidth="1"/>
    <col min="1542" max="1792" width="8.88671875" style="150"/>
    <col min="1793" max="1793" width="66.44140625" style="150" customWidth="1"/>
    <col min="1794" max="1795" width="12.109375" style="150" customWidth="1"/>
    <col min="1796" max="1796" width="8.6640625" style="150" customWidth="1"/>
    <col min="1797" max="1797" width="9.109375" style="150" customWidth="1"/>
    <col min="1798" max="2048" width="8.88671875" style="150"/>
    <col min="2049" max="2049" width="66.44140625" style="150" customWidth="1"/>
    <col min="2050" max="2051" width="12.109375" style="150" customWidth="1"/>
    <col min="2052" max="2052" width="8.6640625" style="150" customWidth="1"/>
    <col min="2053" max="2053" width="9.109375" style="150" customWidth="1"/>
    <col min="2054" max="2304" width="8.88671875" style="150"/>
    <col min="2305" max="2305" width="66.44140625" style="150" customWidth="1"/>
    <col min="2306" max="2307" width="12.109375" style="150" customWidth="1"/>
    <col min="2308" max="2308" width="8.6640625" style="150" customWidth="1"/>
    <col min="2309" max="2309" width="9.109375" style="150" customWidth="1"/>
    <col min="2310" max="2560" width="8.88671875" style="150"/>
    <col min="2561" max="2561" width="66.44140625" style="150" customWidth="1"/>
    <col min="2562" max="2563" width="12.109375" style="150" customWidth="1"/>
    <col min="2564" max="2564" width="8.6640625" style="150" customWidth="1"/>
    <col min="2565" max="2565" width="9.109375" style="150" customWidth="1"/>
    <col min="2566" max="2816" width="8.88671875" style="150"/>
    <col min="2817" max="2817" width="66.44140625" style="150" customWidth="1"/>
    <col min="2818" max="2819" width="12.109375" style="150" customWidth="1"/>
    <col min="2820" max="2820" width="8.6640625" style="150" customWidth="1"/>
    <col min="2821" max="2821" width="9.109375" style="150" customWidth="1"/>
    <col min="2822" max="3072" width="8.88671875" style="150"/>
    <col min="3073" max="3073" width="66.44140625" style="150" customWidth="1"/>
    <col min="3074" max="3075" width="12.109375" style="150" customWidth="1"/>
    <col min="3076" max="3076" width="8.6640625" style="150" customWidth="1"/>
    <col min="3077" max="3077" width="9.109375" style="150" customWidth="1"/>
    <col min="3078" max="3328" width="8.88671875" style="150"/>
    <col min="3329" max="3329" width="66.44140625" style="150" customWidth="1"/>
    <col min="3330" max="3331" width="12.109375" style="150" customWidth="1"/>
    <col min="3332" max="3332" width="8.6640625" style="150" customWidth="1"/>
    <col min="3333" max="3333" width="9.109375" style="150" customWidth="1"/>
    <col min="3334" max="3584" width="8.88671875" style="150"/>
    <col min="3585" max="3585" width="66.44140625" style="150" customWidth="1"/>
    <col min="3586" max="3587" width="12.109375" style="150" customWidth="1"/>
    <col min="3588" max="3588" width="8.6640625" style="150" customWidth="1"/>
    <col min="3589" max="3589" width="9.109375" style="150" customWidth="1"/>
    <col min="3590" max="3840" width="8.88671875" style="150"/>
    <col min="3841" max="3841" width="66.44140625" style="150" customWidth="1"/>
    <col min="3842" max="3843" width="12.109375" style="150" customWidth="1"/>
    <col min="3844" max="3844" width="8.6640625" style="150" customWidth="1"/>
    <col min="3845" max="3845" width="9.109375" style="150" customWidth="1"/>
    <col min="3846" max="4096" width="8.88671875" style="150"/>
    <col min="4097" max="4097" width="66.44140625" style="150" customWidth="1"/>
    <col min="4098" max="4099" width="12.109375" style="150" customWidth="1"/>
    <col min="4100" max="4100" width="8.6640625" style="150" customWidth="1"/>
    <col min="4101" max="4101" width="9.109375" style="150" customWidth="1"/>
    <col min="4102" max="4352" width="8.88671875" style="150"/>
    <col min="4353" max="4353" width="66.44140625" style="150" customWidth="1"/>
    <col min="4354" max="4355" width="12.109375" style="150" customWidth="1"/>
    <col min="4356" max="4356" width="8.6640625" style="150" customWidth="1"/>
    <col min="4357" max="4357" width="9.109375" style="150" customWidth="1"/>
    <col min="4358" max="4608" width="8.88671875" style="150"/>
    <col min="4609" max="4609" width="66.44140625" style="150" customWidth="1"/>
    <col min="4610" max="4611" width="12.109375" style="150" customWidth="1"/>
    <col min="4612" max="4612" width="8.6640625" style="150" customWidth="1"/>
    <col min="4613" max="4613" width="9.109375" style="150" customWidth="1"/>
    <col min="4614" max="4864" width="8.88671875" style="150"/>
    <col min="4865" max="4865" width="66.44140625" style="150" customWidth="1"/>
    <col min="4866" max="4867" width="12.109375" style="150" customWidth="1"/>
    <col min="4868" max="4868" width="8.6640625" style="150" customWidth="1"/>
    <col min="4869" max="4869" width="9.109375" style="150" customWidth="1"/>
    <col min="4870" max="5120" width="8.88671875" style="150"/>
    <col min="5121" max="5121" width="66.44140625" style="150" customWidth="1"/>
    <col min="5122" max="5123" width="12.109375" style="150" customWidth="1"/>
    <col min="5124" max="5124" width="8.6640625" style="150" customWidth="1"/>
    <col min="5125" max="5125" width="9.109375" style="150" customWidth="1"/>
    <col min="5126" max="5376" width="8.88671875" style="150"/>
    <col min="5377" max="5377" width="66.44140625" style="150" customWidth="1"/>
    <col min="5378" max="5379" width="12.109375" style="150" customWidth="1"/>
    <col min="5380" max="5380" width="8.6640625" style="150" customWidth="1"/>
    <col min="5381" max="5381" width="9.109375" style="150" customWidth="1"/>
    <col min="5382" max="5632" width="8.88671875" style="150"/>
    <col min="5633" max="5633" width="66.44140625" style="150" customWidth="1"/>
    <col min="5634" max="5635" width="12.109375" style="150" customWidth="1"/>
    <col min="5636" max="5636" width="8.6640625" style="150" customWidth="1"/>
    <col min="5637" max="5637" width="9.109375" style="150" customWidth="1"/>
    <col min="5638" max="5888" width="8.88671875" style="150"/>
    <col min="5889" max="5889" width="66.44140625" style="150" customWidth="1"/>
    <col min="5890" max="5891" width="12.109375" style="150" customWidth="1"/>
    <col min="5892" max="5892" width="8.6640625" style="150" customWidth="1"/>
    <col min="5893" max="5893" width="9.109375" style="150" customWidth="1"/>
    <col min="5894" max="6144" width="8.88671875" style="150"/>
    <col min="6145" max="6145" width="66.44140625" style="150" customWidth="1"/>
    <col min="6146" max="6147" width="12.109375" style="150" customWidth="1"/>
    <col min="6148" max="6148" width="8.6640625" style="150" customWidth="1"/>
    <col min="6149" max="6149" width="9.109375" style="150" customWidth="1"/>
    <col min="6150" max="6400" width="8.88671875" style="150"/>
    <col min="6401" max="6401" width="66.44140625" style="150" customWidth="1"/>
    <col min="6402" max="6403" width="12.109375" style="150" customWidth="1"/>
    <col min="6404" max="6404" width="8.6640625" style="150" customWidth="1"/>
    <col min="6405" max="6405" width="9.109375" style="150" customWidth="1"/>
    <col min="6406" max="6656" width="8.88671875" style="150"/>
    <col min="6657" max="6657" width="66.44140625" style="150" customWidth="1"/>
    <col min="6658" max="6659" width="12.109375" style="150" customWidth="1"/>
    <col min="6660" max="6660" width="8.6640625" style="150" customWidth="1"/>
    <col min="6661" max="6661" width="9.109375" style="150" customWidth="1"/>
    <col min="6662" max="6912" width="8.88671875" style="150"/>
    <col min="6913" max="6913" width="66.44140625" style="150" customWidth="1"/>
    <col min="6914" max="6915" width="12.109375" style="150" customWidth="1"/>
    <col min="6916" max="6916" width="8.6640625" style="150" customWidth="1"/>
    <col min="6917" max="6917" width="9.109375" style="150" customWidth="1"/>
    <col min="6918" max="7168" width="8.88671875" style="150"/>
    <col min="7169" max="7169" width="66.44140625" style="150" customWidth="1"/>
    <col min="7170" max="7171" width="12.109375" style="150" customWidth="1"/>
    <col min="7172" max="7172" width="8.6640625" style="150" customWidth="1"/>
    <col min="7173" max="7173" width="9.109375" style="150" customWidth="1"/>
    <col min="7174" max="7424" width="8.88671875" style="150"/>
    <col min="7425" max="7425" width="66.44140625" style="150" customWidth="1"/>
    <col min="7426" max="7427" width="12.109375" style="150" customWidth="1"/>
    <col min="7428" max="7428" width="8.6640625" style="150" customWidth="1"/>
    <col min="7429" max="7429" width="9.109375" style="150" customWidth="1"/>
    <col min="7430" max="7680" width="8.88671875" style="150"/>
    <col min="7681" max="7681" width="66.44140625" style="150" customWidth="1"/>
    <col min="7682" max="7683" width="12.109375" style="150" customWidth="1"/>
    <col min="7684" max="7684" width="8.6640625" style="150" customWidth="1"/>
    <col min="7685" max="7685" width="9.109375" style="150" customWidth="1"/>
    <col min="7686" max="7936" width="8.88671875" style="150"/>
    <col min="7937" max="7937" width="66.44140625" style="150" customWidth="1"/>
    <col min="7938" max="7939" width="12.109375" style="150" customWidth="1"/>
    <col min="7940" max="7940" width="8.6640625" style="150" customWidth="1"/>
    <col min="7941" max="7941" width="9.109375" style="150" customWidth="1"/>
    <col min="7942" max="8192" width="8.88671875" style="150"/>
    <col min="8193" max="8193" width="66.44140625" style="150" customWidth="1"/>
    <col min="8194" max="8195" width="12.109375" style="150" customWidth="1"/>
    <col min="8196" max="8196" width="8.6640625" style="150" customWidth="1"/>
    <col min="8197" max="8197" width="9.109375" style="150" customWidth="1"/>
    <col min="8198" max="8448" width="8.88671875" style="150"/>
    <col min="8449" max="8449" width="66.44140625" style="150" customWidth="1"/>
    <col min="8450" max="8451" width="12.109375" style="150" customWidth="1"/>
    <col min="8452" max="8452" width="8.6640625" style="150" customWidth="1"/>
    <col min="8453" max="8453" width="9.109375" style="150" customWidth="1"/>
    <col min="8454" max="8704" width="8.88671875" style="150"/>
    <col min="8705" max="8705" width="66.44140625" style="150" customWidth="1"/>
    <col min="8706" max="8707" width="12.109375" style="150" customWidth="1"/>
    <col min="8708" max="8708" width="8.6640625" style="150" customWidth="1"/>
    <col min="8709" max="8709" width="9.109375" style="150" customWidth="1"/>
    <col min="8710" max="8960" width="8.88671875" style="150"/>
    <col min="8961" max="8961" width="66.44140625" style="150" customWidth="1"/>
    <col min="8962" max="8963" width="12.109375" style="150" customWidth="1"/>
    <col min="8964" max="8964" width="8.6640625" style="150" customWidth="1"/>
    <col min="8965" max="8965" width="9.109375" style="150" customWidth="1"/>
    <col min="8966" max="9216" width="8.88671875" style="150"/>
    <col min="9217" max="9217" width="66.44140625" style="150" customWidth="1"/>
    <col min="9218" max="9219" width="12.109375" style="150" customWidth="1"/>
    <col min="9220" max="9220" width="8.6640625" style="150" customWidth="1"/>
    <col min="9221" max="9221" width="9.109375" style="150" customWidth="1"/>
    <col min="9222" max="9472" width="8.88671875" style="150"/>
    <col min="9473" max="9473" width="66.44140625" style="150" customWidth="1"/>
    <col min="9474" max="9475" width="12.109375" style="150" customWidth="1"/>
    <col min="9476" max="9476" width="8.6640625" style="150" customWidth="1"/>
    <col min="9477" max="9477" width="9.109375" style="150" customWidth="1"/>
    <col min="9478" max="9728" width="8.88671875" style="150"/>
    <col min="9729" max="9729" width="66.44140625" style="150" customWidth="1"/>
    <col min="9730" max="9731" width="12.109375" style="150" customWidth="1"/>
    <col min="9732" max="9732" width="8.6640625" style="150" customWidth="1"/>
    <col min="9733" max="9733" width="9.109375" style="150" customWidth="1"/>
    <col min="9734" max="9984" width="8.88671875" style="150"/>
    <col min="9985" max="9985" width="66.44140625" style="150" customWidth="1"/>
    <col min="9986" max="9987" width="12.109375" style="150" customWidth="1"/>
    <col min="9988" max="9988" width="8.6640625" style="150" customWidth="1"/>
    <col min="9989" max="9989" width="9.109375" style="150" customWidth="1"/>
    <col min="9990" max="10240" width="8.88671875" style="150"/>
    <col min="10241" max="10241" width="66.44140625" style="150" customWidth="1"/>
    <col min="10242" max="10243" width="12.109375" style="150" customWidth="1"/>
    <col min="10244" max="10244" width="8.6640625" style="150" customWidth="1"/>
    <col min="10245" max="10245" width="9.109375" style="150" customWidth="1"/>
    <col min="10246" max="10496" width="8.88671875" style="150"/>
    <col min="10497" max="10497" width="66.44140625" style="150" customWidth="1"/>
    <col min="10498" max="10499" width="12.109375" style="150" customWidth="1"/>
    <col min="10500" max="10500" width="8.6640625" style="150" customWidth="1"/>
    <col min="10501" max="10501" width="9.109375" style="150" customWidth="1"/>
    <col min="10502" max="10752" width="8.88671875" style="150"/>
    <col min="10753" max="10753" width="66.44140625" style="150" customWidth="1"/>
    <col min="10754" max="10755" width="12.109375" style="150" customWidth="1"/>
    <col min="10756" max="10756" width="8.6640625" style="150" customWidth="1"/>
    <col min="10757" max="10757" width="9.109375" style="150" customWidth="1"/>
    <col min="10758" max="11008" width="8.88671875" style="150"/>
    <col min="11009" max="11009" width="66.44140625" style="150" customWidth="1"/>
    <col min="11010" max="11011" width="12.109375" style="150" customWidth="1"/>
    <col min="11012" max="11012" width="8.6640625" style="150" customWidth="1"/>
    <col min="11013" max="11013" width="9.109375" style="150" customWidth="1"/>
    <col min="11014" max="11264" width="8.88671875" style="150"/>
    <col min="11265" max="11265" width="66.44140625" style="150" customWidth="1"/>
    <col min="11266" max="11267" width="12.109375" style="150" customWidth="1"/>
    <col min="11268" max="11268" width="8.6640625" style="150" customWidth="1"/>
    <col min="11269" max="11269" width="9.109375" style="150" customWidth="1"/>
    <col min="11270" max="11520" width="8.88671875" style="150"/>
    <col min="11521" max="11521" width="66.44140625" style="150" customWidth="1"/>
    <col min="11522" max="11523" width="12.109375" style="150" customWidth="1"/>
    <col min="11524" max="11524" width="8.6640625" style="150" customWidth="1"/>
    <col min="11525" max="11525" width="9.109375" style="150" customWidth="1"/>
    <col min="11526" max="11776" width="8.88671875" style="150"/>
    <col min="11777" max="11777" width="66.44140625" style="150" customWidth="1"/>
    <col min="11778" max="11779" width="12.109375" style="150" customWidth="1"/>
    <col min="11780" max="11780" width="8.6640625" style="150" customWidth="1"/>
    <col min="11781" max="11781" width="9.109375" style="150" customWidth="1"/>
    <col min="11782" max="12032" width="8.88671875" style="150"/>
    <col min="12033" max="12033" width="66.44140625" style="150" customWidth="1"/>
    <col min="12034" max="12035" width="12.109375" style="150" customWidth="1"/>
    <col min="12036" max="12036" width="8.6640625" style="150" customWidth="1"/>
    <col min="12037" max="12037" width="9.109375" style="150" customWidth="1"/>
    <col min="12038" max="12288" width="8.88671875" style="150"/>
    <col min="12289" max="12289" width="66.44140625" style="150" customWidth="1"/>
    <col min="12290" max="12291" width="12.109375" style="150" customWidth="1"/>
    <col min="12292" max="12292" width="8.6640625" style="150" customWidth="1"/>
    <col min="12293" max="12293" width="9.109375" style="150" customWidth="1"/>
    <col min="12294" max="12544" width="8.88671875" style="150"/>
    <col min="12545" max="12545" width="66.44140625" style="150" customWidth="1"/>
    <col min="12546" max="12547" width="12.109375" style="150" customWidth="1"/>
    <col min="12548" max="12548" width="8.6640625" style="150" customWidth="1"/>
    <col min="12549" max="12549" width="9.109375" style="150" customWidth="1"/>
    <col min="12550" max="12800" width="8.88671875" style="150"/>
    <col min="12801" max="12801" width="66.44140625" style="150" customWidth="1"/>
    <col min="12802" max="12803" width="12.109375" style="150" customWidth="1"/>
    <col min="12804" max="12804" width="8.6640625" style="150" customWidth="1"/>
    <col min="12805" max="12805" width="9.109375" style="150" customWidth="1"/>
    <col min="12806" max="13056" width="8.88671875" style="150"/>
    <col min="13057" max="13057" width="66.44140625" style="150" customWidth="1"/>
    <col min="13058" max="13059" width="12.109375" style="150" customWidth="1"/>
    <col min="13060" max="13060" width="8.6640625" style="150" customWidth="1"/>
    <col min="13061" max="13061" width="9.109375" style="150" customWidth="1"/>
    <col min="13062" max="13312" width="8.88671875" style="150"/>
    <col min="13313" max="13313" width="66.44140625" style="150" customWidth="1"/>
    <col min="13314" max="13315" width="12.109375" style="150" customWidth="1"/>
    <col min="13316" max="13316" width="8.6640625" style="150" customWidth="1"/>
    <col min="13317" max="13317" width="9.109375" style="150" customWidth="1"/>
    <col min="13318" max="13568" width="8.88671875" style="150"/>
    <col min="13569" max="13569" width="66.44140625" style="150" customWidth="1"/>
    <col min="13570" max="13571" width="12.109375" style="150" customWidth="1"/>
    <col min="13572" max="13572" width="8.6640625" style="150" customWidth="1"/>
    <col min="13573" max="13573" width="9.109375" style="150" customWidth="1"/>
    <col min="13574" max="13824" width="8.88671875" style="150"/>
    <col min="13825" max="13825" width="66.44140625" style="150" customWidth="1"/>
    <col min="13826" max="13827" width="12.109375" style="150" customWidth="1"/>
    <col min="13828" max="13828" width="8.6640625" style="150" customWidth="1"/>
    <col min="13829" max="13829" width="9.109375" style="150" customWidth="1"/>
    <col min="13830" max="14080" width="8.88671875" style="150"/>
    <col min="14081" max="14081" width="66.44140625" style="150" customWidth="1"/>
    <col min="14082" max="14083" width="12.109375" style="150" customWidth="1"/>
    <col min="14084" max="14084" width="8.6640625" style="150" customWidth="1"/>
    <col min="14085" max="14085" width="9.109375" style="150" customWidth="1"/>
    <col min="14086" max="14336" width="8.88671875" style="150"/>
    <col min="14337" max="14337" width="66.44140625" style="150" customWidth="1"/>
    <col min="14338" max="14339" width="12.109375" style="150" customWidth="1"/>
    <col min="14340" max="14340" width="8.6640625" style="150" customWidth="1"/>
    <col min="14341" max="14341" width="9.109375" style="150" customWidth="1"/>
    <col min="14342" max="14592" width="8.88671875" style="150"/>
    <col min="14593" max="14593" width="66.44140625" style="150" customWidth="1"/>
    <col min="14594" max="14595" width="12.109375" style="150" customWidth="1"/>
    <col min="14596" max="14596" width="8.6640625" style="150" customWidth="1"/>
    <col min="14597" max="14597" width="9.109375" style="150" customWidth="1"/>
    <col min="14598" max="14848" width="8.88671875" style="150"/>
    <col min="14849" max="14849" width="66.44140625" style="150" customWidth="1"/>
    <col min="14850" max="14851" width="12.109375" style="150" customWidth="1"/>
    <col min="14852" max="14852" width="8.6640625" style="150" customWidth="1"/>
    <col min="14853" max="14853" width="9.109375" style="150" customWidth="1"/>
    <col min="14854" max="15104" width="8.88671875" style="150"/>
    <col min="15105" max="15105" width="66.44140625" style="150" customWidth="1"/>
    <col min="15106" max="15107" width="12.109375" style="150" customWidth="1"/>
    <col min="15108" max="15108" width="8.6640625" style="150" customWidth="1"/>
    <col min="15109" max="15109" width="9.109375" style="150" customWidth="1"/>
    <col min="15110" max="15360" width="8.88671875" style="150"/>
    <col min="15361" max="15361" width="66.44140625" style="150" customWidth="1"/>
    <col min="15362" max="15363" width="12.109375" style="150" customWidth="1"/>
    <col min="15364" max="15364" width="8.6640625" style="150" customWidth="1"/>
    <col min="15365" max="15365" width="9.109375" style="150" customWidth="1"/>
    <col min="15366" max="15616" width="8.88671875" style="150"/>
    <col min="15617" max="15617" width="66.44140625" style="150" customWidth="1"/>
    <col min="15618" max="15619" width="12.109375" style="150" customWidth="1"/>
    <col min="15620" max="15620" width="8.6640625" style="150" customWidth="1"/>
    <col min="15621" max="15621" width="9.109375" style="150" customWidth="1"/>
    <col min="15622" max="15872" width="8.88671875" style="150"/>
    <col min="15873" max="15873" width="66.44140625" style="150" customWidth="1"/>
    <col min="15874" max="15875" width="12.109375" style="150" customWidth="1"/>
    <col min="15876" max="15876" width="8.6640625" style="150" customWidth="1"/>
    <col min="15877" max="15877" width="9.109375" style="150" customWidth="1"/>
    <col min="15878" max="16128" width="8.88671875" style="150"/>
    <col min="16129" max="16129" width="66.44140625" style="150" customWidth="1"/>
    <col min="16130" max="16131" width="12.109375" style="150" customWidth="1"/>
    <col min="16132" max="16132" width="8.6640625" style="150" customWidth="1"/>
    <col min="16133" max="16133" width="9.109375" style="150" customWidth="1"/>
    <col min="16134" max="16384" width="8.88671875" style="150"/>
  </cols>
  <sheetData>
    <row r="1" spans="1:5" ht="24" x14ac:dyDescent="0.4">
      <c r="A1" s="268" t="s">
        <v>386</v>
      </c>
      <c r="B1" s="268"/>
      <c r="C1" s="268"/>
      <c r="D1" s="268"/>
      <c r="E1" s="268"/>
    </row>
    <row r="2" spans="1:5" ht="24" x14ac:dyDescent="0.4">
      <c r="A2" s="269" t="s">
        <v>387</v>
      </c>
      <c r="B2" s="269"/>
      <c r="C2" s="269"/>
      <c r="D2" s="269"/>
      <c r="E2" s="269"/>
    </row>
    <row r="3" spans="1:5" ht="24" x14ac:dyDescent="0.4">
      <c r="A3" s="270"/>
      <c r="B3" s="270"/>
      <c r="C3" s="270"/>
      <c r="D3" s="270"/>
      <c r="E3" s="270"/>
    </row>
    <row r="4" spans="1:5" x14ac:dyDescent="0.35">
      <c r="A4" s="260" t="s">
        <v>388</v>
      </c>
      <c r="B4" s="271" t="s">
        <v>389</v>
      </c>
      <c r="C4" s="271" t="s">
        <v>390</v>
      </c>
      <c r="D4" s="264" t="s">
        <v>391</v>
      </c>
      <c r="E4" s="265"/>
    </row>
    <row r="5" spans="1:5" x14ac:dyDescent="0.35">
      <c r="A5" s="261"/>
      <c r="B5" s="272"/>
      <c r="C5" s="272"/>
      <c r="D5" s="151" t="s">
        <v>202</v>
      </c>
      <c r="E5" s="152" t="s">
        <v>392</v>
      </c>
    </row>
    <row r="6" spans="1:5" ht="27" customHeight="1" x14ac:dyDescent="0.35">
      <c r="A6" s="153" t="s">
        <v>393</v>
      </c>
      <c r="B6" s="154" t="s">
        <v>394</v>
      </c>
      <c r="C6" s="154">
        <v>33861</v>
      </c>
      <c r="D6" s="155" t="s">
        <v>238</v>
      </c>
      <c r="E6" s="155" t="s">
        <v>238</v>
      </c>
    </row>
    <row r="7" spans="1:5" ht="27" customHeight="1" x14ac:dyDescent="0.35">
      <c r="A7" s="156" t="s">
        <v>395</v>
      </c>
      <c r="B7" s="157">
        <v>33859</v>
      </c>
      <c r="C7" s="157">
        <v>27778</v>
      </c>
      <c r="D7" s="158">
        <v>82</v>
      </c>
      <c r="E7" s="159">
        <v>-6081</v>
      </c>
    </row>
    <row r="8" spans="1:5" ht="41.4" customHeight="1" x14ac:dyDescent="0.35">
      <c r="A8" s="160" t="s">
        <v>396</v>
      </c>
      <c r="B8" s="161">
        <v>14708</v>
      </c>
      <c r="C8" s="161">
        <v>11340</v>
      </c>
      <c r="D8" s="158">
        <v>77.099999999999994</v>
      </c>
      <c r="E8" s="162">
        <v>-3368</v>
      </c>
    </row>
    <row r="9" spans="1:5" ht="27" customHeight="1" x14ac:dyDescent="0.35">
      <c r="A9" s="153" t="s">
        <v>397</v>
      </c>
      <c r="B9" s="161">
        <v>10625</v>
      </c>
      <c r="C9" s="161">
        <v>8666</v>
      </c>
      <c r="D9" s="163">
        <v>81.599999999999994</v>
      </c>
      <c r="E9" s="164">
        <v>-1959</v>
      </c>
    </row>
    <row r="10" spans="1:5" ht="40.799999999999997" customHeight="1" x14ac:dyDescent="0.35">
      <c r="A10" s="165" t="s">
        <v>398</v>
      </c>
      <c r="B10" s="166">
        <v>6</v>
      </c>
      <c r="C10" s="166">
        <v>2</v>
      </c>
      <c r="D10" s="163">
        <v>33.299999999999997</v>
      </c>
      <c r="E10" s="167">
        <v>-4</v>
      </c>
    </row>
    <row r="11" spans="1:5" ht="40.799999999999997" customHeight="1" x14ac:dyDescent="0.35">
      <c r="A11" s="168" t="s">
        <v>399</v>
      </c>
      <c r="B11" s="169">
        <v>259</v>
      </c>
      <c r="C11" s="169">
        <v>257</v>
      </c>
      <c r="D11" s="158">
        <v>99.2</v>
      </c>
      <c r="E11" s="159">
        <v>-2</v>
      </c>
    </row>
    <row r="12" spans="1:5" ht="25.2" customHeight="1" x14ac:dyDescent="0.35">
      <c r="A12" s="160" t="s">
        <v>400</v>
      </c>
      <c r="B12" s="170">
        <v>4344</v>
      </c>
      <c r="C12" s="170">
        <v>3283</v>
      </c>
      <c r="D12" s="158">
        <v>75.599999999999994</v>
      </c>
      <c r="E12" s="162">
        <v>-1061</v>
      </c>
    </row>
    <row r="13" spans="1:5" ht="23.4" customHeight="1" x14ac:dyDescent="0.35">
      <c r="A13" s="168" t="s">
        <v>401</v>
      </c>
      <c r="B13" s="171">
        <v>3425</v>
      </c>
      <c r="C13" s="171">
        <v>2705</v>
      </c>
      <c r="D13" s="158">
        <v>79</v>
      </c>
      <c r="E13" s="159">
        <v>-720</v>
      </c>
    </row>
    <row r="14" spans="1:5" ht="43.2" customHeight="1" x14ac:dyDescent="0.35">
      <c r="A14" s="160" t="s">
        <v>402</v>
      </c>
      <c r="B14" s="170">
        <v>1560</v>
      </c>
      <c r="C14" s="170">
        <v>895</v>
      </c>
      <c r="D14" s="158">
        <v>57.4</v>
      </c>
      <c r="E14" s="162">
        <v>-665</v>
      </c>
    </row>
    <row r="15" spans="1:5" ht="43.2" customHeight="1" x14ac:dyDescent="0.35">
      <c r="A15" s="160" t="s">
        <v>403</v>
      </c>
      <c r="B15" s="170">
        <v>38373</v>
      </c>
      <c r="C15" s="170">
        <v>32196</v>
      </c>
      <c r="D15" s="158">
        <v>83.9</v>
      </c>
      <c r="E15" s="162">
        <v>-6177</v>
      </c>
    </row>
    <row r="16" spans="1:5" ht="21" customHeight="1" x14ac:dyDescent="0.35">
      <c r="A16" s="172" t="s">
        <v>404</v>
      </c>
      <c r="B16" s="170">
        <v>25816</v>
      </c>
      <c r="C16" s="170">
        <v>23230</v>
      </c>
      <c r="D16" s="158">
        <v>90</v>
      </c>
      <c r="E16" s="162">
        <v>-2586</v>
      </c>
    </row>
    <row r="17" spans="1:5" ht="28.8" customHeight="1" x14ac:dyDescent="0.35">
      <c r="A17" s="160" t="s">
        <v>405</v>
      </c>
      <c r="B17" s="170">
        <v>30560</v>
      </c>
      <c r="C17" s="170">
        <v>24699</v>
      </c>
      <c r="D17" s="158">
        <v>80.8</v>
      </c>
      <c r="E17" s="162">
        <v>-5861</v>
      </c>
    </row>
    <row r="18" spans="1:5" ht="38.4" customHeight="1" x14ac:dyDescent="0.35">
      <c r="A18" s="160" t="s">
        <v>406</v>
      </c>
      <c r="B18" s="161">
        <v>6214</v>
      </c>
      <c r="C18" s="161">
        <v>4095</v>
      </c>
      <c r="D18" s="158">
        <v>65.900000000000006</v>
      </c>
      <c r="E18" s="162">
        <v>-2119</v>
      </c>
    </row>
    <row r="19" spans="1:5" ht="28.8" customHeight="1" x14ac:dyDescent="0.35">
      <c r="A19" s="160" t="s">
        <v>407</v>
      </c>
      <c r="B19" s="170">
        <v>22623</v>
      </c>
      <c r="C19" s="170">
        <v>13364</v>
      </c>
      <c r="D19" s="158">
        <v>59.1</v>
      </c>
      <c r="E19" s="162">
        <v>-9259</v>
      </c>
    </row>
    <row r="20" spans="1:5" x14ac:dyDescent="0.35">
      <c r="A20" s="254" t="s">
        <v>408</v>
      </c>
      <c r="B20" s="255"/>
      <c r="C20" s="255"/>
      <c r="D20" s="255"/>
      <c r="E20" s="256"/>
    </row>
    <row r="21" spans="1:5" x14ac:dyDescent="0.35">
      <c r="A21" s="257"/>
      <c r="B21" s="258"/>
      <c r="C21" s="258"/>
      <c r="D21" s="258"/>
      <c r="E21" s="259"/>
    </row>
    <row r="22" spans="1:5" ht="18" customHeight="1" x14ac:dyDescent="0.35">
      <c r="A22" s="260" t="s">
        <v>388</v>
      </c>
      <c r="B22" s="262" t="s">
        <v>409</v>
      </c>
      <c r="C22" s="262" t="s">
        <v>410</v>
      </c>
      <c r="D22" s="264" t="s">
        <v>391</v>
      </c>
      <c r="E22" s="265"/>
    </row>
    <row r="23" spans="1:5" ht="28.2" customHeight="1" x14ac:dyDescent="0.35">
      <c r="A23" s="261"/>
      <c r="B23" s="263"/>
      <c r="C23" s="263"/>
      <c r="D23" s="151" t="s">
        <v>202</v>
      </c>
      <c r="E23" s="152" t="s">
        <v>411</v>
      </c>
    </row>
    <row r="24" spans="1:5" ht="24" customHeight="1" x14ac:dyDescent="0.35">
      <c r="A24" s="173" t="s">
        <v>412</v>
      </c>
      <c r="B24" s="170" t="s">
        <v>394</v>
      </c>
      <c r="C24" s="170">
        <v>9114</v>
      </c>
      <c r="D24" s="174" t="s">
        <v>413</v>
      </c>
      <c r="E24" s="175" t="s">
        <v>413</v>
      </c>
    </row>
    <row r="25" spans="1:5" ht="24" customHeight="1" x14ac:dyDescent="0.35">
      <c r="A25" s="168" t="s">
        <v>414</v>
      </c>
      <c r="B25" s="170">
        <v>11119</v>
      </c>
      <c r="C25" s="170">
        <v>8319</v>
      </c>
      <c r="D25" s="176">
        <v>74.8</v>
      </c>
      <c r="E25" s="159">
        <v>-2800</v>
      </c>
    </row>
    <row r="26" spans="1:5" ht="24" customHeight="1" x14ac:dyDescent="0.35">
      <c r="A26" s="160" t="s">
        <v>415</v>
      </c>
      <c r="B26" s="170">
        <v>9413</v>
      </c>
      <c r="C26" s="170">
        <v>6942</v>
      </c>
      <c r="D26" s="176">
        <v>73.7</v>
      </c>
      <c r="E26" s="159">
        <v>-2471</v>
      </c>
    </row>
    <row r="27" spans="1:5" ht="24" customHeight="1" x14ac:dyDescent="0.35">
      <c r="A27" s="160" t="s">
        <v>416</v>
      </c>
      <c r="B27" s="161">
        <v>2278</v>
      </c>
      <c r="C27" s="161">
        <v>1333</v>
      </c>
      <c r="D27" s="176">
        <v>58.5</v>
      </c>
      <c r="E27" s="159">
        <v>-945</v>
      </c>
    </row>
    <row r="28" spans="1:5" ht="24" customHeight="1" x14ac:dyDescent="0.35">
      <c r="A28" s="177" t="s">
        <v>417</v>
      </c>
      <c r="B28" s="161">
        <v>7602</v>
      </c>
      <c r="C28" s="161">
        <v>8531</v>
      </c>
      <c r="D28" s="158">
        <v>112.2</v>
      </c>
      <c r="E28" s="159">
        <v>929</v>
      </c>
    </row>
    <row r="29" spans="1:5" ht="24" customHeight="1" x14ac:dyDescent="0.35">
      <c r="A29" s="178" t="s">
        <v>418</v>
      </c>
      <c r="B29" s="179">
        <v>5</v>
      </c>
      <c r="C29" s="179">
        <v>6</v>
      </c>
      <c r="D29" s="266" t="s">
        <v>419</v>
      </c>
      <c r="E29" s="267"/>
    </row>
    <row r="30" spans="1:5" ht="62.4" customHeight="1" x14ac:dyDescent="0.35">
      <c r="A30" s="253" t="s">
        <v>420</v>
      </c>
      <c r="B30" s="253"/>
      <c r="C30" s="253"/>
      <c r="D30" s="253"/>
      <c r="E30" s="253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0:E30"/>
    <mergeCell ref="A20:E21"/>
    <mergeCell ref="A22:A23"/>
    <mergeCell ref="B22:B23"/>
    <mergeCell ref="C22:C23"/>
    <mergeCell ref="D22:E22"/>
    <mergeCell ref="D29:E2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8"/>
  <sheetViews>
    <sheetView zoomScale="70" zoomScaleNormal="70" zoomScaleSheetLayoutView="58" zoomScalePageLayoutView="82" workbookViewId="0">
      <selection activeCell="K3" sqref="K3:N5"/>
    </sheetView>
  </sheetViews>
  <sheetFormatPr defaultRowHeight="13.2" x14ac:dyDescent="0.25"/>
  <cols>
    <col min="1" max="1" width="29.109375" style="186" customWidth="1"/>
    <col min="2" max="2" width="14.109375" style="186" customWidth="1"/>
    <col min="3" max="4" width="11.6640625" style="186" customWidth="1"/>
    <col min="5" max="5" width="9.33203125" style="186" customWidth="1"/>
    <col min="6" max="6" width="10.44140625" style="186" customWidth="1"/>
    <col min="7" max="8" width="13.88671875" style="186" customWidth="1"/>
    <col min="9" max="9" width="9.88671875" style="186" customWidth="1"/>
    <col min="10" max="10" width="10.88671875" style="186" bestFit="1" customWidth="1"/>
    <col min="11" max="12" width="11.6640625" style="186" customWidth="1"/>
    <col min="13" max="13" width="9.77734375" style="186" customWidth="1"/>
    <col min="14" max="14" width="9.6640625" style="186" customWidth="1"/>
    <col min="15" max="16" width="10.88671875" style="186" customWidth="1"/>
    <col min="17" max="18" width="10.21875" style="186" customWidth="1"/>
    <col min="19" max="20" width="12.21875" style="186" customWidth="1"/>
    <col min="21" max="22" width="12.109375" style="186" customWidth="1"/>
    <col min="23" max="26" width="11.88671875" style="186" customWidth="1"/>
    <col min="27" max="27" width="12" style="186" customWidth="1"/>
    <col min="28" max="28" width="12.5546875" style="186" customWidth="1"/>
    <col min="29" max="29" width="11.5546875" style="186" customWidth="1"/>
    <col min="30" max="30" width="11" style="186" customWidth="1"/>
    <col min="31" max="32" width="16.33203125" style="186" customWidth="1"/>
    <col min="33" max="33" width="11.6640625" style="186" customWidth="1"/>
    <col min="34" max="34" width="12.6640625" style="186" customWidth="1"/>
    <col min="35" max="36" width="16.33203125" style="186" customWidth="1"/>
    <col min="37" max="37" width="13.109375" style="186" customWidth="1"/>
    <col min="38" max="38" width="13.6640625" style="186" customWidth="1"/>
    <col min="39" max="40" width="16.21875" style="186" customWidth="1"/>
    <col min="41" max="41" width="14" style="186" customWidth="1"/>
    <col min="42" max="42" width="15.109375" style="186" customWidth="1"/>
    <col min="43" max="43" width="22.44140625" style="186" customWidth="1"/>
    <col min="44" max="45" width="9" style="186" customWidth="1"/>
    <col min="46" max="46" width="8" style="186" customWidth="1"/>
    <col min="47" max="47" width="9.33203125" style="186" customWidth="1"/>
    <col min="48" max="49" width="8.5546875" style="186" customWidth="1"/>
    <col min="50" max="50" width="8.33203125" style="186" customWidth="1"/>
    <col min="51" max="51" width="8.44140625" style="186" customWidth="1"/>
    <col min="52" max="52" width="8.33203125" style="186" customWidth="1"/>
    <col min="53" max="53" width="7.6640625" style="186" customWidth="1"/>
    <col min="54" max="54" width="8.77734375" style="186" customWidth="1"/>
    <col min="55" max="55" width="8.33203125" style="186" customWidth="1"/>
    <col min="56" max="57" width="9.6640625" style="186" customWidth="1"/>
    <col min="58" max="58" width="8.44140625" style="186" customWidth="1"/>
    <col min="59" max="59" width="9" style="186" customWidth="1"/>
    <col min="60" max="62" width="6.6640625" style="186" customWidth="1"/>
    <col min="63" max="256" width="8.88671875" style="188"/>
    <col min="257" max="257" width="29.109375" style="188" customWidth="1"/>
    <col min="258" max="258" width="14.109375" style="188" customWidth="1"/>
    <col min="259" max="260" width="11.6640625" style="188" customWidth="1"/>
    <col min="261" max="261" width="9.33203125" style="188" customWidth="1"/>
    <col min="262" max="262" width="10.44140625" style="188" customWidth="1"/>
    <col min="263" max="264" width="13.88671875" style="188" customWidth="1"/>
    <col min="265" max="265" width="9.88671875" style="188" customWidth="1"/>
    <col min="266" max="266" width="10.88671875" style="188" bestFit="1" customWidth="1"/>
    <col min="267" max="268" width="11.6640625" style="188" customWidth="1"/>
    <col min="269" max="269" width="9.77734375" style="188" customWidth="1"/>
    <col min="270" max="270" width="9.6640625" style="188" customWidth="1"/>
    <col min="271" max="272" width="10.88671875" style="188" customWidth="1"/>
    <col min="273" max="274" width="10.21875" style="188" customWidth="1"/>
    <col min="275" max="276" width="12.21875" style="188" customWidth="1"/>
    <col min="277" max="278" width="12.109375" style="188" customWidth="1"/>
    <col min="279" max="282" width="11.88671875" style="188" customWidth="1"/>
    <col min="283" max="283" width="12" style="188" customWidth="1"/>
    <col min="284" max="284" width="12.5546875" style="188" customWidth="1"/>
    <col min="285" max="285" width="11.5546875" style="188" customWidth="1"/>
    <col min="286" max="286" width="11" style="188" customWidth="1"/>
    <col min="287" max="288" width="16.33203125" style="188" customWidth="1"/>
    <col min="289" max="289" width="11.6640625" style="188" customWidth="1"/>
    <col min="290" max="290" width="12.6640625" style="188" customWidth="1"/>
    <col min="291" max="292" width="16.33203125" style="188" customWidth="1"/>
    <col min="293" max="293" width="13.109375" style="188" customWidth="1"/>
    <col min="294" max="294" width="13.6640625" style="188" customWidth="1"/>
    <col min="295" max="296" width="16.21875" style="188" customWidth="1"/>
    <col min="297" max="297" width="14" style="188" customWidth="1"/>
    <col min="298" max="298" width="15.109375" style="188" customWidth="1"/>
    <col min="299" max="299" width="22.44140625" style="188" customWidth="1"/>
    <col min="300" max="301" width="9" style="188" customWidth="1"/>
    <col min="302" max="302" width="8" style="188" customWidth="1"/>
    <col min="303" max="303" width="9.33203125" style="188" customWidth="1"/>
    <col min="304" max="305" width="8.5546875" style="188" customWidth="1"/>
    <col min="306" max="306" width="8.33203125" style="188" customWidth="1"/>
    <col min="307" max="307" width="8.44140625" style="188" customWidth="1"/>
    <col min="308" max="308" width="8.33203125" style="188" customWidth="1"/>
    <col min="309" max="309" width="7.6640625" style="188" customWidth="1"/>
    <col min="310" max="310" width="8.77734375" style="188" customWidth="1"/>
    <col min="311" max="311" width="8.33203125" style="188" customWidth="1"/>
    <col min="312" max="313" width="9.6640625" style="188" customWidth="1"/>
    <col min="314" max="314" width="8.44140625" style="188" customWidth="1"/>
    <col min="315" max="315" width="9" style="188" customWidth="1"/>
    <col min="316" max="318" width="6.6640625" style="188" customWidth="1"/>
    <col min="319" max="512" width="8.88671875" style="188"/>
    <col min="513" max="513" width="29.109375" style="188" customWidth="1"/>
    <col min="514" max="514" width="14.109375" style="188" customWidth="1"/>
    <col min="515" max="516" width="11.6640625" style="188" customWidth="1"/>
    <col min="517" max="517" width="9.33203125" style="188" customWidth="1"/>
    <col min="518" max="518" width="10.44140625" style="188" customWidth="1"/>
    <col min="519" max="520" width="13.88671875" style="188" customWidth="1"/>
    <col min="521" max="521" width="9.88671875" style="188" customWidth="1"/>
    <col min="522" max="522" width="10.88671875" style="188" bestFit="1" customWidth="1"/>
    <col min="523" max="524" width="11.6640625" style="188" customWidth="1"/>
    <col min="525" max="525" width="9.77734375" style="188" customWidth="1"/>
    <col min="526" max="526" width="9.6640625" style="188" customWidth="1"/>
    <col min="527" max="528" width="10.88671875" style="188" customWidth="1"/>
    <col min="529" max="530" width="10.21875" style="188" customWidth="1"/>
    <col min="531" max="532" width="12.21875" style="188" customWidth="1"/>
    <col min="533" max="534" width="12.109375" style="188" customWidth="1"/>
    <col min="535" max="538" width="11.88671875" style="188" customWidth="1"/>
    <col min="539" max="539" width="12" style="188" customWidth="1"/>
    <col min="540" max="540" width="12.5546875" style="188" customWidth="1"/>
    <col min="541" max="541" width="11.5546875" style="188" customWidth="1"/>
    <col min="542" max="542" width="11" style="188" customWidth="1"/>
    <col min="543" max="544" width="16.33203125" style="188" customWidth="1"/>
    <col min="545" max="545" width="11.6640625" style="188" customWidth="1"/>
    <col min="546" max="546" width="12.6640625" style="188" customWidth="1"/>
    <col min="547" max="548" width="16.33203125" style="188" customWidth="1"/>
    <col min="549" max="549" width="13.109375" style="188" customWidth="1"/>
    <col min="550" max="550" width="13.6640625" style="188" customWidth="1"/>
    <col min="551" max="552" width="16.21875" style="188" customWidth="1"/>
    <col min="553" max="553" width="14" style="188" customWidth="1"/>
    <col min="554" max="554" width="15.109375" style="188" customWidth="1"/>
    <col min="555" max="555" width="22.44140625" style="188" customWidth="1"/>
    <col min="556" max="557" width="9" style="188" customWidth="1"/>
    <col min="558" max="558" width="8" style="188" customWidth="1"/>
    <col min="559" max="559" width="9.33203125" style="188" customWidth="1"/>
    <col min="560" max="561" width="8.5546875" style="188" customWidth="1"/>
    <col min="562" max="562" width="8.33203125" style="188" customWidth="1"/>
    <col min="563" max="563" width="8.44140625" style="188" customWidth="1"/>
    <col min="564" max="564" width="8.33203125" style="188" customWidth="1"/>
    <col min="565" max="565" width="7.6640625" style="188" customWidth="1"/>
    <col min="566" max="566" width="8.77734375" style="188" customWidth="1"/>
    <col min="567" max="567" width="8.33203125" style="188" customWidth="1"/>
    <col min="568" max="569" width="9.6640625" style="188" customWidth="1"/>
    <col min="570" max="570" width="8.44140625" style="188" customWidth="1"/>
    <col min="571" max="571" width="9" style="188" customWidth="1"/>
    <col min="572" max="574" width="6.6640625" style="188" customWidth="1"/>
    <col min="575" max="768" width="8.88671875" style="188"/>
    <col min="769" max="769" width="29.109375" style="188" customWidth="1"/>
    <col min="770" max="770" width="14.109375" style="188" customWidth="1"/>
    <col min="771" max="772" width="11.6640625" style="188" customWidth="1"/>
    <col min="773" max="773" width="9.33203125" style="188" customWidth="1"/>
    <col min="774" max="774" width="10.44140625" style="188" customWidth="1"/>
    <col min="775" max="776" width="13.88671875" style="188" customWidth="1"/>
    <col min="777" max="777" width="9.88671875" style="188" customWidth="1"/>
    <col min="778" max="778" width="10.88671875" style="188" bestFit="1" customWidth="1"/>
    <col min="779" max="780" width="11.6640625" style="188" customWidth="1"/>
    <col min="781" max="781" width="9.77734375" style="188" customWidth="1"/>
    <col min="782" max="782" width="9.6640625" style="188" customWidth="1"/>
    <col min="783" max="784" width="10.88671875" style="188" customWidth="1"/>
    <col min="785" max="786" width="10.21875" style="188" customWidth="1"/>
    <col min="787" max="788" width="12.21875" style="188" customWidth="1"/>
    <col min="789" max="790" width="12.109375" style="188" customWidth="1"/>
    <col min="791" max="794" width="11.88671875" style="188" customWidth="1"/>
    <col min="795" max="795" width="12" style="188" customWidth="1"/>
    <col min="796" max="796" width="12.5546875" style="188" customWidth="1"/>
    <col min="797" max="797" width="11.5546875" style="188" customWidth="1"/>
    <col min="798" max="798" width="11" style="188" customWidth="1"/>
    <col min="799" max="800" width="16.33203125" style="188" customWidth="1"/>
    <col min="801" max="801" width="11.6640625" style="188" customWidth="1"/>
    <col min="802" max="802" width="12.6640625" style="188" customWidth="1"/>
    <col min="803" max="804" width="16.33203125" style="188" customWidth="1"/>
    <col min="805" max="805" width="13.109375" style="188" customWidth="1"/>
    <col min="806" max="806" width="13.6640625" style="188" customWidth="1"/>
    <col min="807" max="808" width="16.21875" style="188" customWidth="1"/>
    <col min="809" max="809" width="14" style="188" customWidth="1"/>
    <col min="810" max="810" width="15.109375" style="188" customWidth="1"/>
    <col min="811" max="811" width="22.44140625" style="188" customWidth="1"/>
    <col min="812" max="813" width="9" style="188" customWidth="1"/>
    <col min="814" max="814" width="8" style="188" customWidth="1"/>
    <col min="815" max="815" width="9.33203125" style="188" customWidth="1"/>
    <col min="816" max="817" width="8.5546875" style="188" customWidth="1"/>
    <col min="818" max="818" width="8.33203125" style="188" customWidth="1"/>
    <col min="819" max="819" width="8.44140625" style="188" customWidth="1"/>
    <col min="820" max="820" width="8.33203125" style="188" customWidth="1"/>
    <col min="821" max="821" width="7.6640625" style="188" customWidth="1"/>
    <col min="822" max="822" width="8.77734375" style="188" customWidth="1"/>
    <col min="823" max="823" width="8.33203125" style="188" customWidth="1"/>
    <col min="824" max="825" width="9.6640625" style="188" customWidth="1"/>
    <col min="826" max="826" width="8.44140625" style="188" customWidth="1"/>
    <col min="827" max="827" width="9" style="188" customWidth="1"/>
    <col min="828" max="830" width="6.6640625" style="188" customWidth="1"/>
    <col min="831" max="1024" width="8.88671875" style="188"/>
    <col min="1025" max="1025" width="29.109375" style="188" customWidth="1"/>
    <col min="1026" max="1026" width="14.109375" style="188" customWidth="1"/>
    <col min="1027" max="1028" width="11.6640625" style="188" customWidth="1"/>
    <col min="1029" max="1029" width="9.33203125" style="188" customWidth="1"/>
    <col min="1030" max="1030" width="10.44140625" style="188" customWidth="1"/>
    <col min="1031" max="1032" width="13.88671875" style="188" customWidth="1"/>
    <col min="1033" max="1033" width="9.88671875" style="188" customWidth="1"/>
    <col min="1034" max="1034" width="10.88671875" style="188" bestFit="1" customWidth="1"/>
    <col min="1035" max="1036" width="11.6640625" style="188" customWidth="1"/>
    <col min="1037" max="1037" width="9.77734375" style="188" customWidth="1"/>
    <col min="1038" max="1038" width="9.6640625" style="188" customWidth="1"/>
    <col min="1039" max="1040" width="10.88671875" style="188" customWidth="1"/>
    <col min="1041" max="1042" width="10.21875" style="188" customWidth="1"/>
    <col min="1043" max="1044" width="12.21875" style="188" customWidth="1"/>
    <col min="1045" max="1046" width="12.109375" style="188" customWidth="1"/>
    <col min="1047" max="1050" width="11.88671875" style="188" customWidth="1"/>
    <col min="1051" max="1051" width="12" style="188" customWidth="1"/>
    <col min="1052" max="1052" width="12.5546875" style="188" customWidth="1"/>
    <col min="1053" max="1053" width="11.5546875" style="188" customWidth="1"/>
    <col min="1054" max="1054" width="11" style="188" customWidth="1"/>
    <col min="1055" max="1056" width="16.33203125" style="188" customWidth="1"/>
    <col min="1057" max="1057" width="11.6640625" style="188" customWidth="1"/>
    <col min="1058" max="1058" width="12.6640625" style="188" customWidth="1"/>
    <col min="1059" max="1060" width="16.33203125" style="188" customWidth="1"/>
    <col min="1061" max="1061" width="13.109375" style="188" customWidth="1"/>
    <col min="1062" max="1062" width="13.6640625" style="188" customWidth="1"/>
    <col min="1063" max="1064" width="16.21875" style="188" customWidth="1"/>
    <col min="1065" max="1065" width="14" style="188" customWidth="1"/>
    <col min="1066" max="1066" width="15.109375" style="188" customWidth="1"/>
    <col min="1067" max="1067" width="22.44140625" style="188" customWidth="1"/>
    <col min="1068" max="1069" width="9" style="188" customWidth="1"/>
    <col min="1070" max="1070" width="8" style="188" customWidth="1"/>
    <col min="1071" max="1071" width="9.33203125" style="188" customWidth="1"/>
    <col min="1072" max="1073" width="8.5546875" style="188" customWidth="1"/>
    <col min="1074" max="1074" width="8.33203125" style="188" customWidth="1"/>
    <col min="1075" max="1075" width="8.44140625" style="188" customWidth="1"/>
    <col min="1076" max="1076" width="8.33203125" style="188" customWidth="1"/>
    <col min="1077" max="1077" width="7.6640625" style="188" customWidth="1"/>
    <col min="1078" max="1078" width="8.77734375" style="188" customWidth="1"/>
    <col min="1079" max="1079" width="8.33203125" style="188" customWidth="1"/>
    <col min="1080" max="1081" width="9.6640625" style="188" customWidth="1"/>
    <col min="1082" max="1082" width="8.44140625" style="188" customWidth="1"/>
    <col min="1083" max="1083" width="9" style="188" customWidth="1"/>
    <col min="1084" max="1086" width="6.6640625" style="188" customWidth="1"/>
    <col min="1087" max="1280" width="8.88671875" style="188"/>
    <col min="1281" max="1281" width="29.109375" style="188" customWidth="1"/>
    <col min="1282" max="1282" width="14.109375" style="188" customWidth="1"/>
    <col min="1283" max="1284" width="11.6640625" style="188" customWidth="1"/>
    <col min="1285" max="1285" width="9.33203125" style="188" customWidth="1"/>
    <col min="1286" max="1286" width="10.44140625" style="188" customWidth="1"/>
    <col min="1287" max="1288" width="13.88671875" style="188" customWidth="1"/>
    <col min="1289" max="1289" width="9.88671875" style="188" customWidth="1"/>
    <col min="1290" max="1290" width="10.88671875" style="188" bestFit="1" customWidth="1"/>
    <col min="1291" max="1292" width="11.6640625" style="188" customWidth="1"/>
    <col min="1293" max="1293" width="9.77734375" style="188" customWidth="1"/>
    <col min="1294" max="1294" width="9.6640625" style="188" customWidth="1"/>
    <col min="1295" max="1296" width="10.88671875" style="188" customWidth="1"/>
    <col min="1297" max="1298" width="10.21875" style="188" customWidth="1"/>
    <col min="1299" max="1300" width="12.21875" style="188" customWidth="1"/>
    <col min="1301" max="1302" width="12.109375" style="188" customWidth="1"/>
    <col min="1303" max="1306" width="11.88671875" style="188" customWidth="1"/>
    <col min="1307" max="1307" width="12" style="188" customWidth="1"/>
    <col min="1308" max="1308" width="12.5546875" style="188" customWidth="1"/>
    <col min="1309" max="1309" width="11.5546875" style="188" customWidth="1"/>
    <col min="1310" max="1310" width="11" style="188" customWidth="1"/>
    <col min="1311" max="1312" width="16.33203125" style="188" customWidth="1"/>
    <col min="1313" max="1313" width="11.6640625" style="188" customWidth="1"/>
    <col min="1314" max="1314" width="12.6640625" style="188" customWidth="1"/>
    <col min="1315" max="1316" width="16.33203125" style="188" customWidth="1"/>
    <col min="1317" max="1317" width="13.109375" style="188" customWidth="1"/>
    <col min="1318" max="1318" width="13.6640625" style="188" customWidth="1"/>
    <col min="1319" max="1320" width="16.21875" style="188" customWidth="1"/>
    <col min="1321" max="1321" width="14" style="188" customWidth="1"/>
    <col min="1322" max="1322" width="15.109375" style="188" customWidth="1"/>
    <col min="1323" max="1323" width="22.44140625" style="188" customWidth="1"/>
    <col min="1324" max="1325" width="9" style="188" customWidth="1"/>
    <col min="1326" max="1326" width="8" style="188" customWidth="1"/>
    <col min="1327" max="1327" width="9.33203125" style="188" customWidth="1"/>
    <col min="1328" max="1329" width="8.5546875" style="188" customWidth="1"/>
    <col min="1330" max="1330" width="8.33203125" style="188" customWidth="1"/>
    <col min="1331" max="1331" width="8.44140625" style="188" customWidth="1"/>
    <col min="1332" max="1332" width="8.33203125" style="188" customWidth="1"/>
    <col min="1333" max="1333" width="7.6640625" style="188" customWidth="1"/>
    <col min="1334" max="1334" width="8.77734375" style="188" customWidth="1"/>
    <col min="1335" max="1335" width="8.33203125" style="188" customWidth="1"/>
    <col min="1336" max="1337" width="9.6640625" style="188" customWidth="1"/>
    <col min="1338" max="1338" width="8.44140625" style="188" customWidth="1"/>
    <col min="1339" max="1339" width="9" style="188" customWidth="1"/>
    <col min="1340" max="1342" width="6.6640625" style="188" customWidth="1"/>
    <col min="1343" max="1536" width="8.88671875" style="188"/>
    <col min="1537" max="1537" width="29.109375" style="188" customWidth="1"/>
    <col min="1538" max="1538" width="14.109375" style="188" customWidth="1"/>
    <col min="1539" max="1540" width="11.6640625" style="188" customWidth="1"/>
    <col min="1541" max="1541" width="9.33203125" style="188" customWidth="1"/>
    <col min="1542" max="1542" width="10.44140625" style="188" customWidth="1"/>
    <col min="1543" max="1544" width="13.88671875" style="188" customWidth="1"/>
    <col min="1545" max="1545" width="9.88671875" style="188" customWidth="1"/>
    <col min="1546" max="1546" width="10.88671875" style="188" bestFit="1" customWidth="1"/>
    <col min="1547" max="1548" width="11.6640625" style="188" customWidth="1"/>
    <col min="1549" max="1549" width="9.77734375" style="188" customWidth="1"/>
    <col min="1550" max="1550" width="9.6640625" style="188" customWidth="1"/>
    <col min="1551" max="1552" width="10.88671875" style="188" customWidth="1"/>
    <col min="1553" max="1554" width="10.21875" style="188" customWidth="1"/>
    <col min="1555" max="1556" width="12.21875" style="188" customWidth="1"/>
    <col min="1557" max="1558" width="12.109375" style="188" customWidth="1"/>
    <col min="1559" max="1562" width="11.88671875" style="188" customWidth="1"/>
    <col min="1563" max="1563" width="12" style="188" customWidth="1"/>
    <col min="1564" max="1564" width="12.5546875" style="188" customWidth="1"/>
    <col min="1565" max="1565" width="11.5546875" style="188" customWidth="1"/>
    <col min="1566" max="1566" width="11" style="188" customWidth="1"/>
    <col min="1567" max="1568" width="16.33203125" style="188" customWidth="1"/>
    <col min="1569" max="1569" width="11.6640625" style="188" customWidth="1"/>
    <col min="1570" max="1570" width="12.6640625" style="188" customWidth="1"/>
    <col min="1571" max="1572" width="16.33203125" style="188" customWidth="1"/>
    <col min="1573" max="1573" width="13.109375" style="188" customWidth="1"/>
    <col min="1574" max="1574" width="13.6640625" style="188" customWidth="1"/>
    <col min="1575" max="1576" width="16.21875" style="188" customWidth="1"/>
    <col min="1577" max="1577" width="14" style="188" customWidth="1"/>
    <col min="1578" max="1578" width="15.109375" style="188" customWidth="1"/>
    <col min="1579" max="1579" width="22.44140625" style="188" customWidth="1"/>
    <col min="1580" max="1581" width="9" style="188" customWidth="1"/>
    <col min="1582" max="1582" width="8" style="188" customWidth="1"/>
    <col min="1583" max="1583" width="9.33203125" style="188" customWidth="1"/>
    <col min="1584" max="1585" width="8.5546875" style="188" customWidth="1"/>
    <col min="1586" max="1586" width="8.33203125" style="188" customWidth="1"/>
    <col min="1587" max="1587" width="8.44140625" style="188" customWidth="1"/>
    <col min="1588" max="1588" width="8.33203125" style="188" customWidth="1"/>
    <col min="1589" max="1589" width="7.6640625" style="188" customWidth="1"/>
    <col min="1590" max="1590" width="8.77734375" style="188" customWidth="1"/>
    <col min="1591" max="1591" width="8.33203125" style="188" customWidth="1"/>
    <col min="1592" max="1593" width="9.6640625" style="188" customWidth="1"/>
    <col min="1594" max="1594" width="8.44140625" style="188" customWidth="1"/>
    <col min="1595" max="1595" width="9" style="188" customWidth="1"/>
    <col min="1596" max="1598" width="6.6640625" style="188" customWidth="1"/>
    <col min="1599" max="1792" width="8.88671875" style="188"/>
    <col min="1793" max="1793" width="29.109375" style="188" customWidth="1"/>
    <col min="1794" max="1794" width="14.109375" style="188" customWidth="1"/>
    <col min="1795" max="1796" width="11.6640625" style="188" customWidth="1"/>
    <col min="1797" max="1797" width="9.33203125" style="188" customWidth="1"/>
    <col min="1798" max="1798" width="10.44140625" style="188" customWidth="1"/>
    <col min="1799" max="1800" width="13.88671875" style="188" customWidth="1"/>
    <col min="1801" max="1801" width="9.88671875" style="188" customWidth="1"/>
    <col min="1802" max="1802" width="10.88671875" style="188" bestFit="1" customWidth="1"/>
    <col min="1803" max="1804" width="11.6640625" style="188" customWidth="1"/>
    <col min="1805" max="1805" width="9.77734375" style="188" customWidth="1"/>
    <col min="1806" max="1806" width="9.6640625" style="188" customWidth="1"/>
    <col min="1807" max="1808" width="10.88671875" style="188" customWidth="1"/>
    <col min="1809" max="1810" width="10.21875" style="188" customWidth="1"/>
    <col min="1811" max="1812" width="12.21875" style="188" customWidth="1"/>
    <col min="1813" max="1814" width="12.109375" style="188" customWidth="1"/>
    <col min="1815" max="1818" width="11.88671875" style="188" customWidth="1"/>
    <col min="1819" max="1819" width="12" style="188" customWidth="1"/>
    <col min="1820" max="1820" width="12.5546875" style="188" customWidth="1"/>
    <col min="1821" max="1821" width="11.5546875" style="188" customWidth="1"/>
    <col min="1822" max="1822" width="11" style="188" customWidth="1"/>
    <col min="1823" max="1824" width="16.33203125" style="188" customWidth="1"/>
    <col min="1825" max="1825" width="11.6640625" style="188" customWidth="1"/>
    <col min="1826" max="1826" width="12.6640625" style="188" customWidth="1"/>
    <col min="1827" max="1828" width="16.33203125" style="188" customWidth="1"/>
    <col min="1829" max="1829" width="13.109375" style="188" customWidth="1"/>
    <col min="1830" max="1830" width="13.6640625" style="188" customWidth="1"/>
    <col min="1831" max="1832" width="16.21875" style="188" customWidth="1"/>
    <col min="1833" max="1833" width="14" style="188" customWidth="1"/>
    <col min="1834" max="1834" width="15.109375" style="188" customWidth="1"/>
    <col min="1835" max="1835" width="22.44140625" style="188" customWidth="1"/>
    <col min="1836" max="1837" width="9" style="188" customWidth="1"/>
    <col min="1838" max="1838" width="8" style="188" customWidth="1"/>
    <col min="1839" max="1839" width="9.33203125" style="188" customWidth="1"/>
    <col min="1840" max="1841" width="8.5546875" style="188" customWidth="1"/>
    <col min="1842" max="1842" width="8.33203125" style="188" customWidth="1"/>
    <col min="1843" max="1843" width="8.44140625" style="188" customWidth="1"/>
    <col min="1844" max="1844" width="8.33203125" style="188" customWidth="1"/>
    <col min="1845" max="1845" width="7.6640625" style="188" customWidth="1"/>
    <col min="1846" max="1846" width="8.77734375" style="188" customWidth="1"/>
    <col min="1847" max="1847" width="8.33203125" style="188" customWidth="1"/>
    <col min="1848" max="1849" width="9.6640625" style="188" customWidth="1"/>
    <col min="1850" max="1850" width="8.44140625" style="188" customWidth="1"/>
    <col min="1851" max="1851" width="9" style="188" customWidth="1"/>
    <col min="1852" max="1854" width="6.6640625" style="188" customWidth="1"/>
    <col min="1855" max="2048" width="8.88671875" style="188"/>
    <col min="2049" max="2049" width="29.109375" style="188" customWidth="1"/>
    <col min="2050" max="2050" width="14.109375" style="188" customWidth="1"/>
    <col min="2051" max="2052" width="11.6640625" style="188" customWidth="1"/>
    <col min="2053" max="2053" width="9.33203125" style="188" customWidth="1"/>
    <col min="2054" max="2054" width="10.44140625" style="188" customWidth="1"/>
    <col min="2055" max="2056" width="13.88671875" style="188" customWidth="1"/>
    <col min="2057" max="2057" width="9.88671875" style="188" customWidth="1"/>
    <col min="2058" max="2058" width="10.88671875" style="188" bestFit="1" customWidth="1"/>
    <col min="2059" max="2060" width="11.6640625" style="188" customWidth="1"/>
    <col min="2061" max="2061" width="9.77734375" style="188" customWidth="1"/>
    <col min="2062" max="2062" width="9.6640625" style="188" customWidth="1"/>
    <col min="2063" max="2064" width="10.88671875" style="188" customWidth="1"/>
    <col min="2065" max="2066" width="10.21875" style="188" customWidth="1"/>
    <col min="2067" max="2068" width="12.21875" style="188" customWidth="1"/>
    <col min="2069" max="2070" width="12.109375" style="188" customWidth="1"/>
    <col min="2071" max="2074" width="11.88671875" style="188" customWidth="1"/>
    <col min="2075" max="2075" width="12" style="188" customWidth="1"/>
    <col min="2076" max="2076" width="12.5546875" style="188" customWidth="1"/>
    <col min="2077" max="2077" width="11.5546875" style="188" customWidth="1"/>
    <col min="2078" max="2078" width="11" style="188" customWidth="1"/>
    <col min="2079" max="2080" width="16.33203125" style="188" customWidth="1"/>
    <col min="2081" max="2081" width="11.6640625" style="188" customWidth="1"/>
    <col min="2082" max="2082" width="12.6640625" style="188" customWidth="1"/>
    <col min="2083" max="2084" width="16.33203125" style="188" customWidth="1"/>
    <col min="2085" max="2085" width="13.109375" style="188" customWidth="1"/>
    <col min="2086" max="2086" width="13.6640625" style="188" customWidth="1"/>
    <col min="2087" max="2088" width="16.21875" style="188" customWidth="1"/>
    <col min="2089" max="2089" width="14" style="188" customWidth="1"/>
    <col min="2090" max="2090" width="15.109375" style="188" customWidth="1"/>
    <col min="2091" max="2091" width="22.44140625" style="188" customWidth="1"/>
    <col min="2092" max="2093" width="9" style="188" customWidth="1"/>
    <col min="2094" max="2094" width="8" style="188" customWidth="1"/>
    <col min="2095" max="2095" width="9.33203125" style="188" customWidth="1"/>
    <col min="2096" max="2097" width="8.5546875" style="188" customWidth="1"/>
    <col min="2098" max="2098" width="8.33203125" style="188" customWidth="1"/>
    <col min="2099" max="2099" width="8.44140625" style="188" customWidth="1"/>
    <col min="2100" max="2100" width="8.33203125" style="188" customWidth="1"/>
    <col min="2101" max="2101" width="7.6640625" style="188" customWidth="1"/>
    <col min="2102" max="2102" width="8.77734375" style="188" customWidth="1"/>
    <col min="2103" max="2103" width="8.33203125" style="188" customWidth="1"/>
    <col min="2104" max="2105" width="9.6640625" style="188" customWidth="1"/>
    <col min="2106" max="2106" width="8.44140625" style="188" customWidth="1"/>
    <col min="2107" max="2107" width="9" style="188" customWidth="1"/>
    <col min="2108" max="2110" width="6.6640625" style="188" customWidth="1"/>
    <col min="2111" max="2304" width="8.88671875" style="188"/>
    <col min="2305" max="2305" width="29.109375" style="188" customWidth="1"/>
    <col min="2306" max="2306" width="14.109375" style="188" customWidth="1"/>
    <col min="2307" max="2308" width="11.6640625" style="188" customWidth="1"/>
    <col min="2309" max="2309" width="9.33203125" style="188" customWidth="1"/>
    <col min="2310" max="2310" width="10.44140625" style="188" customWidth="1"/>
    <col min="2311" max="2312" width="13.88671875" style="188" customWidth="1"/>
    <col min="2313" max="2313" width="9.88671875" style="188" customWidth="1"/>
    <col min="2314" max="2314" width="10.88671875" style="188" bestFit="1" customWidth="1"/>
    <col min="2315" max="2316" width="11.6640625" style="188" customWidth="1"/>
    <col min="2317" max="2317" width="9.77734375" style="188" customWidth="1"/>
    <col min="2318" max="2318" width="9.6640625" style="188" customWidth="1"/>
    <col min="2319" max="2320" width="10.88671875" style="188" customWidth="1"/>
    <col min="2321" max="2322" width="10.21875" style="188" customWidth="1"/>
    <col min="2323" max="2324" width="12.21875" style="188" customWidth="1"/>
    <col min="2325" max="2326" width="12.109375" style="188" customWidth="1"/>
    <col min="2327" max="2330" width="11.88671875" style="188" customWidth="1"/>
    <col min="2331" max="2331" width="12" style="188" customWidth="1"/>
    <col min="2332" max="2332" width="12.5546875" style="188" customWidth="1"/>
    <col min="2333" max="2333" width="11.5546875" style="188" customWidth="1"/>
    <col min="2334" max="2334" width="11" style="188" customWidth="1"/>
    <col min="2335" max="2336" width="16.33203125" style="188" customWidth="1"/>
    <col min="2337" max="2337" width="11.6640625" style="188" customWidth="1"/>
    <col min="2338" max="2338" width="12.6640625" style="188" customWidth="1"/>
    <col min="2339" max="2340" width="16.33203125" style="188" customWidth="1"/>
    <col min="2341" max="2341" width="13.109375" style="188" customWidth="1"/>
    <col min="2342" max="2342" width="13.6640625" style="188" customWidth="1"/>
    <col min="2343" max="2344" width="16.21875" style="188" customWidth="1"/>
    <col min="2345" max="2345" width="14" style="188" customWidth="1"/>
    <col min="2346" max="2346" width="15.109375" style="188" customWidth="1"/>
    <col min="2347" max="2347" width="22.44140625" style="188" customWidth="1"/>
    <col min="2348" max="2349" width="9" style="188" customWidth="1"/>
    <col min="2350" max="2350" width="8" style="188" customWidth="1"/>
    <col min="2351" max="2351" width="9.33203125" style="188" customWidth="1"/>
    <col min="2352" max="2353" width="8.5546875" style="188" customWidth="1"/>
    <col min="2354" max="2354" width="8.33203125" style="188" customWidth="1"/>
    <col min="2355" max="2355" width="8.44140625" style="188" customWidth="1"/>
    <col min="2356" max="2356" width="8.33203125" style="188" customWidth="1"/>
    <col min="2357" max="2357" width="7.6640625" style="188" customWidth="1"/>
    <col min="2358" max="2358" width="8.77734375" style="188" customWidth="1"/>
    <col min="2359" max="2359" width="8.33203125" style="188" customWidth="1"/>
    <col min="2360" max="2361" width="9.6640625" style="188" customWidth="1"/>
    <col min="2362" max="2362" width="8.44140625" style="188" customWidth="1"/>
    <col min="2363" max="2363" width="9" style="188" customWidth="1"/>
    <col min="2364" max="2366" width="6.6640625" style="188" customWidth="1"/>
    <col min="2367" max="2560" width="8.88671875" style="188"/>
    <col min="2561" max="2561" width="29.109375" style="188" customWidth="1"/>
    <col min="2562" max="2562" width="14.109375" style="188" customWidth="1"/>
    <col min="2563" max="2564" width="11.6640625" style="188" customWidth="1"/>
    <col min="2565" max="2565" width="9.33203125" style="188" customWidth="1"/>
    <col min="2566" max="2566" width="10.44140625" style="188" customWidth="1"/>
    <col min="2567" max="2568" width="13.88671875" style="188" customWidth="1"/>
    <col min="2569" max="2569" width="9.88671875" style="188" customWidth="1"/>
    <col min="2570" max="2570" width="10.88671875" style="188" bestFit="1" customWidth="1"/>
    <col min="2571" max="2572" width="11.6640625" style="188" customWidth="1"/>
    <col min="2573" max="2573" width="9.77734375" style="188" customWidth="1"/>
    <col min="2574" max="2574" width="9.6640625" style="188" customWidth="1"/>
    <col min="2575" max="2576" width="10.88671875" style="188" customWidth="1"/>
    <col min="2577" max="2578" width="10.21875" style="188" customWidth="1"/>
    <col min="2579" max="2580" width="12.21875" style="188" customWidth="1"/>
    <col min="2581" max="2582" width="12.109375" style="188" customWidth="1"/>
    <col min="2583" max="2586" width="11.88671875" style="188" customWidth="1"/>
    <col min="2587" max="2587" width="12" style="188" customWidth="1"/>
    <col min="2588" max="2588" width="12.5546875" style="188" customWidth="1"/>
    <col min="2589" max="2589" width="11.5546875" style="188" customWidth="1"/>
    <col min="2590" max="2590" width="11" style="188" customWidth="1"/>
    <col min="2591" max="2592" width="16.33203125" style="188" customWidth="1"/>
    <col min="2593" max="2593" width="11.6640625" style="188" customWidth="1"/>
    <col min="2594" max="2594" width="12.6640625" style="188" customWidth="1"/>
    <col min="2595" max="2596" width="16.33203125" style="188" customWidth="1"/>
    <col min="2597" max="2597" width="13.109375" style="188" customWidth="1"/>
    <col min="2598" max="2598" width="13.6640625" style="188" customWidth="1"/>
    <col min="2599" max="2600" width="16.21875" style="188" customWidth="1"/>
    <col min="2601" max="2601" width="14" style="188" customWidth="1"/>
    <col min="2602" max="2602" width="15.109375" style="188" customWidth="1"/>
    <col min="2603" max="2603" width="22.44140625" style="188" customWidth="1"/>
    <col min="2604" max="2605" width="9" style="188" customWidth="1"/>
    <col min="2606" max="2606" width="8" style="188" customWidth="1"/>
    <col min="2607" max="2607" width="9.33203125" style="188" customWidth="1"/>
    <col min="2608" max="2609" width="8.5546875" style="188" customWidth="1"/>
    <col min="2610" max="2610" width="8.33203125" style="188" customWidth="1"/>
    <col min="2611" max="2611" width="8.44140625" style="188" customWidth="1"/>
    <col min="2612" max="2612" width="8.33203125" style="188" customWidth="1"/>
    <col min="2613" max="2613" width="7.6640625" style="188" customWidth="1"/>
    <col min="2614" max="2614" width="8.77734375" style="188" customWidth="1"/>
    <col min="2615" max="2615" width="8.33203125" style="188" customWidth="1"/>
    <col min="2616" max="2617" width="9.6640625" style="188" customWidth="1"/>
    <col min="2618" max="2618" width="8.44140625" style="188" customWidth="1"/>
    <col min="2619" max="2619" width="9" style="188" customWidth="1"/>
    <col min="2620" max="2622" width="6.6640625" style="188" customWidth="1"/>
    <col min="2623" max="2816" width="8.88671875" style="188"/>
    <col min="2817" max="2817" width="29.109375" style="188" customWidth="1"/>
    <col min="2818" max="2818" width="14.109375" style="188" customWidth="1"/>
    <col min="2819" max="2820" width="11.6640625" style="188" customWidth="1"/>
    <col min="2821" max="2821" width="9.33203125" style="188" customWidth="1"/>
    <col min="2822" max="2822" width="10.44140625" style="188" customWidth="1"/>
    <col min="2823" max="2824" width="13.88671875" style="188" customWidth="1"/>
    <col min="2825" max="2825" width="9.88671875" style="188" customWidth="1"/>
    <col min="2826" max="2826" width="10.88671875" style="188" bestFit="1" customWidth="1"/>
    <col min="2827" max="2828" width="11.6640625" style="188" customWidth="1"/>
    <col min="2829" max="2829" width="9.77734375" style="188" customWidth="1"/>
    <col min="2830" max="2830" width="9.6640625" style="188" customWidth="1"/>
    <col min="2831" max="2832" width="10.88671875" style="188" customWidth="1"/>
    <col min="2833" max="2834" width="10.21875" style="188" customWidth="1"/>
    <col min="2835" max="2836" width="12.21875" style="188" customWidth="1"/>
    <col min="2837" max="2838" width="12.109375" style="188" customWidth="1"/>
    <col min="2839" max="2842" width="11.88671875" style="188" customWidth="1"/>
    <col min="2843" max="2843" width="12" style="188" customWidth="1"/>
    <col min="2844" max="2844" width="12.5546875" style="188" customWidth="1"/>
    <col min="2845" max="2845" width="11.5546875" style="188" customWidth="1"/>
    <col min="2846" max="2846" width="11" style="188" customWidth="1"/>
    <col min="2847" max="2848" width="16.33203125" style="188" customWidth="1"/>
    <col min="2849" max="2849" width="11.6640625" style="188" customWidth="1"/>
    <col min="2850" max="2850" width="12.6640625" style="188" customWidth="1"/>
    <col min="2851" max="2852" width="16.33203125" style="188" customWidth="1"/>
    <col min="2853" max="2853" width="13.109375" style="188" customWidth="1"/>
    <col min="2854" max="2854" width="13.6640625" style="188" customWidth="1"/>
    <col min="2855" max="2856" width="16.21875" style="188" customWidth="1"/>
    <col min="2857" max="2857" width="14" style="188" customWidth="1"/>
    <col min="2858" max="2858" width="15.109375" style="188" customWidth="1"/>
    <col min="2859" max="2859" width="22.44140625" style="188" customWidth="1"/>
    <col min="2860" max="2861" width="9" style="188" customWidth="1"/>
    <col min="2862" max="2862" width="8" style="188" customWidth="1"/>
    <col min="2863" max="2863" width="9.33203125" style="188" customWidth="1"/>
    <col min="2864" max="2865" width="8.5546875" style="188" customWidth="1"/>
    <col min="2866" max="2866" width="8.33203125" style="188" customWidth="1"/>
    <col min="2867" max="2867" width="8.44140625" style="188" customWidth="1"/>
    <col min="2868" max="2868" width="8.33203125" style="188" customWidth="1"/>
    <col min="2869" max="2869" width="7.6640625" style="188" customWidth="1"/>
    <col min="2870" max="2870" width="8.77734375" style="188" customWidth="1"/>
    <col min="2871" max="2871" width="8.33203125" style="188" customWidth="1"/>
    <col min="2872" max="2873" width="9.6640625" style="188" customWidth="1"/>
    <col min="2874" max="2874" width="8.44140625" style="188" customWidth="1"/>
    <col min="2875" max="2875" width="9" style="188" customWidth="1"/>
    <col min="2876" max="2878" width="6.6640625" style="188" customWidth="1"/>
    <col min="2879" max="3072" width="8.88671875" style="188"/>
    <col min="3073" max="3073" width="29.109375" style="188" customWidth="1"/>
    <col min="3074" max="3074" width="14.109375" style="188" customWidth="1"/>
    <col min="3075" max="3076" width="11.6640625" style="188" customWidth="1"/>
    <col min="3077" max="3077" width="9.33203125" style="188" customWidth="1"/>
    <col min="3078" max="3078" width="10.44140625" style="188" customWidth="1"/>
    <col min="3079" max="3080" width="13.88671875" style="188" customWidth="1"/>
    <col min="3081" max="3081" width="9.88671875" style="188" customWidth="1"/>
    <col min="3082" max="3082" width="10.88671875" style="188" bestFit="1" customWidth="1"/>
    <col min="3083" max="3084" width="11.6640625" style="188" customWidth="1"/>
    <col min="3085" max="3085" width="9.77734375" style="188" customWidth="1"/>
    <col min="3086" max="3086" width="9.6640625" style="188" customWidth="1"/>
    <col min="3087" max="3088" width="10.88671875" style="188" customWidth="1"/>
    <col min="3089" max="3090" width="10.21875" style="188" customWidth="1"/>
    <col min="3091" max="3092" width="12.21875" style="188" customWidth="1"/>
    <col min="3093" max="3094" width="12.109375" style="188" customWidth="1"/>
    <col min="3095" max="3098" width="11.88671875" style="188" customWidth="1"/>
    <col min="3099" max="3099" width="12" style="188" customWidth="1"/>
    <col min="3100" max="3100" width="12.5546875" style="188" customWidth="1"/>
    <col min="3101" max="3101" width="11.5546875" style="188" customWidth="1"/>
    <col min="3102" max="3102" width="11" style="188" customWidth="1"/>
    <col min="3103" max="3104" width="16.33203125" style="188" customWidth="1"/>
    <col min="3105" max="3105" width="11.6640625" style="188" customWidth="1"/>
    <col min="3106" max="3106" width="12.6640625" style="188" customWidth="1"/>
    <col min="3107" max="3108" width="16.33203125" style="188" customWidth="1"/>
    <col min="3109" max="3109" width="13.109375" style="188" customWidth="1"/>
    <col min="3110" max="3110" width="13.6640625" style="188" customWidth="1"/>
    <col min="3111" max="3112" width="16.21875" style="188" customWidth="1"/>
    <col min="3113" max="3113" width="14" style="188" customWidth="1"/>
    <col min="3114" max="3114" width="15.109375" style="188" customWidth="1"/>
    <col min="3115" max="3115" width="22.44140625" style="188" customWidth="1"/>
    <col min="3116" max="3117" width="9" style="188" customWidth="1"/>
    <col min="3118" max="3118" width="8" style="188" customWidth="1"/>
    <col min="3119" max="3119" width="9.33203125" style="188" customWidth="1"/>
    <col min="3120" max="3121" width="8.5546875" style="188" customWidth="1"/>
    <col min="3122" max="3122" width="8.33203125" style="188" customWidth="1"/>
    <col min="3123" max="3123" width="8.44140625" style="188" customWidth="1"/>
    <col min="3124" max="3124" width="8.33203125" style="188" customWidth="1"/>
    <col min="3125" max="3125" width="7.6640625" style="188" customWidth="1"/>
    <col min="3126" max="3126" width="8.77734375" style="188" customWidth="1"/>
    <col min="3127" max="3127" width="8.33203125" style="188" customWidth="1"/>
    <col min="3128" max="3129" width="9.6640625" style="188" customWidth="1"/>
    <col min="3130" max="3130" width="8.44140625" style="188" customWidth="1"/>
    <col min="3131" max="3131" width="9" style="188" customWidth="1"/>
    <col min="3132" max="3134" width="6.6640625" style="188" customWidth="1"/>
    <col min="3135" max="3328" width="8.88671875" style="188"/>
    <col min="3329" max="3329" width="29.109375" style="188" customWidth="1"/>
    <col min="3330" max="3330" width="14.109375" style="188" customWidth="1"/>
    <col min="3331" max="3332" width="11.6640625" style="188" customWidth="1"/>
    <col min="3333" max="3333" width="9.33203125" style="188" customWidth="1"/>
    <col min="3334" max="3334" width="10.44140625" style="188" customWidth="1"/>
    <col min="3335" max="3336" width="13.88671875" style="188" customWidth="1"/>
    <col min="3337" max="3337" width="9.88671875" style="188" customWidth="1"/>
    <col min="3338" max="3338" width="10.88671875" style="188" bestFit="1" customWidth="1"/>
    <col min="3339" max="3340" width="11.6640625" style="188" customWidth="1"/>
    <col min="3341" max="3341" width="9.77734375" style="188" customWidth="1"/>
    <col min="3342" max="3342" width="9.6640625" style="188" customWidth="1"/>
    <col min="3343" max="3344" width="10.88671875" style="188" customWidth="1"/>
    <col min="3345" max="3346" width="10.21875" style="188" customWidth="1"/>
    <col min="3347" max="3348" width="12.21875" style="188" customWidth="1"/>
    <col min="3349" max="3350" width="12.109375" style="188" customWidth="1"/>
    <col min="3351" max="3354" width="11.88671875" style="188" customWidth="1"/>
    <col min="3355" max="3355" width="12" style="188" customWidth="1"/>
    <col min="3356" max="3356" width="12.5546875" style="188" customWidth="1"/>
    <col min="3357" max="3357" width="11.5546875" style="188" customWidth="1"/>
    <col min="3358" max="3358" width="11" style="188" customWidth="1"/>
    <col min="3359" max="3360" width="16.33203125" style="188" customWidth="1"/>
    <col min="3361" max="3361" width="11.6640625" style="188" customWidth="1"/>
    <col min="3362" max="3362" width="12.6640625" style="188" customWidth="1"/>
    <col min="3363" max="3364" width="16.33203125" style="188" customWidth="1"/>
    <col min="3365" max="3365" width="13.109375" style="188" customWidth="1"/>
    <col min="3366" max="3366" width="13.6640625" style="188" customWidth="1"/>
    <col min="3367" max="3368" width="16.21875" style="188" customWidth="1"/>
    <col min="3369" max="3369" width="14" style="188" customWidth="1"/>
    <col min="3370" max="3370" width="15.109375" style="188" customWidth="1"/>
    <col min="3371" max="3371" width="22.44140625" style="188" customWidth="1"/>
    <col min="3372" max="3373" width="9" style="188" customWidth="1"/>
    <col min="3374" max="3374" width="8" style="188" customWidth="1"/>
    <col min="3375" max="3375" width="9.33203125" style="188" customWidth="1"/>
    <col min="3376" max="3377" width="8.5546875" style="188" customWidth="1"/>
    <col min="3378" max="3378" width="8.33203125" style="188" customWidth="1"/>
    <col min="3379" max="3379" width="8.44140625" style="188" customWidth="1"/>
    <col min="3380" max="3380" width="8.33203125" style="188" customWidth="1"/>
    <col min="3381" max="3381" width="7.6640625" style="188" customWidth="1"/>
    <col min="3382" max="3382" width="8.77734375" style="188" customWidth="1"/>
    <col min="3383" max="3383" width="8.33203125" style="188" customWidth="1"/>
    <col min="3384" max="3385" width="9.6640625" style="188" customWidth="1"/>
    <col min="3386" max="3386" width="8.44140625" style="188" customWidth="1"/>
    <col min="3387" max="3387" width="9" style="188" customWidth="1"/>
    <col min="3388" max="3390" width="6.6640625" style="188" customWidth="1"/>
    <col min="3391" max="3584" width="8.88671875" style="188"/>
    <col min="3585" max="3585" width="29.109375" style="188" customWidth="1"/>
    <col min="3586" max="3586" width="14.109375" style="188" customWidth="1"/>
    <col min="3587" max="3588" width="11.6640625" style="188" customWidth="1"/>
    <col min="3589" max="3589" width="9.33203125" style="188" customWidth="1"/>
    <col min="3590" max="3590" width="10.44140625" style="188" customWidth="1"/>
    <col min="3591" max="3592" width="13.88671875" style="188" customWidth="1"/>
    <col min="3593" max="3593" width="9.88671875" style="188" customWidth="1"/>
    <col min="3594" max="3594" width="10.88671875" style="188" bestFit="1" customWidth="1"/>
    <col min="3595" max="3596" width="11.6640625" style="188" customWidth="1"/>
    <col min="3597" max="3597" width="9.77734375" style="188" customWidth="1"/>
    <col min="3598" max="3598" width="9.6640625" style="188" customWidth="1"/>
    <col min="3599" max="3600" width="10.88671875" style="188" customWidth="1"/>
    <col min="3601" max="3602" width="10.21875" style="188" customWidth="1"/>
    <col min="3603" max="3604" width="12.21875" style="188" customWidth="1"/>
    <col min="3605" max="3606" width="12.109375" style="188" customWidth="1"/>
    <col min="3607" max="3610" width="11.88671875" style="188" customWidth="1"/>
    <col min="3611" max="3611" width="12" style="188" customWidth="1"/>
    <col min="3612" max="3612" width="12.5546875" style="188" customWidth="1"/>
    <col min="3613" max="3613" width="11.5546875" style="188" customWidth="1"/>
    <col min="3614" max="3614" width="11" style="188" customWidth="1"/>
    <col min="3615" max="3616" width="16.33203125" style="188" customWidth="1"/>
    <col min="3617" max="3617" width="11.6640625" style="188" customWidth="1"/>
    <col min="3618" max="3618" width="12.6640625" style="188" customWidth="1"/>
    <col min="3619" max="3620" width="16.33203125" style="188" customWidth="1"/>
    <col min="3621" max="3621" width="13.109375" style="188" customWidth="1"/>
    <col min="3622" max="3622" width="13.6640625" style="188" customWidth="1"/>
    <col min="3623" max="3624" width="16.21875" style="188" customWidth="1"/>
    <col min="3625" max="3625" width="14" style="188" customWidth="1"/>
    <col min="3626" max="3626" width="15.109375" style="188" customWidth="1"/>
    <col min="3627" max="3627" width="22.44140625" style="188" customWidth="1"/>
    <col min="3628" max="3629" width="9" style="188" customWidth="1"/>
    <col min="3630" max="3630" width="8" style="188" customWidth="1"/>
    <col min="3631" max="3631" width="9.33203125" style="188" customWidth="1"/>
    <col min="3632" max="3633" width="8.5546875" style="188" customWidth="1"/>
    <col min="3634" max="3634" width="8.33203125" style="188" customWidth="1"/>
    <col min="3635" max="3635" width="8.44140625" style="188" customWidth="1"/>
    <col min="3636" max="3636" width="8.33203125" style="188" customWidth="1"/>
    <col min="3637" max="3637" width="7.6640625" style="188" customWidth="1"/>
    <col min="3638" max="3638" width="8.77734375" style="188" customWidth="1"/>
    <col min="3639" max="3639" width="8.33203125" style="188" customWidth="1"/>
    <col min="3640" max="3641" width="9.6640625" style="188" customWidth="1"/>
    <col min="3642" max="3642" width="8.44140625" style="188" customWidth="1"/>
    <col min="3643" max="3643" width="9" style="188" customWidth="1"/>
    <col min="3644" max="3646" width="6.6640625" style="188" customWidth="1"/>
    <col min="3647" max="3840" width="8.88671875" style="188"/>
    <col min="3841" max="3841" width="29.109375" style="188" customWidth="1"/>
    <col min="3842" max="3842" width="14.109375" style="188" customWidth="1"/>
    <col min="3843" max="3844" width="11.6640625" style="188" customWidth="1"/>
    <col min="3845" max="3845" width="9.33203125" style="188" customWidth="1"/>
    <col min="3846" max="3846" width="10.44140625" style="188" customWidth="1"/>
    <col min="3847" max="3848" width="13.88671875" style="188" customWidth="1"/>
    <col min="3849" max="3849" width="9.88671875" style="188" customWidth="1"/>
    <col min="3850" max="3850" width="10.88671875" style="188" bestFit="1" customWidth="1"/>
    <col min="3851" max="3852" width="11.6640625" style="188" customWidth="1"/>
    <col min="3853" max="3853" width="9.77734375" style="188" customWidth="1"/>
    <col min="3854" max="3854" width="9.6640625" style="188" customWidth="1"/>
    <col min="3855" max="3856" width="10.88671875" style="188" customWidth="1"/>
    <col min="3857" max="3858" width="10.21875" style="188" customWidth="1"/>
    <col min="3859" max="3860" width="12.21875" style="188" customWidth="1"/>
    <col min="3861" max="3862" width="12.109375" style="188" customWidth="1"/>
    <col min="3863" max="3866" width="11.88671875" style="188" customWidth="1"/>
    <col min="3867" max="3867" width="12" style="188" customWidth="1"/>
    <col min="3868" max="3868" width="12.5546875" style="188" customWidth="1"/>
    <col min="3869" max="3869" width="11.5546875" style="188" customWidth="1"/>
    <col min="3870" max="3870" width="11" style="188" customWidth="1"/>
    <col min="3871" max="3872" width="16.33203125" style="188" customWidth="1"/>
    <col min="3873" max="3873" width="11.6640625" style="188" customWidth="1"/>
    <col min="3874" max="3874" width="12.6640625" style="188" customWidth="1"/>
    <col min="3875" max="3876" width="16.33203125" style="188" customWidth="1"/>
    <col min="3877" max="3877" width="13.109375" style="188" customWidth="1"/>
    <col min="3878" max="3878" width="13.6640625" style="188" customWidth="1"/>
    <col min="3879" max="3880" width="16.21875" style="188" customWidth="1"/>
    <col min="3881" max="3881" width="14" style="188" customWidth="1"/>
    <col min="3882" max="3882" width="15.109375" style="188" customWidth="1"/>
    <col min="3883" max="3883" width="22.44140625" style="188" customWidth="1"/>
    <col min="3884" max="3885" width="9" style="188" customWidth="1"/>
    <col min="3886" max="3886" width="8" style="188" customWidth="1"/>
    <col min="3887" max="3887" width="9.33203125" style="188" customWidth="1"/>
    <col min="3888" max="3889" width="8.5546875" style="188" customWidth="1"/>
    <col min="3890" max="3890" width="8.33203125" style="188" customWidth="1"/>
    <col min="3891" max="3891" width="8.44140625" style="188" customWidth="1"/>
    <col min="3892" max="3892" width="8.33203125" style="188" customWidth="1"/>
    <col min="3893" max="3893" width="7.6640625" style="188" customWidth="1"/>
    <col min="3894" max="3894" width="8.77734375" style="188" customWidth="1"/>
    <col min="3895" max="3895" width="8.33203125" style="188" customWidth="1"/>
    <col min="3896" max="3897" width="9.6640625" style="188" customWidth="1"/>
    <col min="3898" max="3898" width="8.44140625" style="188" customWidth="1"/>
    <col min="3899" max="3899" width="9" style="188" customWidth="1"/>
    <col min="3900" max="3902" width="6.6640625" style="188" customWidth="1"/>
    <col min="3903" max="4096" width="8.88671875" style="188"/>
    <col min="4097" max="4097" width="29.109375" style="188" customWidth="1"/>
    <col min="4098" max="4098" width="14.109375" style="188" customWidth="1"/>
    <col min="4099" max="4100" width="11.6640625" style="188" customWidth="1"/>
    <col min="4101" max="4101" width="9.33203125" style="188" customWidth="1"/>
    <col min="4102" max="4102" width="10.44140625" style="188" customWidth="1"/>
    <col min="4103" max="4104" width="13.88671875" style="188" customWidth="1"/>
    <col min="4105" max="4105" width="9.88671875" style="188" customWidth="1"/>
    <col min="4106" max="4106" width="10.88671875" style="188" bestFit="1" customWidth="1"/>
    <col min="4107" max="4108" width="11.6640625" style="188" customWidth="1"/>
    <col min="4109" max="4109" width="9.77734375" style="188" customWidth="1"/>
    <col min="4110" max="4110" width="9.6640625" style="188" customWidth="1"/>
    <col min="4111" max="4112" width="10.88671875" style="188" customWidth="1"/>
    <col min="4113" max="4114" width="10.21875" style="188" customWidth="1"/>
    <col min="4115" max="4116" width="12.21875" style="188" customWidth="1"/>
    <col min="4117" max="4118" width="12.109375" style="188" customWidth="1"/>
    <col min="4119" max="4122" width="11.88671875" style="188" customWidth="1"/>
    <col min="4123" max="4123" width="12" style="188" customWidth="1"/>
    <col min="4124" max="4124" width="12.5546875" style="188" customWidth="1"/>
    <col min="4125" max="4125" width="11.5546875" style="188" customWidth="1"/>
    <col min="4126" max="4126" width="11" style="188" customWidth="1"/>
    <col min="4127" max="4128" width="16.33203125" style="188" customWidth="1"/>
    <col min="4129" max="4129" width="11.6640625" style="188" customWidth="1"/>
    <col min="4130" max="4130" width="12.6640625" style="188" customWidth="1"/>
    <col min="4131" max="4132" width="16.33203125" style="188" customWidth="1"/>
    <col min="4133" max="4133" width="13.109375" style="188" customWidth="1"/>
    <col min="4134" max="4134" width="13.6640625" style="188" customWidth="1"/>
    <col min="4135" max="4136" width="16.21875" style="188" customWidth="1"/>
    <col min="4137" max="4137" width="14" style="188" customWidth="1"/>
    <col min="4138" max="4138" width="15.109375" style="188" customWidth="1"/>
    <col min="4139" max="4139" width="22.44140625" style="188" customWidth="1"/>
    <col min="4140" max="4141" width="9" style="188" customWidth="1"/>
    <col min="4142" max="4142" width="8" style="188" customWidth="1"/>
    <col min="4143" max="4143" width="9.33203125" style="188" customWidth="1"/>
    <col min="4144" max="4145" width="8.5546875" style="188" customWidth="1"/>
    <col min="4146" max="4146" width="8.33203125" style="188" customWidth="1"/>
    <col min="4147" max="4147" width="8.44140625" style="188" customWidth="1"/>
    <col min="4148" max="4148" width="8.33203125" style="188" customWidth="1"/>
    <col min="4149" max="4149" width="7.6640625" style="188" customWidth="1"/>
    <col min="4150" max="4150" width="8.77734375" style="188" customWidth="1"/>
    <col min="4151" max="4151" width="8.33203125" style="188" customWidth="1"/>
    <col min="4152" max="4153" width="9.6640625" style="188" customWidth="1"/>
    <col min="4154" max="4154" width="8.44140625" style="188" customWidth="1"/>
    <col min="4155" max="4155" width="9" style="188" customWidth="1"/>
    <col min="4156" max="4158" width="6.6640625" style="188" customWidth="1"/>
    <col min="4159" max="4352" width="8.88671875" style="188"/>
    <col min="4353" max="4353" width="29.109375" style="188" customWidth="1"/>
    <col min="4354" max="4354" width="14.109375" style="188" customWidth="1"/>
    <col min="4355" max="4356" width="11.6640625" style="188" customWidth="1"/>
    <col min="4357" max="4357" width="9.33203125" style="188" customWidth="1"/>
    <col min="4358" max="4358" width="10.44140625" style="188" customWidth="1"/>
    <col min="4359" max="4360" width="13.88671875" style="188" customWidth="1"/>
    <col min="4361" max="4361" width="9.88671875" style="188" customWidth="1"/>
    <col min="4362" max="4362" width="10.88671875" style="188" bestFit="1" customWidth="1"/>
    <col min="4363" max="4364" width="11.6640625" style="188" customWidth="1"/>
    <col min="4365" max="4365" width="9.77734375" style="188" customWidth="1"/>
    <col min="4366" max="4366" width="9.6640625" style="188" customWidth="1"/>
    <col min="4367" max="4368" width="10.88671875" style="188" customWidth="1"/>
    <col min="4369" max="4370" width="10.21875" style="188" customWidth="1"/>
    <col min="4371" max="4372" width="12.21875" style="188" customWidth="1"/>
    <col min="4373" max="4374" width="12.109375" style="188" customWidth="1"/>
    <col min="4375" max="4378" width="11.88671875" style="188" customWidth="1"/>
    <col min="4379" max="4379" width="12" style="188" customWidth="1"/>
    <col min="4380" max="4380" width="12.5546875" style="188" customWidth="1"/>
    <col min="4381" max="4381" width="11.5546875" style="188" customWidth="1"/>
    <col min="4382" max="4382" width="11" style="188" customWidth="1"/>
    <col min="4383" max="4384" width="16.33203125" style="188" customWidth="1"/>
    <col min="4385" max="4385" width="11.6640625" style="188" customWidth="1"/>
    <col min="4386" max="4386" width="12.6640625" style="188" customWidth="1"/>
    <col min="4387" max="4388" width="16.33203125" style="188" customWidth="1"/>
    <col min="4389" max="4389" width="13.109375" style="188" customWidth="1"/>
    <col min="4390" max="4390" width="13.6640625" style="188" customWidth="1"/>
    <col min="4391" max="4392" width="16.21875" style="188" customWidth="1"/>
    <col min="4393" max="4393" width="14" style="188" customWidth="1"/>
    <col min="4394" max="4394" width="15.109375" style="188" customWidth="1"/>
    <col min="4395" max="4395" width="22.44140625" style="188" customWidth="1"/>
    <col min="4396" max="4397" width="9" style="188" customWidth="1"/>
    <col min="4398" max="4398" width="8" style="188" customWidth="1"/>
    <col min="4399" max="4399" width="9.33203125" style="188" customWidth="1"/>
    <col min="4400" max="4401" width="8.5546875" style="188" customWidth="1"/>
    <col min="4402" max="4402" width="8.33203125" style="188" customWidth="1"/>
    <col min="4403" max="4403" width="8.44140625" style="188" customWidth="1"/>
    <col min="4404" max="4404" width="8.33203125" style="188" customWidth="1"/>
    <col min="4405" max="4405" width="7.6640625" style="188" customWidth="1"/>
    <col min="4406" max="4406" width="8.77734375" style="188" customWidth="1"/>
    <col min="4407" max="4407" width="8.33203125" style="188" customWidth="1"/>
    <col min="4408" max="4409" width="9.6640625" style="188" customWidth="1"/>
    <col min="4410" max="4410" width="8.44140625" style="188" customWidth="1"/>
    <col min="4411" max="4411" width="9" style="188" customWidth="1"/>
    <col min="4412" max="4414" width="6.6640625" style="188" customWidth="1"/>
    <col min="4415" max="4608" width="8.88671875" style="188"/>
    <col min="4609" max="4609" width="29.109375" style="188" customWidth="1"/>
    <col min="4610" max="4610" width="14.109375" style="188" customWidth="1"/>
    <col min="4611" max="4612" width="11.6640625" style="188" customWidth="1"/>
    <col min="4613" max="4613" width="9.33203125" style="188" customWidth="1"/>
    <col min="4614" max="4614" width="10.44140625" style="188" customWidth="1"/>
    <col min="4615" max="4616" width="13.88671875" style="188" customWidth="1"/>
    <col min="4617" max="4617" width="9.88671875" style="188" customWidth="1"/>
    <col min="4618" max="4618" width="10.88671875" style="188" bestFit="1" customWidth="1"/>
    <col min="4619" max="4620" width="11.6640625" style="188" customWidth="1"/>
    <col min="4621" max="4621" width="9.77734375" style="188" customWidth="1"/>
    <col min="4622" max="4622" width="9.6640625" style="188" customWidth="1"/>
    <col min="4623" max="4624" width="10.88671875" style="188" customWidth="1"/>
    <col min="4625" max="4626" width="10.21875" style="188" customWidth="1"/>
    <col min="4627" max="4628" width="12.21875" style="188" customWidth="1"/>
    <col min="4629" max="4630" width="12.109375" style="188" customWidth="1"/>
    <col min="4631" max="4634" width="11.88671875" style="188" customWidth="1"/>
    <col min="4635" max="4635" width="12" style="188" customWidth="1"/>
    <col min="4636" max="4636" width="12.5546875" style="188" customWidth="1"/>
    <col min="4637" max="4637" width="11.5546875" style="188" customWidth="1"/>
    <col min="4638" max="4638" width="11" style="188" customWidth="1"/>
    <col min="4639" max="4640" width="16.33203125" style="188" customWidth="1"/>
    <col min="4641" max="4641" width="11.6640625" style="188" customWidth="1"/>
    <col min="4642" max="4642" width="12.6640625" style="188" customWidth="1"/>
    <col min="4643" max="4644" width="16.33203125" style="188" customWidth="1"/>
    <col min="4645" max="4645" width="13.109375" style="188" customWidth="1"/>
    <col min="4646" max="4646" width="13.6640625" style="188" customWidth="1"/>
    <col min="4647" max="4648" width="16.21875" style="188" customWidth="1"/>
    <col min="4649" max="4649" width="14" style="188" customWidth="1"/>
    <col min="4650" max="4650" width="15.109375" style="188" customWidth="1"/>
    <col min="4651" max="4651" width="22.44140625" style="188" customWidth="1"/>
    <col min="4652" max="4653" width="9" style="188" customWidth="1"/>
    <col min="4654" max="4654" width="8" style="188" customWidth="1"/>
    <col min="4655" max="4655" width="9.33203125" style="188" customWidth="1"/>
    <col min="4656" max="4657" width="8.5546875" style="188" customWidth="1"/>
    <col min="4658" max="4658" width="8.33203125" style="188" customWidth="1"/>
    <col min="4659" max="4659" width="8.44140625" style="188" customWidth="1"/>
    <col min="4660" max="4660" width="8.33203125" style="188" customWidth="1"/>
    <col min="4661" max="4661" width="7.6640625" style="188" customWidth="1"/>
    <col min="4662" max="4662" width="8.77734375" style="188" customWidth="1"/>
    <col min="4663" max="4663" width="8.33203125" style="188" customWidth="1"/>
    <col min="4664" max="4665" width="9.6640625" style="188" customWidth="1"/>
    <col min="4666" max="4666" width="8.44140625" style="188" customWidth="1"/>
    <col min="4667" max="4667" width="9" style="188" customWidth="1"/>
    <col min="4668" max="4670" width="6.6640625" style="188" customWidth="1"/>
    <col min="4671" max="4864" width="8.88671875" style="188"/>
    <col min="4865" max="4865" width="29.109375" style="188" customWidth="1"/>
    <col min="4866" max="4866" width="14.109375" style="188" customWidth="1"/>
    <col min="4867" max="4868" width="11.6640625" style="188" customWidth="1"/>
    <col min="4869" max="4869" width="9.33203125" style="188" customWidth="1"/>
    <col min="4870" max="4870" width="10.44140625" style="188" customWidth="1"/>
    <col min="4871" max="4872" width="13.88671875" style="188" customWidth="1"/>
    <col min="4873" max="4873" width="9.88671875" style="188" customWidth="1"/>
    <col min="4874" max="4874" width="10.88671875" style="188" bestFit="1" customWidth="1"/>
    <col min="4875" max="4876" width="11.6640625" style="188" customWidth="1"/>
    <col min="4877" max="4877" width="9.77734375" style="188" customWidth="1"/>
    <col min="4878" max="4878" width="9.6640625" style="188" customWidth="1"/>
    <col min="4879" max="4880" width="10.88671875" style="188" customWidth="1"/>
    <col min="4881" max="4882" width="10.21875" style="188" customWidth="1"/>
    <col min="4883" max="4884" width="12.21875" style="188" customWidth="1"/>
    <col min="4885" max="4886" width="12.109375" style="188" customWidth="1"/>
    <col min="4887" max="4890" width="11.88671875" style="188" customWidth="1"/>
    <col min="4891" max="4891" width="12" style="188" customWidth="1"/>
    <col min="4892" max="4892" width="12.5546875" style="188" customWidth="1"/>
    <col min="4893" max="4893" width="11.5546875" style="188" customWidth="1"/>
    <col min="4894" max="4894" width="11" style="188" customWidth="1"/>
    <col min="4895" max="4896" width="16.33203125" style="188" customWidth="1"/>
    <col min="4897" max="4897" width="11.6640625" style="188" customWidth="1"/>
    <col min="4898" max="4898" width="12.6640625" style="188" customWidth="1"/>
    <col min="4899" max="4900" width="16.33203125" style="188" customWidth="1"/>
    <col min="4901" max="4901" width="13.109375" style="188" customWidth="1"/>
    <col min="4902" max="4902" width="13.6640625" style="188" customWidth="1"/>
    <col min="4903" max="4904" width="16.21875" style="188" customWidth="1"/>
    <col min="4905" max="4905" width="14" style="188" customWidth="1"/>
    <col min="4906" max="4906" width="15.109375" style="188" customWidth="1"/>
    <col min="4907" max="4907" width="22.44140625" style="188" customWidth="1"/>
    <col min="4908" max="4909" width="9" style="188" customWidth="1"/>
    <col min="4910" max="4910" width="8" style="188" customWidth="1"/>
    <col min="4911" max="4911" width="9.33203125" style="188" customWidth="1"/>
    <col min="4912" max="4913" width="8.5546875" style="188" customWidth="1"/>
    <col min="4914" max="4914" width="8.33203125" style="188" customWidth="1"/>
    <col min="4915" max="4915" width="8.44140625" style="188" customWidth="1"/>
    <col min="4916" max="4916" width="8.33203125" style="188" customWidth="1"/>
    <col min="4917" max="4917" width="7.6640625" style="188" customWidth="1"/>
    <col min="4918" max="4918" width="8.77734375" style="188" customWidth="1"/>
    <col min="4919" max="4919" width="8.33203125" style="188" customWidth="1"/>
    <col min="4920" max="4921" width="9.6640625" style="188" customWidth="1"/>
    <col min="4922" max="4922" width="8.44140625" style="188" customWidth="1"/>
    <col min="4923" max="4923" width="9" style="188" customWidth="1"/>
    <col min="4924" max="4926" width="6.6640625" style="188" customWidth="1"/>
    <col min="4927" max="5120" width="8.88671875" style="188"/>
    <col min="5121" max="5121" width="29.109375" style="188" customWidth="1"/>
    <col min="5122" max="5122" width="14.109375" style="188" customWidth="1"/>
    <col min="5123" max="5124" width="11.6640625" style="188" customWidth="1"/>
    <col min="5125" max="5125" width="9.33203125" style="188" customWidth="1"/>
    <col min="5126" max="5126" width="10.44140625" style="188" customWidth="1"/>
    <col min="5127" max="5128" width="13.88671875" style="188" customWidth="1"/>
    <col min="5129" max="5129" width="9.88671875" style="188" customWidth="1"/>
    <col min="5130" max="5130" width="10.88671875" style="188" bestFit="1" customWidth="1"/>
    <col min="5131" max="5132" width="11.6640625" style="188" customWidth="1"/>
    <col min="5133" max="5133" width="9.77734375" style="188" customWidth="1"/>
    <col min="5134" max="5134" width="9.6640625" style="188" customWidth="1"/>
    <col min="5135" max="5136" width="10.88671875" style="188" customWidth="1"/>
    <col min="5137" max="5138" width="10.21875" style="188" customWidth="1"/>
    <col min="5139" max="5140" width="12.21875" style="188" customWidth="1"/>
    <col min="5141" max="5142" width="12.109375" style="188" customWidth="1"/>
    <col min="5143" max="5146" width="11.88671875" style="188" customWidth="1"/>
    <col min="5147" max="5147" width="12" style="188" customWidth="1"/>
    <col min="5148" max="5148" width="12.5546875" style="188" customWidth="1"/>
    <col min="5149" max="5149" width="11.5546875" style="188" customWidth="1"/>
    <col min="5150" max="5150" width="11" style="188" customWidth="1"/>
    <col min="5151" max="5152" width="16.33203125" style="188" customWidth="1"/>
    <col min="5153" max="5153" width="11.6640625" style="188" customWidth="1"/>
    <col min="5154" max="5154" width="12.6640625" style="188" customWidth="1"/>
    <col min="5155" max="5156" width="16.33203125" style="188" customWidth="1"/>
    <col min="5157" max="5157" width="13.109375" style="188" customWidth="1"/>
    <col min="5158" max="5158" width="13.6640625" style="188" customWidth="1"/>
    <col min="5159" max="5160" width="16.21875" style="188" customWidth="1"/>
    <col min="5161" max="5161" width="14" style="188" customWidth="1"/>
    <col min="5162" max="5162" width="15.109375" style="188" customWidth="1"/>
    <col min="5163" max="5163" width="22.44140625" style="188" customWidth="1"/>
    <col min="5164" max="5165" width="9" style="188" customWidth="1"/>
    <col min="5166" max="5166" width="8" style="188" customWidth="1"/>
    <col min="5167" max="5167" width="9.33203125" style="188" customWidth="1"/>
    <col min="5168" max="5169" width="8.5546875" style="188" customWidth="1"/>
    <col min="5170" max="5170" width="8.33203125" style="188" customWidth="1"/>
    <col min="5171" max="5171" width="8.44140625" style="188" customWidth="1"/>
    <col min="5172" max="5172" width="8.33203125" style="188" customWidth="1"/>
    <col min="5173" max="5173" width="7.6640625" style="188" customWidth="1"/>
    <col min="5174" max="5174" width="8.77734375" style="188" customWidth="1"/>
    <col min="5175" max="5175" width="8.33203125" style="188" customWidth="1"/>
    <col min="5176" max="5177" width="9.6640625" style="188" customWidth="1"/>
    <col min="5178" max="5178" width="8.44140625" style="188" customWidth="1"/>
    <col min="5179" max="5179" width="9" style="188" customWidth="1"/>
    <col min="5180" max="5182" width="6.6640625" style="188" customWidth="1"/>
    <col min="5183" max="5376" width="8.88671875" style="188"/>
    <col min="5377" max="5377" width="29.109375" style="188" customWidth="1"/>
    <col min="5378" max="5378" width="14.109375" style="188" customWidth="1"/>
    <col min="5379" max="5380" width="11.6640625" style="188" customWidth="1"/>
    <col min="5381" max="5381" width="9.33203125" style="188" customWidth="1"/>
    <col min="5382" max="5382" width="10.44140625" style="188" customWidth="1"/>
    <col min="5383" max="5384" width="13.88671875" style="188" customWidth="1"/>
    <col min="5385" max="5385" width="9.88671875" style="188" customWidth="1"/>
    <col min="5386" max="5386" width="10.88671875" style="188" bestFit="1" customWidth="1"/>
    <col min="5387" max="5388" width="11.6640625" style="188" customWidth="1"/>
    <col min="5389" max="5389" width="9.77734375" style="188" customWidth="1"/>
    <col min="5390" max="5390" width="9.6640625" style="188" customWidth="1"/>
    <col min="5391" max="5392" width="10.88671875" style="188" customWidth="1"/>
    <col min="5393" max="5394" width="10.21875" style="188" customWidth="1"/>
    <col min="5395" max="5396" width="12.21875" style="188" customWidth="1"/>
    <col min="5397" max="5398" width="12.109375" style="188" customWidth="1"/>
    <col min="5399" max="5402" width="11.88671875" style="188" customWidth="1"/>
    <col min="5403" max="5403" width="12" style="188" customWidth="1"/>
    <col min="5404" max="5404" width="12.5546875" style="188" customWidth="1"/>
    <col min="5405" max="5405" width="11.5546875" style="188" customWidth="1"/>
    <col min="5406" max="5406" width="11" style="188" customWidth="1"/>
    <col min="5407" max="5408" width="16.33203125" style="188" customWidth="1"/>
    <col min="5409" max="5409" width="11.6640625" style="188" customWidth="1"/>
    <col min="5410" max="5410" width="12.6640625" style="188" customWidth="1"/>
    <col min="5411" max="5412" width="16.33203125" style="188" customWidth="1"/>
    <col min="5413" max="5413" width="13.109375" style="188" customWidth="1"/>
    <col min="5414" max="5414" width="13.6640625" style="188" customWidth="1"/>
    <col min="5415" max="5416" width="16.21875" style="188" customWidth="1"/>
    <col min="5417" max="5417" width="14" style="188" customWidth="1"/>
    <col min="5418" max="5418" width="15.109375" style="188" customWidth="1"/>
    <col min="5419" max="5419" width="22.44140625" style="188" customWidth="1"/>
    <col min="5420" max="5421" width="9" style="188" customWidth="1"/>
    <col min="5422" max="5422" width="8" style="188" customWidth="1"/>
    <col min="5423" max="5423" width="9.33203125" style="188" customWidth="1"/>
    <col min="5424" max="5425" width="8.5546875" style="188" customWidth="1"/>
    <col min="5426" max="5426" width="8.33203125" style="188" customWidth="1"/>
    <col min="5427" max="5427" width="8.44140625" style="188" customWidth="1"/>
    <col min="5428" max="5428" width="8.33203125" style="188" customWidth="1"/>
    <col min="5429" max="5429" width="7.6640625" style="188" customWidth="1"/>
    <col min="5430" max="5430" width="8.77734375" style="188" customWidth="1"/>
    <col min="5431" max="5431" width="8.33203125" style="188" customWidth="1"/>
    <col min="5432" max="5433" width="9.6640625" style="188" customWidth="1"/>
    <col min="5434" max="5434" width="8.44140625" style="188" customWidth="1"/>
    <col min="5435" max="5435" width="9" style="188" customWidth="1"/>
    <col min="5436" max="5438" width="6.6640625" style="188" customWidth="1"/>
    <col min="5439" max="5632" width="8.88671875" style="188"/>
    <col min="5633" max="5633" width="29.109375" style="188" customWidth="1"/>
    <col min="5634" max="5634" width="14.109375" style="188" customWidth="1"/>
    <col min="5635" max="5636" width="11.6640625" style="188" customWidth="1"/>
    <col min="5637" max="5637" width="9.33203125" style="188" customWidth="1"/>
    <col min="5638" max="5638" width="10.44140625" style="188" customWidth="1"/>
    <col min="5639" max="5640" width="13.88671875" style="188" customWidth="1"/>
    <col min="5641" max="5641" width="9.88671875" style="188" customWidth="1"/>
    <col min="5642" max="5642" width="10.88671875" style="188" bestFit="1" customWidth="1"/>
    <col min="5643" max="5644" width="11.6640625" style="188" customWidth="1"/>
    <col min="5645" max="5645" width="9.77734375" style="188" customWidth="1"/>
    <col min="5646" max="5646" width="9.6640625" style="188" customWidth="1"/>
    <col min="5647" max="5648" width="10.88671875" style="188" customWidth="1"/>
    <col min="5649" max="5650" width="10.21875" style="188" customWidth="1"/>
    <col min="5651" max="5652" width="12.21875" style="188" customWidth="1"/>
    <col min="5653" max="5654" width="12.109375" style="188" customWidth="1"/>
    <col min="5655" max="5658" width="11.88671875" style="188" customWidth="1"/>
    <col min="5659" max="5659" width="12" style="188" customWidth="1"/>
    <col min="5660" max="5660" width="12.5546875" style="188" customWidth="1"/>
    <col min="5661" max="5661" width="11.5546875" style="188" customWidth="1"/>
    <col min="5662" max="5662" width="11" style="188" customWidth="1"/>
    <col min="5663" max="5664" width="16.33203125" style="188" customWidth="1"/>
    <col min="5665" max="5665" width="11.6640625" style="188" customWidth="1"/>
    <col min="5666" max="5666" width="12.6640625" style="188" customWidth="1"/>
    <col min="5667" max="5668" width="16.33203125" style="188" customWidth="1"/>
    <col min="5669" max="5669" width="13.109375" style="188" customWidth="1"/>
    <col min="5670" max="5670" width="13.6640625" style="188" customWidth="1"/>
    <col min="5671" max="5672" width="16.21875" style="188" customWidth="1"/>
    <col min="5673" max="5673" width="14" style="188" customWidth="1"/>
    <col min="5674" max="5674" width="15.109375" style="188" customWidth="1"/>
    <col min="5675" max="5675" width="22.44140625" style="188" customWidth="1"/>
    <col min="5676" max="5677" width="9" style="188" customWidth="1"/>
    <col min="5678" max="5678" width="8" style="188" customWidth="1"/>
    <col min="5679" max="5679" width="9.33203125" style="188" customWidth="1"/>
    <col min="5680" max="5681" width="8.5546875" style="188" customWidth="1"/>
    <col min="5682" max="5682" width="8.33203125" style="188" customWidth="1"/>
    <col min="5683" max="5683" width="8.44140625" style="188" customWidth="1"/>
    <col min="5684" max="5684" width="8.33203125" style="188" customWidth="1"/>
    <col min="5685" max="5685" width="7.6640625" style="188" customWidth="1"/>
    <col min="5686" max="5686" width="8.77734375" style="188" customWidth="1"/>
    <col min="5687" max="5687" width="8.33203125" style="188" customWidth="1"/>
    <col min="5688" max="5689" width="9.6640625" style="188" customWidth="1"/>
    <col min="5690" max="5690" width="8.44140625" style="188" customWidth="1"/>
    <col min="5691" max="5691" width="9" style="188" customWidth="1"/>
    <col min="5692" max="5694" width="6.6640625" style="188" customWidth="1"/>
    <col min="5695" max="5888" width="8.88671875" style="188"/>
    <col min="5889" max="5889" width="29.109375" style="188" customWidth="1"/>
    <col min="5890" max="5890" width="14.109375" style="188" customWidth="1"/>
    <col min="5891" max="5892" width="11.6640625" style="188" customWidth="1"/>
    <col min="5893" max="5893" width="9.33203125" style="188" customWidth="1"/>
    <col min="5894" max="5894" width="10.44140625" style="188" customWidth="1"/>
    <col min="5895" max="5896" width="13.88671875" style="188" customWidth="1"/>
    <col min="5897" max="5897" width="9.88671875" style="188" customWidth="1"/>
    <col min="5898" max="5898" width="10.88671875" style="188" bestFit="1" customWidth="1"/>
    <col min="5899" max="5900" width="11.6640625" style="188" customWidth="1"/>
    <col min="5901" max="5901" width="9.77734375" style="188" customWidth="1"/>
    <col min="5902" max="5902" width="9.6640625" style="188" customWidth="1"/>
    <col min="5903" max="5904" width="10.88671875" style="188" customWidth="1"/>
    <col min="5905" max="5906" width="10.21875" style="188" customWidth="1"/>
    <col min="5907" max="5908" width="12.21875" style="188" customWidth="1"/>
    <col min="5909" max="5910" width="12.109375" style="188" customWidth="1"/>
    <col min="5911" max="5914" width="11.88671875" style="188" customWidth="1"/>
    <col min="5915" max="5915" width="12" style="188" customWidth="1"/>
    <col min="5916" max="5916" width="12.5546875" style="188" customWidth="1"/>
    <col min="5917" max="5917" width="11.5546875" style="188" customWidth="1"/>
    <col min="5918" max="5918" width="11" style="188" customWidth="1"/>
    <col min="5919" max="5920" width="16.33203125" style="188" customWidth="1"/>
    <col min="5921" max="5921" width="11.6640625" style="188" customWidth="1"/>
    <col min="5922" max="5922" width="12.6640625" style="188" customWidth="1"/>
    <col min="5923" max="5924" width="16.33203125" style="188" customWidth="1"/>
    <col min="5925" max="5925" width="13.109375" style="188" customWidth="1"/>
    <col min="5926" max="5926" width="13.6640625" style="188" customWidth="1"/>
    <col min="5927" max="5928" width="16.21875" style="188" customWidth="1"/>
    <col min="5929" max="5929" width="14" style="188" customWidth="1"/>
    <col min="5930" max="5930" width="15.109375" style="188" customWidth="1"/>
    <col min="5931" max="5931" width="22.44140625" style="188" customWidth="1"/>
    <col min="5932" max="5933" width="9" style="188" customWidth="1"/>
    <col min="5934" max="5934" width="8" style="188" customWidth="1"/>
    <col min="5935" max="5935" width="9.33203125" style="188" customWidth="1"/>
    <col min="5936" max="5937" width="8.5546875" style="188" customWidth="1"/>
    <col min="5938" max="5938" width="8.33203125" style="188" customWidth="1"/>
    <col min="5939" max="5939" width="8.44140625" style="188" customWidth="1"/>
    <col min="5940" max="5940" width="8.33203125" style="188" customWidth="1"/>
    <col min="5941" max="5941" width="7.6640625" style="188" customWidth="1"/>
    <col min="5942" max="5942" width="8.77734375" style="188" customWidth="1"/>
    <col min="5943" max="5943" width="8.33203125" style="188" customWidth="1"/>
    <col min="5944" max="5945" width="9.6640625" style="188" customWidth="1"/>
    <col min="5946" max="5946" width="8.44140625" style="188" customWidth="1"/>
    <col min="5947" max="5947" width="9" style="188" customWidth="1"/>
    <col min="5948" max="5950" width="6.6640625" style="188" customWidth="1"/>
    <col min="5951" max="6144" width="8.88671875" style="188"/>
    <col min="6145" max="6145" width="29.109375" style="188" customWidth="1"/>
    <col min="6146" max="6146" width="14.109375" style="188" customWidth="1"/>
    <col min="6147" max="6148" width="11.6640625" style="188" customWidth="1"/>
    <col min="6149" max="6149" width="9.33203125" style="188" customWidth="1"/>
    <col min="6150" max="6150" width="10.44140625" style="188" customWidth="1"/>
    <col min="6151" max="6152" width="13.88671875" style="188" customWidth="1"/>
    <col min="6153" max="6153" width="9.88671875" style="188" customWidth="1"/>
    <col min="6154" max="6154" width="10.88671875" style="188" bestFit="1" customWidth="1"/>
    <col min="6155" max="6156" width="11.6640625" style="188" customWidth="1"/>
    <col min="6157" max="6157" width="9.77734375" style="188" customWidth="1"/>
    <col min="6158" max="6158" width="9.6640625" style="188" customWidth="1"/>
    <col min="6159" max="6160" width="10.88671875" style="188" customWidth="1"/>
    <col min="6161" max="6162" width="10.21875" style="188" customWidth="1"/>
    <col min="6163" max="6164" width="12.21875" style="188" customWidth="1"/>
    <col min="6165" max="6166" width="12.109375" style="188" customWidth="1"/>
    <col min="6167" max="6170" width="11.88671875" style="188" customWidth="1"/>
    <col min="6171" max="6171" width="12" style="188" customWidth="1"/>
    <col min="6172" max="6172" width="12.5546875" style="188" customWidth="1"/>
    <col min="6173" max="6173" width="11.5546875" style="188" customWidth="1"/>
    <col min="6174" max="6174" width="11" style="188" customWidth="1"/>
    <col min="6175" max="6176" width="16.33203125" style="188" customWidth="1"/>
    <col min="6177" max="6177" width="11.6640625" style="188" customWidth="1"/>
    <col min="6178" max="6178" width="12.6640625" style="188" customWidth="1"/>
    <col min="6179" max="6180" width="16.33203125" style="188" customWidth="1"/>
    <col min="6181" max="6181" width="13.109375" style="188" customWidth="1"/>
    <col min="6182" max="6182" width="13.6640625" style="188" customWidth="1"/>
    <col min="6183" max="6184" width="16.21875" style="188" customWidth="1"/>
    <col min="6185" max="6185" width="14" style="188" customWidth="1"/>
    <col min="6186" max="6186" width="15.109375" style="188" customWidth="1"/>
    <col min="6187" max="6187" width="22.44140625" style="188" customWidth="1"/>
    <col min="6188" max="6189" width="9" style="188" customWidth="1"/>
    <col min="6190" max="6190" width="8" style="188" customWidth="1"/>
    <col min="6191" max="6191" width="9.33203125" style="188" customWidth="1"/>
    <col min="6192" max="6193" width="8.5546875" style="188" customWidth="1"/>
    <col min="6194" max="6194" width="8.33203125" style="188" customWidth="1"/>
    <col min="6195" max="6195" width="8.44140625" style="188" customWidth="1"/>
    <col min="6196" max="6196" width="8.33203125" style="188" customWidth="1"/>
    <col min="6197" max="6197" width="7.6640625" style="188" customWidth="1"/>
    <col min="6198" max="6198" width="8.77734375" style="188" customWidth="1"/>
    <col min="6199" max="6199" width="8.33203125" style="188" customWidth="1"/>
    <col min="6200" max="6201" width="9.6640625" style="188" customWidth="1"/>
    <col min="6202" max="6202" width="8.44140625" style="188" customWidth="1"/>
    <col min="6203" max="6203" width="9" style="188" customWidth="1"/>
    <col min="6204" max="6206" width="6.6640625" style="188" customWidth="1"/>
    <col min="6207" max="6400" width="8.88671875" style="188"/>
    <col min="6401" max="6401" width="29.109375" style="188" customWidth="1"/>
    <col min="6402" max="6402" width="14.109375" style="188" customWidth="1"/>
    <col min="6403" max="6404" width="11.6640625" style="188" customWidth="1"/>
    <col min="6405" max="6405" width="9.33203125" style="188" customWidth="1"/>
    <col min="6406" max="6406" width="10.44140625" style="188" customWidth="1"/>
    <col min="6407" max="6408" width="13.88671875" style="188" customWidth="1"/>
    <col min="6409" max="6409" width="9.88671875" style="188" customWidth="1"/>
    <col min="6410" max="6410" width="10.88671875" style="188" bestFit="1" customWidth="1"/>
    <col min="6411" max="6412" width="11.6640625" style="188" customWidth="1"/>
    <col min="6413" max="6413" width="9.77734375" style="188" customWidth="1"/>
    <col min="6414" max="6414" width="9.6640625" style="188" customWidth="1"/>
    <col min="6415" max="6416" width="10.88671875" style="188" customWidth="1"/>
    <col min="6417" max="6418" width="10.21875" style="188" customWidth="1"/>
    <col min="6419" max="6420" width="12.21875" style="188" customWidth="1"/>
    <col min="6421" max="6422" width="12.109375" style="188" customWidth="1"/>
    <col min="6423" max="6426" width="11.88671875" style="188" customWidth="1"/>
    <col min="6427" max="6427" width="12" style="188" customWidth="1"/>
    <col min="6428" max="6428" width="12.5546875" style="188" customWidth="1"/>
    <col min="6429" max="6429" width="11.5546875" style="188" customWidth="1"/>
    <col min="6430" max="6430" width="11" style="188" customWidth="1"/>
    <col min="6431" max="6432" width="16.33203125" style="188" customWidth="1"/>
    <col min="6433" max="6433" width="11.6640625" style="188" customWidth="1"/>
    <col min="6434" max="6434" width="12.6640625" style="188" customWidth="1"/>
    <col min="6435" max="6436" width="16.33203125" style="188" customWidth="1"/>
    <col min="6437" max="6437" width="13.109375" style="188" customWidth="1"/>
    <col min="6438" max="6438" width="13.6640625" style="188" customWidth="1"/>
    <col min="6439" max="6440" width="16.21875" style="188" customWidth="1"/>
    <col min="6441" max="6441" width="14" style="188" customWidth="1"/>
    <col min="6442" max="6442" width="15.109375" style="188" customWidth="1"/>
    <col min="6443" max="6443" width="22.44140625" style="188" customWidth="1"/>
    <col min="6444" max="6445" width="9" style="188" customWidth="1"/>
    <col min="6446" max="6446" width="8" style="188" customWidth="1"/>
    <col min="6447" max="6447" width="9.33203125" style="188" customWidth="1"/>
    <col min="6448" max="6449" width="8.5546875" style="188" customWidth="1"/>
    <col min="6450" max="6450" width="8.33203125" style="188" customWidth="1"/>
    <col min="6451" max="6451" width="8.44140625" style="188" customWidth="1"/>
    <col min="6452" max="6452" width="8.33203125" style="188" customWidth="1"/>
    <col min="6453" max="6453" width="7.6640625" style="188" customWidth="1"/>
    <col min="6454" max="6454" width="8.77734375" style="188" customWidth="1"/>
    <col min="6455" max="6455" width="8.33203125" style="188" customWidth="1"/>
    <col min="6456" max="6457" width="9.6640625" style="188" customWidth="1"/>
    <col min="6458" max="6458" width="8.44140625" style="188" customWidth="1"/>
    <col min="6459" max="6459" width="9" style="188" customWidth="1"/>
    <col min="6460" max="6462" width="6.6640625" style="188" customWidth="1"/>
    <col min="6463" max="6656" width="8.88671875" style="188"/>
    <col min="6657" max="6657" width="29.109375" style="188" customWidth="1"/>
    <col min="6658" max="6658" width="14.109375" style="188" customWidth="1"/>
    <col min="6659" max="6660" width="11.6640625" style="188" customWidth="1"/>
    <col min="6661" max="6661" width="9.33203125" style="188" customWidth="1"/>
    <col min="6662" max="6662" width="10.44140625" style="188" customWidth="1"/>
    <col min="6663" max="6664" width="13.88671875" style="188" customWidth="1"/>
    <col min="6665" max="6665" width="9.88671875" style="188" customWidth="1"/>
    <col min="6666" max="6666" width="10.88671875" style="188" bestFit="1" customWidth="1"/>
    <col min="6667" max="6668" width="11.6640625" style="188" customWidth="1"/>
    <col min="6669" max="6669" width="9.77734375" style="188" customWidth="1"/>
    <col min="6670" max="6670" width="9.6640625" style="188" customWidth="1"/>
    <col min="6671" max="6672" width="10.88671875" style="188" customWidth="1"/>
    <col min="6673" max="6674" width="10.21875" style="188" customWidth="1"/>
    <col min="6675" max="6676" width="12.21875" style="188" customWidth="1"/>
    <col min="6677" max="6678" width="12.109375" style="188" customWidth="1"/>
    <col min="6679" max="6682" width="11.88671875" style="188" customWidth="1"/>
    <col min="6683" max="6683" width="12" style="188" customWidth="1"/>
    <col min="6684" max="6684" width="12.5546875" style="188" customWidth="1"/>
    <col min="6685" max="6685" width="11.5546875" style="188" customWidth="1"/>
    <col min="6686" max="6686" width="11" style="188" customWidth="1"/>
    <col min="6687" max="6688" width="16.33203125" style="188" customWidth="1"/>
    <col min="6689" max="6689" width="11.6640625" style="188" customWidth="1"/>
    <col min="6690" max="6690" width="12.6640625" style="188" customWidth="1"/>
    <col min="6691" max="6692" width="16.33203125" style="188" customWidth="1"/>
    <col min="6693" max="6693" width="13.109375" style="188" customWidth="1"/>
    <col min="6694" max="6694" width="13.6640625" style="188" customWidth="1"/>
    <col min="6695" max="6696" width="16.21875" style="188" customWidth="1"/>
    <col min="6697" max="6697" width="14" style="188" customWidth="1"/>
    <col min="6698" max="6698" width="15.109375" style="188" customWidth="1"/>
    <col min="6699" max="6699" width="22.44140625" style="188" customWidth="1"/>
    <col min="6700" max="6701" width="9" style="188" customWidth="1"/>
    <col min="6702" max="6702" width="8" style="188" customWidth="1"/>
    <col min="6703" max="6703" width="9.33203125" style="188" customWidth="1"/>
    <col min="6704" max="6705" width="8.5546875" style="188" customWidth="1"/>
    <col min="6706" max="6706" width="8.33203125" style="188" customWidth="1"/>
    <col min="6707" max="6707" width="8.44140625" style="188" customWidth="1"/>
    <col min="6708" max="6708" width="8.33203125" style="188" customWidth="1"/>
    <col min="6709" max="6709" width="7.6640625" style="188" customWidth="1"/>
    <col min="6710" max="6710" width="8.77734375" style="188" customWidth="1"/>
    <col min="6711" max="6711" width="8.33203125" style="188" customWidth="1"/>
    <col min="6712" max="6713" width="9.6640625" style="188" customWidth="1"/>
    <col min="6714" max="6714" width="8.44140625" style="188" customWidth="1"/>
    <col min="6715" max="6715" width="9" style="188" customWidth="1"/>
    <col min="6716" max="6718" width="6.6640625" style="188" customWidth="1"/>
    <col min="6719" max="6912" width="8.88671875" style="188"/>
    <col min="6913" max="6913" width="29.109375" style="188" customWidth="1"/>
    <col min="6914" max="6914" width="14.109375" style="188" customWidth="1"/>
    <col min="6915" max="6916" width="11.6640625" style="188" customWidth="1"/>
    <col min="6917" max="6917" width="9.33203125" style="188" customWidth="1"/>
    <col min="6918" max="6918" width="10.44140625" style="188" customWidth="1"/>
    <col min="6919" max="6920" width="13.88671875" style="188" customWidth="1"/>
    <col min="6921" max="6921" width="9.88671875" style="188" customWidth="1"/>
    <col min="6922" max="6922" width="10.88671875" style="188" bestFit="1" customWidth="1"/>
    <col min="6923" max="6924" width="11.6640625" style="188" customWidth="1"/>
    <col min="6925" max="6925" width="9.77734375" style="188" customWidth="1"/>
    <col min="6926" max="6926" width="9.6640625" style="188" customWidth="1"/>
    <col min="6927" max="6928" width="10.88671875" style="188" customWidth="1"/>
    <col min="6929" max="6930" width="10.21875" style="188" customWidth="1"/>
    <col min="6931" max="6932" width="12.21875" style="188" customWidth="1"/>
    <col min="6933" max="6934" width="12.109375" style="188" customWidth="1"/>
    <col min="6935" max="6938" width="11.88671875" style="188" customWidth="1"/>
    <col min="6939" max="6939" width="12" style="188" customWidth="1"/>
    <col min="6940" max="6940" width="12.5546875" style="188" customWidth="1"/>
    <col min="6941" max="6941" width="11.5546875" style="188" customWidth="1"/>
    <col min="6942" max="6942" width="11" style="188" customWidth="1"/>
    <col min="6943" max="6944" width="16.33203125" style="188" customWidth="1"/>
    <col min="6945" max="6945" width="11.6640625" style="188" customWidth="1"/>
    <col min="6946" max="6946" width="12.6640625" style="188" customWidth="1"/>
    <col min="6947" max="6948" width="16.33203125" style="188" customWidth="1"/>
    <col min="6949" max="6949" width="13.109375" style="188" customWidth="1"/>
    <col min="6950" max="6950" width="13.6640625" style="188" customWidth="1"/>
    <col min="6951" max="6952" width="16.21875" style="188" customWidth="1"/>
    <col min="6953" max="6953" width="14" style="188" customWidth="1"/>
    <col min="6954" max="6954" width="15.109375" style="188" customWidth="1"/>
    <col min="6955" max="6955" width="22.44140625" style="188" customWidth="1"/>
    <col min="6956" max="6957" width="9" style="188" customWidth="1"/>
    <col min="6958" max="6958" width="8" style="188" customWidth="1"/>
    <col min="6959" max="6959" width="9.33203125" style="188" customWidth="1"/>
    <col min="6960" max="6961" width="8.5546875" style="188" customWidth="1"/>
    <col min="6962" max="6962" width="8.33203125" style="188" customWidth="1"/>
    <col min="6963" max="6963" width="8.44140625" style="188" customWidth="1"/>
    <col min="6964" max="6964" width="8.33203125" style="188" customWidth="1"/>
    <col min="6965" max="6965" width="7.6640625" style="188" customWidth="1"/>
    <col min="6966" max="6966" width="8.77734375" style="188" customWidth="1"/>
    <col min="6967" max="6967" width="8.33203125" style="188" customWidth="1"/>
    <col min="6968" max="6969" width="9.6640625" style="188" customWidth="1"/>
    <col min="6970" max="6970" width="8.44140625" style="188" customWidth="1"/>
    <col min="6971" max="6971" width="9" style="188" customWidth="1"/>
    <col min="6972" max="6974" width="6.6640625" style="188" customWidth="1"/>
    <col min="6975" max="7168" width="8.88671875" style="188"/>
    <col min="7169" max="7169" width="29.109375" style="188" customWidth="1"/>
    <col min="7170" max="7170" width="14.109375" style="188" customWidth="1"/>
    <col min="7171" max="7172" width="11.6640625" style="188" customWidth="1"/>
    <col min="7173" max="7173" width="9.33203125" style="188" customWidth="1"/>
    <col min="7174" max="7174" width="10.44140625" style="188" customWidth="1"/>
    <col min="7175" max="7176" width="13.88671875" style="188" customWidth="1"/>
    <col min="7177" max="7177" width="9.88671875" style="188" customWidth="1"/>
    <col min="7178" max="7178" width="10.88671875" style="188" bestFit="1" customWidth="1"/>
    <col min="7179" max="7180" width="11.6640625" style="188" customWidth="1"/>
    <col min="7181" max="7181" width="9.77734375" style="188" customWidth="1"/>
    <col min="7182" max="7182" width="9.6640625" style="188" customWidth="1"/>
    <col min="7183" max="7184" width="10.88671875" style="188" customWidth="1"/>
    <col min="7185" max="7186" width="10.21875" style="188" customWidth="1"/>
    <col min="7187" max="7188" width="12.21875" style="188" customWidth="1"/>
    <col min="7189" max="7190" width="12.109375" style="188" customWidth="1"/>
    <col min="7191" max="7194" width="11.88671875" style="188" customWidth="1"/>
    <col min="7195" max="7195" width="12" style="188" customWidth="1"/>
    <col min="7196" max="7196" width="12.5546875" style="188" customWidth="1"/>
    <col min="7197" max="7197" width="11.5546875" style="188" customWidth="1"/>
    <col min="7198" max="7198" width="11" style="188" customWidth="1"/>
    <col min="7199" max="7200" width="16.33203125" style="188" customWidth="1"/>
    <col min="7201" max="7201" width="11.6640625" style="188" customWidth="1"/>
    <col min="7202" max="7202" width="12.6640625" style="188" customWidth="1"/>
    <col min="7203" max="7204" width="16.33203125" style="188" customWidth="1"/>
    <col min="7205" max="7205" width="13.109375" style="188" customWidth="1"/>
    <col min="7206" max="7206" width="13.6640625" style="188" customWidth="1"/>
    <col min="7207" max="7208" width="16.21875" style="188" customWidth="1"/>
    <col min="7209" max="7209" width="14" style="188" customWidth="1"/>
    <col min="7210" max="7210" width="15.109375" style="188" customWidth="1"/>
    <col min="7211" max="7211" width="22.44140625" style="188" customWidth="1"/>
    <col min="7212" max="7213" width="9" style="188" customWidth="1"/>
    <col min="7214" max="7214" width="8" style="188" customWidth="1"/>
    <col min="7215" max="7215" width="9.33203125" style="188" customWidth="1"/>
    <col min="7216" max="7217" width="8.5546875" style="188" customWidth="1"/>
    <col min="7218" max="7218" width="8.33203125" style="188" customWidth="1"/>
    <col min="7219" max="7219" width="8.44140625" style="188" customWidth="1"/>
    <col min="7220" max="7220" width="8.33203125" style="188" customWidth="1"/>
    <col min="7221" max="7221" width="7.6640625" style="188" customWidth="1"/>
    <col min="7222" max="7222" width="8.77734375" style="188" customWidth="1"/>
    <col min="7223" max="7223" width="8.33203125" style="188" customWidth="1"/>
    <col min="7224" max="7225" width="9.6640625" style="188" customWidth="1"/>
    <col min="7226" max="7226" width="8.44140625" style="188" customWidth="1"/>
    <col min="7227" max="7227" width="9" style="188" customWidth="1"/>
    <col min="7228" max="7230" width="6.6640625" style="188" customWidth="1"/>
    <col min="7231" max="7424" width="8.88671875" style="188"/>
    <col min="7425" max="7425" width="29.109375" style="188" customWidth="1"/>
    <col min="7426" max="7426" width="14.109375" style="188" customWidth="1"/>
    <col min="7427" max="7428" width="11.6640625" style="188" customWidth="1"/>
    <col min="7429" max="7429" width="9.33203125" style="188" customWidth="1"/>
    <col min="7430" max="7430" width="10.44140625" style="188" customWidth="1"/>
    <col min="7431" max="7432" width="13.88671875" style="188" customWidth="1"/>
    <col min="7433" max="7433" width="9.88671875" style="188" customWidth="1"/>
    <col min="7434" max="7434" width="10.88671875" style="188" bestFit="1" customWidth="1"/>
    <col min="7435" max="7436" width="11.6640625" style="188" customWidth="1"/>
    <col min="7437" max="7437" width="9.77734375" style="188" customWidth="1"/>
    <col min="7438" max="7438" width="9.6640625" style="188" customWidth="1"/>
    <col min="7439" max="7440" width="10.88671875" style="188" customWidth="1"/>
    <col min="7441" max="7442" width="10.21875" style="188" customWidth="1"/>
    <col min="7443" max="7444" width="12.21875" style="188" customWidth="1"/>
    <col min="7445" max="7446" width="12.109375" style="188" customWidth="1"/>
    <col min="7447" max="7450" width="11.88671875" style="188" customWidth="1"/>
    <col min="7451" max="7451" width="12" style="188" customWidth="1"/>
    <col min="7452" max="7452" width="12.5546875" style="188" customWidth="1"/>
    <col min="7453" max="7453" width="11.5546875" style="188" customWidth="1"/>
    <col min="7454" max="7454" width="11" style="188" customWidth="1"/>
    <col min="7455" max="7456" width="16.33203125" style="188" customWidth="1"/>
    <col min="7457" max="7457" width="11.6640625" style="188" customWidth="1"/>
    <col min="7458" max="7458" width="12.6640625" style="188" customWidth="1"/>
    <col min="7459" max="7460" width="16.33203125" style="188" customWidth="1"/>
    <col min="7461" max="7461" width="13.109375" style="188" customWidth="1"/>
    <col min="7462" max="7462" width="13.6640625" style="188" customWidth="1"/>
    <col min="7463" max="7464" width="16.21875" style="188" customWidth="1"/>
    <col min="7465" max="7465" width="14" style="188" customWidth="1"/>
    <col min="7466" max="7466" width="15.109375" style="188" customWidth="1"/>
    <col min="7467" max="7467" width="22.44140625" style="188" customWidth="1"/>
    <col min="7468" max="7469" width="9" style="188" customWidth="1"/>
    <col min="7470" max="7470" width="8" style="188" customWidth="1"/>
    <col min="7471" max="7471" width="9.33203125" style="188" customWidth="1"/>
    <col min="7472" max="7473" width="8.5546875" style="188" customWidth="1"/>
    <col min="7474" max="7474" width="8.33203125" style="188" customWidth="1"/>
    <col min="7475" max="7475" width="8.44140625" style="188" customWidth="1"/>
    <col min="7476" max="7476" width="8.33203125" style="188" customWidth="1"/>
    <col min="7477" max="7477" width="7.6640625" style="188" customWidth="1"/>
    <col min="7478" max="7478" width="8.77734375" style="188" customWidth="1"/>
    <col min="7479" max="7479" width="8.33203125" style="188" customWidth="1"/>
    <col min="7480" max="7481" width="9.6640625" style="188" customWidth="1"/>
    <col min="7482" max="7482" width="8.44140625" style="188" customWidth="1"/>
    <col min="7483" max="7483" width="9" style="188" customWidth="1"/>
    <col min="7484" max="7486" width="6.6640625" style="188" customWidth="1"/>
    <col min="7487" max="7680" width="8.88671875" style="188"/>
    <col min="7681" max="7681" width="29.109375" style="188" customWidth="1"/>
    <col min="7682" max="7682" width="14.109375" style="188" customWidth="1"/>
    <col min="7683" max="7684" width="11.6640625" style="188" customWidth="1"/>
    <col min="7685" max="7685" width="9.33203125" style="188" customWidth="1"/>
    <col min="7686" max="7686" width="10.44140625" style="188" customWidth="1"/>
    <col min="7687" max="7688" width="13.88671875" style="188" customWidth="1"/>
    <col min="7689" max="7689" width="9.88671875" style="188" customWidth="1"/>
    <col min="7690" max="7690" width="10.88671875" style="188" bestFit="1" customWidth="1"/>
    <col min="7691" max="7692" width="11.6640625" style="188" customWidth="1"/>
    <col min="7693" max="7693" width="9.77734375" style="188" customWidth="1"/>
    <col min="7694" max="7694" width="9.6640625" style="188" customWidth="1"/>
    <col min="7695" max="7696" width="10.88671875" style="188" customWidth="1"/>
    <col min="7697" max="7698" width="10.21875" style="188" customWidth="1"/>
    <col min="7699" max="7700" width="12.21875" style="188" customWidth="1"/>
    <col min="7701" max="7702" width="12.109375" style="188" customWidth="1"/>
    <col min="7703" max="7706" width="11.88671875" style="188" customWidth="1"/>
    <col min="7707" max="7707" width="12" style="188" customWidth="1"/>
    <col min="7708" max="7708" width="12.5546875" style="188" customWidth="1"/>
    <col min="7709" max="7709" width="11.5546875" style="188" customWidth="1"/>
    <col min="7710" max="7710" width="11" style="188" customWidth="1"/>
    <col min="7711" max="7712" width="16.33203125" style="188" customWidth="1"/>
    <col min="7713" max="7713" width="11.6640625" style="188" customWidth="1"/>
    <col min="7714" max="7714" width="12.6640625" style="188" customWidth="1"/>
    <col min="7715" max="7716" width="16.33203125" style="188" customWidth="1"/>
    <col min="7717" max="7717" width="13.109375" style="188" customWidth="1"/>
    <col min="7718" max="7718" width="13.6640625" style="188" customWidth="1"/>
    <col min="7719" max="7720" width="16.21875" style="188" customWidth="1"/>
    <col min="7721" max="7721" width="14" style="188" customWidth="1"/>
    <col min="7722" max="7722" width="15.109375" style="188" customWidth="1"/>
    <col min="7723" max="7723" width="22.44140625" style="188" customWidth="1"/>
    <col min="7724" max="7725" width="9" style="188" customWidth="1"/>
    <col min="7726" max="7726" width="8" style="188" customWidth="1"/>
    <col min="7727" max="7727" width="9.33203125" style="188" customWidth="1"/>
    <col min="7728" max="7729" width="8.5546875" style="188" customWidth="1"/>
    <col min="7730" max="7730" width="8.33203125" style="188" customWidth="1"/>
    <col min="7731" max="7731" width="8.44140625" style="188" customWidth="1"/>
    <col min="7732" max="7732" width="8.33203125" style="188" customWidth="1"/>
    <col min="7733" max="7733" width="7.6640625" style="188" customWidth="1"/>
    <col min="7734" max="7734" width="8.77734375" style="188" customWidth="1"/>
    <col min="7735" max="7735" width="8.33203125" style="188" customWidth="1"/>
    <col min="7736" max="7737" width="9.6640625" style="188" customWidth="1"/>
    <col min="7738" max="7738" width="8.44140625" style="188" customWidth="1"/>
    <col min="7739" max="7739" width="9" style="188" customWidth="1"/>
    <col min="7740" max="7742" width="6.6640625" style="188" customWidth="1"/>
    <col min="7743" max="7936" width="8.88671875" style="188"/>
    <col min="7937" max="7937" width="29.109375" style="188" customWidth="1"/>
    <col min="7938" max="7938" width="14.109375" style="188" customWidth="1"/>
    <col min="7939" max="7940" width="11.6640625" style="188" customWidth="1"/>
    <col min="7941" max="7941" width="9.33203125" style="188" customWidth="1"/>
    <col min="7942" max="7942" width="10.44140625" style="188" customWidth="1"/>
    <col min="7943" max="7944" width="13.88671875" style="188" customWidth="1"/>
    <col min="7945" max="7945" width="9.88671875" style="188" customWidth="1"/>
    <col min="7946" max="7946" width="10.88671875" style="188" bestFit="1" customWidth="1"/>
    <col min="7947" max="7948" width="11.6640625" style="188" customWidth="1"/>
    <col min="7949" max="7949" width="9.77734375" style="188" customWidth="1"/>
    <col min="7950" max="7950" width="9.6640625" style="188" customWidth="1"/>
    <col min="7951" max="7952" width="10.88671875" style="188" customWidth="1"/>
    <col min="7953" max="7954" width="10.21875" style="188" customWidth="1"/>
    <col min="7955" max="7956" width="12.21875" style="188" customWidth="1"/>
    <col min="7957" max="7958" width="12.109375" style="188" customWidth="1"/>
    <col min="7959" max="7962" width="11.88671875" style="188" customWidth="1"/>
    <col min="7963" max="7963" width="12" style="188" customWidth="1"/>
    <col min="7964" max="7964" width="12.5546875" style="188" customWidth="1"/>
    <col min="7965" max="7965" width="11.5546875" style="188" customWidth="1"/>
    <col min="7966" max="7966" width="11" style="188" customWidth="1"/>
    <col min="7967" max="7968" width="16.33203125" style="188" customWidth="1"/>
    <col min="7969" max="7969" width="11.6640625" style="188" customWidth="1"/>
    <col min="7970" max="7970" width="12.6640625" style="188" customWidth="1"/>
    <col min="7971" max="7972" width="16.33203125" style="188" customWidth="1"/>
    <col min="7973" max="7973" width="13.109375" style="188" customWidth="1"/>
    <col min="7974" max="7974" width="13.6640625" style="188" customWidth="1"/>
    <col min="7975" max="7976" width="16.21875" style="188" customWidth="1"/>
    <col min="7977" max="7977" width="14" style="188" customWidth="1"/>
    <col min="7978" max="7978" width="15.109375" style="188" customWidth="1"/>
    <col min="7979" max="7979" width="22.44140625" style="188" customWidth="1"/>
    <col min="7980" max="7981" width="9" style="188" customWidth="1"/>
    <col min="7982" max="7982" width="8" style="188" customWidth="1"/>
    <col min="7983" max="7983" width="9.33203125" style="188" customWidth="1"/>
    <col min="7984" max="7985" width="8.5546875" style="188" customWidth="1"/>
    <col min="7986" max="7986" width="8.33203125" style="188" customWidth="1"/>
    <col min="7987" max="7987" width="8.44140625" style="188" customWidth="1"/>
    <col min="7988" max="7988" width="8.33203125" style="188" customWidth="1"/>
    <col min="7989" max="7989" width="7.6640625" style="188" customWidth="1"/>
    <col min="7990" max="7990" width="8.77734375" style="188" customWidth="1"/>
    <col min="7991" max="7991" width="8.33203125" style="188" customWidth="1"/>
    <col min="7992" max="7993" width="9.6640625" style="188" customWidth="1"/>
    <col min="7994" max="7994" width="8.44140625" style="188" customWidth="1"/>
    <col min="7995" max="7995" width="9" style="188" customWidth="1"/>
    <col min="7996" max="7998" width="6.6640625" style="188" customWidth="1"/>
    <col min="7999" max="8192" width="8.88671875" style="188"/>
    <col min="8193" max="8193" width="29.109375" style="188" customWidth="1"/>
    <col min="8194" max="8194" width="14.109375" style="188" customWidth="1"/>
    <col min="8195" max="8196" width="11.6640625" style="188" customWidth="1"/>
    <col min="8197" max="8197" width="9.33203125" style="188" customWidth="1"/>
    <col min="8198" max="8198" width="10.44140625" style="188" customWidth="1"/>
    <col min="8199" max="8200" width="13.88671875" style="188" customWidth="1"/>
    <col min="8201" max="8201" width="9.88671875" style="188" customWidth="1"/>
    <col min="8202" max="8202" width="10.88671875" style="188" bestFit="1" customWidth="1"/>
    <col min="8203" max="8204" width="11.6640625" style="188" customWidth="1"/>
    <col min="8205" max="8205" width="9.77734375" style="188" customWidth="1"/>
    <col min="8206" max="8206" width="9.6640625" style="188" customWidth="1"/>
    <col min="8207" max="8208" width="10.88671875" style="188" customWidth="1"/>
    <col min="8209" max="8210" width="10.21875" style="188" customWidth="1"/>
    <col min="8211" max="8212" width="12.21875" style="188" customWidth="1"/>
    <col min="8213" max="8214" width="12.109375" style="188" customWidth="1"/>
    <col min="8215" max="8218" width="11.88671875" style="188" customWidth="1"/>
    <col min="8219" max="8219" width="12" style="188" customWidth="1"/>
    <col min="8220" max="8220" width="12.5546875" style="188" customWidth="1"/>
    <col min="8221" max="8221" width="11.5546875" style="188" customWidth="1"/>
    <col min="8222" max="8222" width="11" style="188" customWidth="1"/>
    <col min="8223" max="8224" width="16.33203125" style="188" customWidth="1"/>
    <col min="8225" max="8225" width="11.6640625" style="188" customWidth="1"/>
    <col min="8226" max="8226" width="12.6640625" style="188" customWidth="1"/>
    <col min="8227" max="8228" width="16.33203125" style="188" customWidth="1"/>
    <col min="8229" max="8229" width="13.109375" style="188" customWidth="1"/>
    <col min="8230" max="8230" width="13.6640625" style="188" customWidth="1"/>
    <col min="8231" max="8232" width="16.21875" style="188" customWidth="1"/>
    <col min="8233" max="8233" width="14" style="188" customWidth="1"/>
    <col min="8234" max="8234" width="15.109375" style="188" customWidth="1"/>
    <col min="8235" max="8235" width="22.44140625" style="188" customWidth="1"/>
    <col min="8236" max="8237" width="9" style="188" customWidth="1"/>
    <col min="8238" max="8238" width="8" style="188" customWidth="1"/>
    <col min="8239" max="8239" width="9.33203125" style="188" customWidth="1"/>
    <col min="8240" max="8241" width="8.5546875" style="188" customWidth="1"/>
    <col min="8242" max="8242" width="8.33203125" style="188" customWidth="1"/>
    <col min="8243" max="8243" width="8.44140625" style="188" customWidth="1"/>
    <col min="8244" max="8244" width="8.33203125" style="188" customWidth="1"/>
    <col min="8245" max="8245" width="7.6640625" style="188" customWidth="1"/>
    <col min="8246" max="8246" width="8.77734375" style="188" customWidth="1"/>
    <col min="8247" max="8247" width="8.33203125" style="188" customWidth="1"/>
    <col min="8248" max="8249" width="9.6640625" style="188" customWidth="1"/>
    <col min="8250" max="8250" width="8.44140625" style="188" customWidth="1"/>
    <col min="8251" max="8251" width="9" style="188" customWidth="1"/>
    <col min="8252" max="8254" width="6.6640625" style="188" customWidth="1"/>
    <col min="8255" max="8448" width="8.88671875" style="188"/>
    <col min="8449" max="8449" width="29.109375" style="188" customWidth="1"/>
    <col min="8450" max="8450" width="14.109375" style="188" customWidth="1"/>
    <col min="8451" max="8452" width="11.6640625" style="188" customWidth="1"/>
    <col min="8453" max="8453" width="9.33203125" style="188" customWidth="1"/>
    <col min="8454" max="8454" width="10.44140625" style="188" customWidth="1"/>
    <col min="8455" max="8456" width="13.88671875" style="188" customWidth="1"/>
    <col min="8457" max="8457" width="9.88671875" style="188" customWidth="1"/>
    <col min="8458" max="8458" width="10.88671875" style="188" bestFit="1" customWidth="1"/>
    <col min="8459" max="8460" width="11.6640625" style="188" customWidth="1"/>
    <col min="8461" max="8461" width="9.77734375" style="188" customWidth="1"/>
    <col min="8462" max="8462" width="9.6640625" style="188" customWidth="1"/>
    <col min="8463" max="8464" width="10.88671875" style="188" customWidth="1"/>
    <col min="8465" max="8466" width="10.21875" style="188" customWidth="1"/>
    <col min="8467" max="8468" width="12.21875" style="188" customWidth="1"/>
    <col min="8469" max="8470" width="12.109375" style="188" customWidth="1"/>
    <col min="8471" max="8474" width="11.88671875" style="188" customWidth="1"/>
    <col min="8475" max="8475" width="12" style="188" customWidth="1"/>
    <col min="8476" max="8476" width="12.5546875" style="188" customWidth="1"/>
    <col min="8477" max="8477" width="11.5546875" style="188" customWidth="1"/>
    <col min="8478" max="8478" width="11" style="188" customWidth="1"/>
    <col min="8479" max="8480" width="16.33203125" style="188" customWidth="1"/>
    <col min="8481" max="8481" width="11.6640625" style="188" customWidth="1"/>
    <col min="8482" max="8482" width="12.6640625" style="188" customWidth="1"/>
    <col min="8483" max="8484" width="16.33203125" style="188" customWidth="1"/>
    <col min="8485" max="8485" width="13.109375" style="188" customWidth="1"/>
    <col min="8486" max="8486" width="13.6640625" style="188" customWidth="1"/>
    <col min="8487" max="8488" width="16.21875" style="188" customWidth="1"/>
    <col min="8489" max="8489" width="14" style="188" customWidth="1"/>
    <col min="8490" max="8490" width="15.109375" style="188" customWidth="1"/>
    <col min="8491" max="8491" width="22.44140625" style="188" customWidth="1"/>
    <col min="8492" max="8493" width="9" style="188" customWidth="1"/>
    <col min="8494" max="8494" width="8" style="188" customWidth="1"/>
    <col min="8495" max="8495" width="9.33203125" style="188" customWidth="1"/>
    <col min="8496" max="8497" width="8.5546875" style="188" customWidth="1"/>
    <col min="8498" max="8498" width="8.33203125" style="188" customWidth="1"/>
    <col min="8499" max="8499" width="8.44140625" style="188" customWidth="1"/>
    <col min="8500" max="8500" width="8.33203125" style="188" customWidth="1"/>
    <col min="8501" max="8501" width="7.6640625" style="188" customWidth="1"/>
    <col min="8502" max="8502" width="8.77734375" style="188" customWidth="1"/>
    <col min="8503" max="8503" width="8.33203125" style="188" customWidth="1"/>
    <col min="8504" max="8505" width="9.6640625" style="188" customWidth="1"/>
    <col min="8506" max="8506" width="8.44140625" style="188" customWidth="1"/>
    <col min="8507" max="8507" width="9" style="188" customWidth="1"/>
    <col min="8508" max="8510" width="6.6640625" style="188" customWidth="1"/>
    <col min="8511" max="8704" width="8.88671875" style="188"/>
    <col min="8705" max="8705" width="29.109375" style="188" customWidth="1"/>
    <col min="8706" max="8706" width="14.109375" style="188" customWidth="1"/>
    <col min="8707" max="8708" width="11.6640625" style="188" customWidth="1"/>
    <col min="8709" max="8709" width="9.33203125" style="188" customWidth="1"/>
    <col min="8710" max="8710" width="10.44140625" style="188" customWidth="1"/>
    <col min="8711" max="8712" width="13.88671875" style="188" customWidth="1"/>
    <col min="8713" max="8713" width="9.88671875" style="188" customWidth="1"/>
    <col min="8714" max="8714" width="10.88671875" style="188" bestFit="1" customWidth="1"/>
    <col min="8715" max="8716" width="11.6640625" style="188" customWidth="1"/>
    <col min="8717" max="8717" width="9.77734375" style="188" customWidth="1"/>
    <col min="8718" max="8718" width="9.6640625" style="188" customWidth="1"/>
    <col min="8719" max="8720" width="10.88671875" style="188" customWidth="1"/>
    <col min="8721" max="8722" width="10.21875" style="188" customWidth="1"/>
    <col min="8723" max="8724" width="12.21875" style="188" customWidth="1"/>
    <col min="8725" max="8726" width="12.109375" style="188" customWidth="1"/>
    <col min="8727" max="8730" width="11.88671875" style="188" customWidth="1"/>
    <col min="8731" max="8731" width="12" style="188" customWidth="1"/>
    <col min="8732" max="8732" width="12.5546875" style="188" customWidth="1"/>
    <col min="8733" max="8733" width="11.5546875" style="188" customWidth="1"/>
    <col min="8734" max="8734" width="11" style="188" customWidth="1"/>
    <col min="8735" max="8736" width="16.33203125" style="188" customWidth="1"/>
    <col min="8737" max="8737" width="11.6640625" style="188" customWidth="1"/>
    <col min="8738" max="8738" width="12.6640625" style="188" customWidth="1"/>
    <col min="8739" max="8740" width="16.33203125" style="188" customWidth="1"/>
    <col min="8741" max="8741" width="13.109375" style="188" customWidth="1"/>
    <col min="8742" max="8742" width="13.6640625" style="188" customWidth="1"/>
    <col min="8743" max="8744" width="16.21875" style="188" customWidth="1"/>
    <col min="8745" max="8745" width="14" style="188" customWidth="1"/>
    <col min="8746" max="8746" width="15.109375" style="188" customWidth="1"/>
    <col min="8747" max="8747" width="22.44140625" style="188" customWidth="1"/>
    <col min="8748" max="8749" width="9" style="188" customWidth="1"/>
    <col min="8750" max="8750" width="8" style="188" customWidth="1"/>
    <col min="8751" max="8751" width="9.33203125" style="188" customWidth="1"/>
    <col min="8752" max="8753" width="8.5546875" style="188" customWidth="1"/>
    <col min="8754" max="8754" width="8.33203125" style="188" customWidth="1"/>
    <col min="8755" max="8755" width="8.44140625" style="188" customWidth="1"/>
    <col min="8756" max="8756" width="8.33203125" style="188" customWidth="1"/>
    <col min="8757" max="8757" width="7.6640625" style="188" customWidth="1"/>
    <col min="8758" max="8758" width="8.77734375" style="188" customWidth="1"/>
    <col min="8759" max="8759" width="8.33203125" style="188" customWidth="1"/>
    <col min="8760" max="8761" width="9.6640625" style="188" customWidth="1"/>
    <col min="8762" max="8762" width="8.44140625" style="188" customWidth="1"/>
    <col min="8763" max="8763" width="9" style="188" customWidth="1"/>
    <col min="8764" max="8766" width="6.6640625" style="188" customWidth="1"/>
    <col min="8767" max="8960" width="8.88671875" style="188"/>
    <col min="8961" max="8961" width="29.109375" style="188" customWidth="1"/>
    <col min="8962" max="8962" width="14.109375" style="188" customWidth="1"/>
    <col min="8963" max="8964" width="11.6640625" style="188" customWidth="1"/>
    <col min="8965" max="8965" width="9.33203125" style="188" customWidth="1"/>
    <col min="8966" max="8966" width="10.44140625" style="188" customWidth="1"/>
    <col min="8967" max="8968" width="13.88671875" style="188" customWidth="1"/>
    <col min="8969" max="8969" width="9.88671875" style="188" customWidth="1"/>
    <col min="8970" max="8970" width="10.88671875" style="188" bestFit="1" customWidth="1"/>
    <col min="8971" max="8972" width="11.6640625" style="188" customWidth="1"/>
    <col min="8973" max="8973" width="9.77734375" style="188" customWidth="1"/>
    <col min="8974" max="8974" width="9.6640625" style="188" customWidth="1"/>
    <col min="8975" max="8976" width="10.88671875" style="188" customWidth="1"/>
    <col min="8977" max="8978" width="10.21875" style="188" customWidth="1"/>
    <col min="8979" max="8980" width="12.21875" style="188" customWidth="1"/>
    <col min="8981" max="8982" width="12.109375" style="188" customWidth="1"/>
    <col min="8983" max="8986" width="11.88671875" style="188" customWidth="1"/>
    <col min="8987" max="8987" width="12" style="188" customWidth="1"/>
    <col min="8988" max="8988" width="12.5546875" style="188" customWidth="1"/>
    <col min="8989" max="8989" width="11.5546875" style="188" customWidth="1"/>
    <col min="8990" max="8990" width="11" style="188" customWidth="1"/>
    <col min="8991" max="8992" width="16.33203125" style="188" customWidth="1"/>
    <col min="8993" max="8993" width="11.6640625" style="188" customWidth="1"/>
    <col min="8994" max="8994" width="12.6640625" style="188" customWidth="1"/>
    <col min="8995" max="8996" width="16.33203125" style="188" customWidth="1"/>
    <col min="8997" max="8997" width="13.109375" style="188" customWidth="1"/>
    <col min="8998" max="8998" width="13.6640625" style="188" customWidth="1"/>
    <col min="8999" max="9000" width="16.21875" style="188" customWidth="1"/>
    <col min="9001" max="9001" width="14" style="188" customWidth="1"/>
    <col min="9002" max="9002" width="15.109375" style="188" customWidth="1"/>
    <col min="9003" max="9003" width="22.44140625" style="188" customWidth="1"/>
    <col min="9004" max="9005" width="9" style="188" customWidth="1"/>
    <col min="9006" max="9006" width="8" style="188" customWidth="1"/>
    <col min="9007" max="9007" width="9.33203125" style="188" customWidth="1"/>
    <col min="9008" max="9009" width="8.5546875" style="188" customWidth="1"/>
    <col min="9010" max="9010" width="8.33203125" style="188" customWidth="1"/>
    <col min="9011" max="9011" width="8.44140625" style="188" customWidth="1"/>
    <col min="9012" max="9012" width="8.33203125" style="188" customWidth="1"/>
    <col min="9013" max="9013" width="7.6640625" style="188" customWidth="1"/>
    <col min="9014" max="9014" width="8.77734375" style="188" customWidth="1"/>
    <col min="9015" max="9015" width="8.33203125" style="188" customWidth="1"/>
    <col min="9016" max="9017" width="9.6640625" style="188" customWidth="1"/>
    <col min="9018" max="9018" width="8.44140625" style="188" customWidth="1"/>
    <col min="9019" max="9019" width="9" style="188" customWidth="1"/>
    <col min="9020" max="9022" width="6.6640625" style="188" customWidth="1"/>
    <col min="9023" max="9216" width="8.88671875" style="188"/>
    <col min="9217" max="9217" width="29.109375" style="188" customWidth="1"/>
    <col min="9218" max="9218" width="14.109375" style="188" customWidth="1"/>
    <col min="9219" max="9220" width="11.6640625" style="188" customWidth="1"/>
    <col min="9221" max="9221" width="9.33203125" style="188" customWidth="1"/>
    <col min="9222" max="9222" width="10.44140625" style="188" customWidth="1"/>
    <col min="9223" max="9224" width="13.88671875" style="188" customWidth="1"/>
    <col min="9225" max="9225" width="9.88671875" style="188" customWidth="1"/>
    <col min="9226" max="9226" width="10.88671875" style="188" bestFit="1" customWidth="1"/>
    <col min="9227" max="9228" width="11.6640625" style="188" customWidth="1"/>
    <col min="9229" max="9229" width="9.77734375" style="188" customWidth="1"/>
    <col min="9230" max="9230" width="9.6640625" style="188" customWidth="1"/>
    <col min="9231" max="9232" width="10.88671875" style="188" customWidth="1"/>
    <col min="9233" max="9234" width="10.21875" style="188" customWidth="1"/>
    <col min="9235" max="9236" width="12.21875" style="188" customWidth="1"/>
    <col min="9237" max="9238" width="12.109375" style="188" customWidth="1"/>
    <col min="9239" max="9242" width="11.88671875" style="188" customWidth="1"/>
    <col min="9243" max="9243" width="12" style="188" customWidth="1"/>
    <col min="9244" max="9244" width="12.5546875" style="188" customWidth="1"/>
    <col min="9245" max="9245" width="11.5546875" style="188" customWidth="1"/>
    <col min="9246" max="9246" width="11" style="188" customWidth="1"/>
    <col min="9247" max="9248" width="16.33203125" style="188" customWidth="1"/>
    <col min="9249" max="9249" width="11.6640625" style="188" customWidth="1"/>
    <col min="9250" max="9250" width="12.6640625" style="188" customWidth="1"/>
    <col min="9251" max="9252" width="16.33203125" style="188" customWidth="1"/>
    <col min="9253" max="9253" width="13.109375" style="188" customWidth="1"/>
    <col min="9254" max="9254" width="13.6640625" style="188" customWidth="1"/>
    <col min="9255" max="9256" width="16.21875" style="188" customWidth="1"/>
    <col min="9257" max="9257" width="14" style="188" customWidth="1"/>
    <col min="9258" max="9258" width="15.109375" style="188" customWidth="1"/>
    <col min="9259" max="9259" width="22.44140625" style="188" customWidth="1"/>
    <col min="9260" max="9261" width="9" style="188" customWidth="1"/>
    <col min="9262" max="9262" width="8" style="188" customWidth="1"/>
    <col min="9263" max="9263" width="9.33203125" style="188" customWidth="1"/>
    <col min="9264" max="9265" width="8.5546875" style="188" customWidth="1"/>
    <col min="9266" max="9266" width="8.33203125" style="188" customWidth="1"/>
    <col min="9267" max="9267" width="8.44140625" style="188" customWidth="1"/>
    <col min="9268" max="9268" width="8.33203125" style="188" customWidth="1"/>
    <col min="9269" max="9269" width="7.6640625" style="188" customWidth="1"/>
    <col min="9270" max="9270" width="8.77734375" style="188" customWidth="1"/>
    <col min="9271" max="9271" width="8.33203125" style="188" customWidth="1"/>
    <col min="9272" max="9273" width="9.6640625" style="188" customWidth="1"/>
    <col min="9274" max="9274" width="8.44140625" style="188" customWidth="1"/>
    <col min="9275" max="9275" width="9" style="188" customWidth="1"/>
    <col min="9276" max="9278" width="6.6640625" style="188" customWidth="1"/>
    <col min="9279" max="9472" width="8.88671875" style="188"/>
    <col min="9473" max="9473" width="29.109375" style="188" customWidth="1"/>
    <col min="9474" max="9474" width="14.109375" style="188" customWidth="1"/>
    <col min="9475" max="9476" width="11.6640625" style="188" customWidth="1"/>
    <col min="9477" max="9477" width="9.33203125" style="188" customWidth="1"/>
    <col min="9478" max="9478" width="10.44140625" style="188" customWidth="1"/>
    <col min="9479" max="9480" width="13.88671875" style="188" customWidth="1"/>
    <col min="9481" max="9481" width="9.88671875" style="188" customWidth="1"/>
    <col min="9482" max="9482" width="10.88671875" style="188" bestFit="1" customWidth="1"/>
    <col min="9483" max="9484" width="11.6640625" style="188" customWidth="1"/>
    <col min="9485" max="9485" width="9.77734375" style="188" customWidth="1"/>
    <col min="9486" max="9486" width="9.6640625" style="188" customWidth="1"/>
    <col min="9487" max="9488" width="10.88671875" style="188" customWidth="1"/>
    <col min="9489" max="9490" width="10.21875" style="188" customWidth="1"/>
    <col min="9491" max="9492" width="12.21875" style="188" customWidth="1"/>
    <col min="9493" max="9494" width="12.109375" style="188" customWidth="1"/>
    <col min="9495" max="9498" width="11.88671875" style="188" customWidth="1"/>
    <col min="9499" max="9499" width="12" style="188" customWidth="1"/>
    <col min="9500" max="9500" width="12.5546875" style="188" customWidth="1"/>
    <col min="9501" max="9501" width="11.5546875" style="188" customWidth="1"/>
    <col min="9502" max="9502" width="11" style="188" customWidth="1"/>
    <col min="9503" max="9504" width="16.33203125" style="188" customWidth="1"/>
    <col min="9505" max="9505" width="11.6640625" style="188" customWidth="1"/>
    <col min="9506" max="9506" width="12.6640625" style="188" customWidth="1"/>
    <col min="9507" max="9508" width="16.33203125" style="188" customWidth="1"/>
    <col min="9509" max="9509" width="13.109375" style="188" customWidth="1"/>
    <col min="9510" max="9510" width="13.6640625" style="188" customWidth="1"/>
    <col min="9511" max="9512" width="16.21875" style="188" customWidth="1"/>
    <col min="9513" max="9513" width="14" style="188" customWidth="1"/>
    <col min="9514" max="9514" width="15.109375" style="188" customWidth="1"/>
    <col min="9515" max="9515" width="22.44140625" style="188" customWidth="1"/>
    <col min="9516" max="9517" width="9" style="188" customWidth="1"/>
    <col min="9518" max="9518" width="8" style="188" customWidth="1"/>
    <col min="9519" max="9519" width="9.33203125" style="188" customWidth="1"/>
    <col min="9520" max="9521" width="8.5546875" style="188" customWidth="1"/>
    <col min="9522" max="9522" width="8.33203125" style="188" customWidth="1"/>
    <col min="9523" max="9523" width="8.44140625" style="188" customWidth="1"/>
    <col min="9524" max="9524" width="8.33203125" style="188" customWidth="1"/>
    <col min="9525" max="9525" width="7.6640625" style="188" customWidth="1"/>
    <col min="9526" max="9526" width="8.77734375" style="188" customWidth="1"/>
    <col min="9527" max="9527" width="8.33203125" style="188" customWidth="1"/>
    <col min="9528" max="9529" width="9.6640625" style="188" customWidth="1"/>
    <col min="9530" max="9530" width="8.44140625" style="188" customWidth="1"/>
    <col min="9531" max="9531" width="9" style="188" customWidth="1"/>
    <col min="9532" max="9534" width="6.6640625" style="188" customWidth="1"/>
    <col min="9535" max="9728" width="8.88671875" style="188"/>
    <col min="9729" max="9729" width="29.109375" style="188" customWidth="1"/>
    <col min="9730" max="9730" width="14.109375" style="188" customWidth="1"/>
    <col min="9731" max="9732" width="11.6640625" style="188" customWidth="1"/>
    <col min="9733" max="9733" width="9.33203125" style="188" customWidth="1"/>
    <col min="9734" max="9734" width="10.44140625" style="188" customWidth="1"/>
    <col min="9735" max="9736" width="13.88671875" style="188" customWidth="1"/>
    <col min="9737" max="9737" width="9.88671875" style="188" customWidth="1"/>
    <col min="9738" max="9738" width="10.88671875" style="188" bestFit="1" customWidth="1"/>
    <col min="9739" max="9740" width="11.6640625" style="188" customWidth="1"/>
    <col min="9741" max="9741" width="9.77734375" style="188" customWidth="1"/>
    <col min="9742" max="9742" width="9.6640625" style="188" customWidth="1"/>
    <col min="9743" max="9744" width="10.88671875" style="188" customWidth="1"/>
    <col min="9745" max="9746" width="10.21875" style="188" customWidth="1"/>
    <col min="9747" max="9748" width="12.21875" style="188" customWidth="1"/>
    <col min="9749" max="9750" width="12.109375" style="188" customWidth="1"/>
    <col min="9751" max="9754" width="11.88671875" style="188" customWidth="1"/>
    <col min="9755" max="9755" width="12" style="188" customWidth="1"/>
    <col min="9756" max="9756" width="12.5546875" style="188" customWidth="1"/>
    <col min="9757" max="9757" width="11.5546875" style="188" customWidth="1"/>
    <col min="9758" max="9758" width="11" style="188" customWidth="1"/>
    <col min="9759" max="9760" width="16.33203125" style="188" customWidth="1"/>
    <col min="9761" max="9761" width="11.6640625" style="188" customWidth="1"/>
    <col min="9762" max="9762" width="12.6640625" style="188" customWidth="1"/>
    <col min="9763" max="9764" width="16.33203125" style="188" customWidth="1"/>
    <col min="9765" max="9765" width="13.109375" style="188" customWidth="1"/>
    <col min="9766" max="9766" width="13.6640625" style="188" customWidth="1"/>
    <col min="9767" max="9768" width="16.21875" style="188" customWidth="1"/>
    <col min="9769" max="9769" width="14" style="188" customWidth="1"/>
    <col min="9770" max="9770" width="15.109375" style="188" customWidth="1"/>
    <col min="9771" max="9771" width="22.44140625" style="188" customWidth="1"/>
    <col min="9772" max="9773" width="9" style="188" customWidth="1"/>
    <col min="9774" max="9774" width="8" style="188" customWidth="1"/>
    <col min="9775" max="9775" width="9.33203125" style="188" customWidth="1"/>
    <col min="9776" max="9777" width="8.5546875" style="188" customWidth="1"/>
    <col min="9778" max="9778" width="8.33203125" style="188" customWidth="1"/>
    <col min="9779" max="9779" width="8.44140625" style="188" customWidth="1"/>
    <col min="9780" max="9780" width="8.33203125" style="188" customWidth="1"/>
    <col min="9781" max="9781" width="7.6640625" style="188" customWidth="1"/>
    <col min="9782" max="9782" width="8.77734375" style="188" customWidth="1"/>
    <col min="9783" max="9783" width="8.33203125" style="188" customWidth="1"/>
    <col min="9784" max="9785" width="9.6640625" style="188" customWidth="1"/>
    <col min="9786" max="9786" width="8.44140625" style="188" customWidth="1"/>
    <col min="9787" max="9787" width="9" style="188" customWidth="1"/>
    <col min="9788" max="9790" width="6.6640625" style="188" customWidth="1"/>
    <col min="9791" max="9984" width="8.88671875" style="188"/>
    <col min="9985" max="9985" width="29.109375" style="188" customWidth="1"/>
    <col min="9986" max="9986" width="14.109375" style="188" customWidth="1"/>
    <col min="9987" max="9988" width="11.6640625" style="188" customWidth="1"/>
    <col min="9989" max="9989" width="9.33203125" style="188" customWidth="1"/>
    <col min="9990" max="9990" width="10.44140625" style="188" customWidth="1"/>
    <col min="9991" max="9992" width="13.88671875" style="188" customWidth="1"/>
    <col min="9993" max="9993" width="9.88671875" style="188" customWidth="1"/>
    <col min="9994" max="9994" width="10.88671875" style="188" bestFit="1" customWidth="1"/>
    <col min="9995" max="9996" width="11.6640625" style="188" customWidth="1"/>
    <col min="9997" max="9997" width="9.77734375" style="188" customWidth="1"/>
    <col min="9998" max="9998" width="9.6640625" style="188" customWidth="1"/>
    <col min="9999" max="10000" width="10.88671875" style="188" customWidth="1"/>
    <col min="10001" max="10002" width="10.21875" style="188" customWidth="1"/>
    <col min="10003" max="10004" width="12.21875" style="188" customWidth="1"/>
    <col min="10005" max="10006" width="12.109375" style="188" customWidth="1"/>
    <col min="10007" max="10010" width="11.88671875" style="188" customWidth="1"/>
    <col min="10011" max="10011" width="12" style="188" customWidth="1"/>
    <col min="10012" max="10012" width="12.5546875" style="188" customWidth="1"/>
    <col min="10013" max="10013" width="11.5546875" style="188" customWidth="1"/>
    <col min="10014" max="10014" width="11" style="188" customWidth="1"/>
    <col min="10015" max="10016" width="16.33203125" style="188" customWidth="1"/>
    <col min="10017" max="10017" width="11.6640625" style="188" customWidth="1"/>
    <col min="10018" max="10018" width="12.6640625" style="188" customWidth="1"/>
    <col min="10019" max="10020" width="16.33203125" style="188" customWidth="1"/>
    <col min="10021" max="10021" width="13.109375" style="188" customWidth="1"/>
    <col min="10022" max="10022" width="13.6640625" style="188" customWidth="1"/>
    <col min="10023" max="10024" width="16.21875" style="188" customWidth="1"/>
    <col min="10025" max="10025" width="14" style="188" customWidth="1"/>
    <col min="10026" max="10026" width="15.109375" style="188" customWidth="1"/>
    <col min="10027" max="10027" width="22.44140625" style="188" customWidth="1"/>
    <col min="10028" max="10029" width="9" style="188" customWidth="1"/>
    <col min="10030" max="10030" width="8" style="188" customWidth="1"/>
    <col min="10031" max="10031" width="9.33203125" style="188" customWidth="1"/>
    <col min="10032" max="10033" width="8.5546875" style="188" customWidth="1"/>
    <col min="10034" max="10034" width="8.33203125" style="188" customWidth="1"/>
    <col min="10035" max="10035" width="8.44140625" style="188" customWidth="1"/>
    <col min="10036" max="10036" width="8.33203125" style="188" customWidth="1"/>
    <col min="10037" max="10037" width="7.6640625" style="188" customWidth="1"/>
    <col min="10038" max="10038" width="8.77734375" style="188" customWidth="1"/>
    <col min="10039" max="10039" width="8.33203125" style="188" customWidth="1"/>
    <col min="10040" max="10041" width="9.6640625" style="188" customWidth="1"/>
    <col min="10042" max="10042" width="8.44140625" style="188" customWidth="1"/>
    <col min="10043" max="10043" width="9" style="188" customWidth="1"/>
    <col min="10044" max="10046" width="6.6640625" style="188" customWidth="1"/>
    <col min="10047" max="10240" width="8.88671875" style="188"/>
    <col min="10241" max="10241" width="29.109375" style="188" customWidth="1"/>
    <col min="10242" max="10242" width="14.109375" style="188" customWidth="1"/>
    <col min="10243" max="10244" width="11.6640625" style="188" customWidth="1"/>
    <col min="10245" max="10245" width="9.33203125" style="188" customWidth="1"/>
    <col min="10246" max="10246" width="10.44140625" style="188" customWidth="1"/>
    <col min="10247" max="10248" width="13.88671875" style="188" customWidth="1"/>
    <col min="10249" max="10249" width="9.88671875" style="188" customWidth="1"/>
    <col min="10250" max="10250" width="10.88671875" style="188" bestFit="1" customWidth="1"/>
    <col min="10251" max="10252" width="11.6640625" style="188" customWidth="1"/>
    <col min="10253" max="10253" width="9.77734375" style="188" customWidth="1"/>
    <col min="10254" max="10254" width="9.6640625" style="188" customWidth="1"/>
    <col min="10255" max="10256" width="10.88671875" style="188" customWidth="1"/>
    <col min="10257" max="10258" width="10.21875" style="188" customWidth="1"/>
    <col min="10259" max="10260" width="12.21875" style="188" customWidth="1"/>
    <col min="10261" max="10262" width="12.109375" style="188" customWidth="1"/>
    <col min="10263" max="10266" width="11.88671875" style="188" customWidth="1"/>
    <col min="10267" max="10267" width="12" style="188" customWidth="1"/>
    <col min="10268" max="10268" width="12.5546875" style="188" customWidth="1"/>
    <col min="10269" max="10269" width="11.5546875" style="188" customWidth="1"/>
    <col min="10270" max="10270" width="11" style="188" customWidth="1"/>
    <col min="10271" max="10272" width="16.33203125" style="188" customWidth="1"/>
    <col min="10273" max="10273" width="11.6640625" style="188" customWidth="1"/>
    <col min="10274" max="10274" width="12.6640625" style="188" customWidth="1"/>
    <col min="10275" max="10276" width="16.33203125" style="188" customWidth="1"/>
    <col min="10277" max="10277" width="13.109375" style="188" customWidth="1"/>
    <col min="10278" max="10278" width="13.6640625" style="188" customWidth="1"/>
    <col min="10279" max="10280" width="16.21875" style="188" customWidth="1"/>
    <col min="10281" max="10281" width="14" style="188" customWidth="1"/>
    <col min="10282" max="10282" width="15.109375" style="188" customWidth="1"/>
    <col min="10283" max="10283" width="22.44140625" style="188" customWidth="1"/>
    <col min="10284" max="10285" width="9" style="188" customWidth="1"/>
    <col min="10286" max="10286" width="8" style="188" customWidth="1"/>
    <col min="10287" max="10287" width="9.33203125" style="188" customWidth="1"/>
    <col min="10288" max="10289" width="8.5546875" style="188" customWidth="1"/>
    <col min="10290" max="10290" width="8.33203125" style="188" customWidth="1"/>
    <col min="10291" max="10291" width="8.44140625" style="188" customWidth="1"/>
    <col min="10292" max="10292" width="8.33203125" style="188" customWidth="1"/>
    <col min="10293" max="10293" width="7.6640625" style="188" customWidth="1"/>
    <col min="10294" max="10294" width="8.77734375" style="188" customWidth="1"/>
    <col min="10295" max="10295" width="8.33203125" style="188" customWidth="1"/>
    <col min="10296" max="10297" width="9.6640625" style="188" customWidth="1"/>
    <col min="10298" max="10298" width="8.44140625" style="188" customWidth="1"/>
    <col min="10299" max="10299" width="9" style="188" customWidth="1"/>
    <col min="10300" max="10302" width="6.6640625" style="188" customWidth="1"/>
    <col min="10303" max="10496" width="8.88671875" style="188"/>
    <col min="10497" max="10497" width="29.109375" style="188" customWidth="1"/>
    <col min="10498" max="10498" width="14.109375" style="188" customWidth="1"/>
    <col min="10499" max="10500" width="11.6640625" style="188" customWidth="1"/>
    <col min="10501" max="10501" width="9.33203125" style="188" customWidth="1"/>
    <col min="10502" max="10502" width="10.44140625" style="188" customWidth="1"/>
    <col min="10503" max="10504" width="13.88671875" style="188" customWidth="1"/>
    <col min="10505" max="10505" width="9.88671875" style="188" customWidth="1"/>
    <col min="10506" max="10506" width="10.88671875" style="188" bestFit="1" customWidth="1"/>
    <col min="10507" max="10508" width="11.6640625" style="188" customWidth="1"/>
    <col min="10509" max="10509" width="9.77734375" style="188" customWidth="1"/>
    <col min="10510" max="10510" width="9.6640625" style="188" customWidth="1"/>
    <col min="10511" max="10512" width="10.88671875" style="188" customWidth="1"/>
    <col min="10513" max="10514" width="10.21875" style="188" customWidth="1"/>
    <col min="10515" max="10516" width="12.21875" style="188" customWidth="1"/>
    <col min="10517" max="10518" width="12.109375" style="188" customWidth="1"/>
    <col min="10519" max="10522" width="11.88671875" style="188" customWidth="1"/>
    <col min="10523" max="10523" width="12" style="188" customWidth="1"/>
    <col min="10524" max="10524" width="12.5546875" style="188" customWidth="1"/>
    <col min="10525" max="10525" width="11.5546875" style="188" customWidth="1"/>
    <col min="10526" max="10526" width="11" style="188" customWidth="1"/>
    <col min="10527" max="10528" width="16.33203125" style="188" customWidth="1"/>
    <col min="10529" max="10529" width="11.6640625" style="188" customWidth="1"/>
    <col min="10530" max="10530" width="12.6640625" style="188" customWidth="1"/>
    <col min="10531" max="10532" width="16.33203125" style="188" customWidth="1"/>
    <col min="10533" max="10533" width="13.109375" style="188" customWidth="1"/>
    <col min="10534" max="10534" width="13.6640625" style="188" customWidth="1"/>
    <col min="10535" max="10536" width="16.21875" style="188" customWidth="1"/>
    <col min="10537" max="10537" width="14" style="188" customWidth="1"/>
    <col min="10538" max="10538" width="15.109375" style="188" customWidth="1"/>
    <col min="10539" max="10539" width="22.44140625" style="188" customWidth="1"/>
    <col min="10540" max="10541" width="9" style="188" customWidth="1"/>
    <col min="10542" max="10542" width="8" style="188" customWidth="1"/>
    <col min="10543" max="10543" width="9.33203125" style="188" customWidth="1"/>
    <col min="10544" max="10545" width="8.5546875" style="188" customWidth="1"/>
    <col min="10546" max="10546" width="8.33203125" style="188" customWidth="1"/>
    <col min="10547" max="10547" width="8.44140625" style="188" customWidth="1"/>
    <col min="10548" max="10548" width="8.33203125" style="188" customWidth="1"/>
    <col min="10549" max="10549" width="7.6640625" style="188" customWidth="1"/>
    <col min="10550" max="10550" width="8.77734375" style="188" customWidth="1"/>
    <col min="10551" max="10551" width="8.33203125" style="188" customWidth="1"/>
    <col min="10552" max="10553" width="9.6640625" style="188" customWidth="1"/>
    <col min="10554" max="10554" width="8.44140625" style="188" customWidth="1"/>
    <col min="10555" max="10555" width="9" style="188" customWidth="1"/>
    <col min="10556" max="10558" width="6.6640625" style="188" customWidth="1"/>
    <col min="10559" max="10752" width="8.88671875" style="188"/>
    <col min="10753" max="10753" width="29.109375" style="188" customWidth="1"/>
    <col min="10754" max="10754" width="14.109375" style="188" customWidth="1"/>
    <col min="10755" max="10756" width="11.6640625" style="188" customWidth="1"/>
    <col min="10757" max="10757" width="9.33203125" style="188" customWidth="1"/>
    <col min="10758" max="10758" width="10.44140625" style="188" customWidth="1"/>
    <col min="10759" max="10760" width="13.88671875" style="188" customWidth="1"/>
    <col min="10761" max="10761" width="9.88671875" style="188" customWidth="1"/>
    <col min="10762" max="10762" width="10.88671875" style="188" bestFit="1" customWidth="1"/>
    <col min="10763" max="10764" width="11.6640625" style="188" customWidth="1"/>
    <col min="10765" max="10765" width="9.77734375" style="188" customWidth="1"/>
    <col min="10766" max="10766" width="9.6640625" style="188" customWidth="1"/>
    <col min="10767" max="10768" width="10.88671875" style="188" customWidth="1"/>
    <col min="10769" max="10770" width="10.21875" style="188" customWidth="1"/>
    <col min="10771" max="10772" width="12.21875" style="188" customWidth="1"/>
    <col min="10773" max="10774" width="12.109375" style="188" customWidth="1"/>
    <col min="10775" max="10778" width="11.88671875" style="188" customWidth="1"/>
    <col min="10779" max="10779" width="12" style="188" customWidth="1"/>
    <col min="10780" max="10780" width="12.5546875" style="188" customWidth="1"/>
    <col min="10781" max="10781" width="11.5546875" style="188" customWidth="1"/>
    <col min="10782" max="10782" width="11" style="188" customWidth="1"/>
    <col min="10783" max="10784" width="16.33203125" style="188" customWidth="1"/>
    <col min="10785" max="10785" width="11.6640625" style="188" customWidth="1"/>
    <col min="10786" max="10786" width="12.6640625" style="188" customWidth="1"/>
    <col min="10787" max="10788" width="16.33203125" style="188" customWidth="1"/>
    <col min="10789" max="10789" width="13.109375" style="188" customWidth="1"/>
    <col min="10790" max="10790" width="13.6640625" style="188" customWidth="1"/>
    <col min="10791" max="10792" width="16.21875" style="188" customWidth="1"/>
    <col min="10793" max="10793" width="14" style="188" customWidth="1"/>
    <col min="10794" max="10794" width="15.109375" style="188" customWidth="1"/>
    <col min="10795" max="10795" width="22.44140625" style="188" customWidth="1"/>
    <col min="10796" max="10797" width="9" style="188" customWidth="1"/>
    <col min="10798" max="10798" width="8" style="188" customWidth="1"/>
    <col min="10799" max="10799" width="9.33203125" style="188" customWidth="1"/>
    <col min="10800" max="10801" width="8.5546875" style="188" customWidth="1"/>
    <col min="10802" max="10802" width="8.33203125" style="188" customWidth="1"/>
    <col min="10803" max="10803" width="8.44140625" style="188" customWidth="1"/>
    <col min="10804" max="10804" width="8.33203125" style="188" customWidth="1"/>
    <col min="10805" max="10805" width="7.6640625" style="188" customWidth="1"/>
    <col min="10806" max="10806" width="8.77734375" style="188" customWidth="1"/>
    <col min="10807" max="10807" width="8.33203125" style="188" customWidth="1"/>
    <col min="10808" max="10809" width="9.6640625" style="188" customWidth="1"/>
    <col min="10810" max="10810" width="8.44140625" style="188" customWidth="1"/>
    <col min="10811" max="10811" width="9" style="188" customWidth="1"/>
    <col min="10812" max="10814" width="6.6640625" style="188" customWidth="1"/>
    <col min="10815" max="11008" width="8.88671875" style="188"/>
    <col min="11009" max="11009" width="29.109375" style="188" customWidth="1"/>
    <col min="11010" max="11010" width="14.109375" style="188" customWidth="1"/>
    <col min="11011" max="11012" width="11.6640625" style="188" customWidth="1"/>
    <col min="11013" max="11013" width="9.33203125" style="188" customWidth="1"/>
    <col min="11014" max="11014" width="10.44140625" style="188" customWidth="1"/>
    <col min="11015" max="11016" width="13.88671875" style="188" customWidth="1"/>
    <col min="11017" max="11017" width="9.88671875" style="188" customWidth="1"/>
    <col min="11018" max="11018" width="10.88671875" style="188" bestFit="1" customWidth="1"/>
    <col min="11019" max="11020" width="11.6640625" style="188" customWidth="1"/>
    <col min="11021" max="11021" width="9.77734375" style="188" customWidth="1"/>
    <col min="11022" max="11022" width="9.6640625" style="188" customWidth="1"/>
    <col min="11023" max="11024" width="10.88671875" style="188" customWidth="1"/>
    <col min="11025" max="11026" width="10.21875" style="188" customWidth="1"/>
    <col min="11027" max="11028" width="12.21875" style="188" customWidth="1"/>
    <col min="11029" max="11030" width="12.109375" style="188" customWidth="1"/>
    <col min="11031" max="11034" width="11.88671875" style="188" customWidth="1"/>
    <col min="11035" max="11035" width="12" style="188" customWidth="1"/>
    <col min="11036" max="11036" width="12.5546875" style="188" customWidth="1"/>
    <col min="11037" max="11037" width="11.5546875" style="188" customWidth="1"/>
    <col min="11038" max="11038" width="11" style="188" customWidth="1"/>
    <col min="11039" max="11040" width="16.33203125" style="188" customWidth="1"/>
    <col min="11041" max="11041" width="11.6640625" style="188" customWidth="1"/>
    <col min="11042" max="11042" width="12.6640625" style="188" customWidth="1"/>
    <col min="11043" max="11044" width="16.33203125" style="188" customWidth="1"/>
    <col min="11045" max="11045" width="13.109375" style="188" customWidth="1"/>
    <col min="11046" max="11046" width="13.6640625" style="188" customWidth="1"/>
    <col min="11047" max="11048" width="16.21875" style="188" customWidth="1"/>
    <col min="11049" max="11049" width="14" style="188" customWidth="1"/>
    <col min="11050" max="11050" width="15.109375" style="188" customWidth="1"/>
    <col min="11051" max="11051" width="22.44140625" style="188" customWidth="1"/>
    <col min="11052" max="11053" width="9" style="188" customWidth="1"/>
    <col min="11054" max="11054" width="8" style="188" customWidth="1"/>
    <col min="11055" max="11055" width="9.33203125" style="188" customWidth="1"/>
    <col min="11056" max="11057" width="8.5546875" style="188" customWidth="1"/>
    <col min="11058" max="11058" width="8.33203125" style="188" customWidth="1"/>
    <col min="11059" max="11059" width="8.44140625" style="188" customWidth="1"/>
    <col min="11060" max="11060" width="8.33203125" style="188" customWidth="1"/>
    <col min="11061" max="11061" width="7.6640625" style="188" customWidth="1"/>
    <col min="11062" max="11062" width="8.77734375" style="188" customWidth="1"/>
    <col min="11063" max="11063" width="8.33203125" style="188" customWidth="1"/>
    <col min="11064" max="11065" width="9.6640625" style="188" customWidth="1"/>
    <col min="11066" max="11066" width="8.44140625" style="188" customWidth="1"/>
    <col min="11067" max="11067" width="9" style="188" customWidth="1"/>
    <col min="11068" max="11070" width="6.6640625" style="188" customWidth="1"/>
    <col min="11071" max="11264" width="8.88671875" style="188"/>
    <col min="11265" max="11265" width="29.109375" style="188" customWidth="1"/>
    <col min="11266" max="11266" width="14.109375" style="188" customWidth="1"/>
    <col min="11267" max="11268" width="11.6640625" style="188" customWidth="1"/>
    <col min="11269" max="11269" width="9.33203125" style="188" customWidth="1"/>
    <col min="11270" max="11270" width="10.44140625" style="188" customWidth="1"/>
    <col min="11271" max="11272" width="13.88671875" style="188" customWidth="1"/>
    <col min="11273" max="11273" width="9.88671875" style="188" customWidth="1"/>
    <col min="11274" max="11274" width="10.88671875" style="188" bestFit="1" customWidth="1"/>
    <col min="11275" max="11276" width="11.6640625" style="188" customWidth="1"/>
    <col min="11277" max="11277" width="9.77734375" style="188" customWidth="1"/>
    <col min="11278" max="11278" width="9.6640625" style="188" customWidth="1"/>
    <col min="11279" max="11280" width="10.88671875" style="188" customWidth="1"/>
    <col min="11281" max="11282" width="10.21875" style="188" customWidth="1"/>
    <col min="11283" max="11284" width="12.21875" style="188" customWidth="1"/>
    <col min="11285" max="11286" width="12.109375" style="188" customWidth="1"/>
    <col min="11287" max="11290" width="11.88671875" style="188" customWidth="1"/>
    <col min="11291" max="11291" width="12" style="188" customWidth="1"/>
    <col min="11292" max="11292" width="12.5546875" style="188" customWidth="1"/>
    <col min="11293" max="11293" width="11.5546875" style="188" customWidth="1"/>
    <col min="11294" max="11294" width="11" style="188" customWidth="1"/>
    <col min="11295" max="11296" width="16.33203125" style="188" customWidth="1"/>
    <col min="11297" max="11297" width="11.6640625" style="188" customWidth="1"/>
    <col min="11298" max="11298" width="12.6640625" style="188" customWidth="1"/>
    <col min="11299" max="11300" width="16.33203125" style="188" customWidth="1"/>
    <col min="11301" max="11301" width="13.109375" style="188" customWidth="1"/>
    <col min="11302" max="11302" width="13.6640625" style="188" customWidth="1"/>
    <col min="11303" max="11304" width="16.21875" style="188" customWidth="1"/>
    <col min="11305" max="11305" width="14" style="188" customWidth="1"/>
    <col min="11306" max="11306" width="15.109375" style="188" customWidth="1"/>
    <col min="11307" max="11307" width="22.44140625" style="188" customWidth="1"/>
    <col min="11308" max="11309" width="9" style="188" customWidth="1"/>
    <col min="11310" max="11310" width="8" style="188" customWidth="1"/>
    <col min="11311" max="11311" width="9.33203125" style="188" customWidth="1"/>
    <col min="11312" max="11313" width="8.5546875" style="188" customWidth="1"/>
    <col min="11314" max="11314" width="8.33203125" style="188" customWidth="1"/>
    <col min="11315" max="11315" width="8.44140625" style="188" customWidth="1"/>
    <col min="11316" max="11316" width="8.33203125" style="188" customWidth="1"/>
    <col min="11317" max="11317" width="7.6640625" style="188" customWidth="1"/>
    <col min="11318" max="11318" width="8.77734375" style="188" customWidth="1"/>
    <col min="11319" max="11319" width="8.33203125" style="188" customWidth="1"/>
    <col min="11320" max="11321" width="9.6640625" style="188" customWidth="1"/>
    <col min="11322" max="11322" width="8.44140625" style="188" customWidth="1"/>
    <col min="11323" max="11323" width="9" style="188" customWidth="1"/>
    <col min="11324" max="11326" width="6.6640625" style="188" customWidth="1"/>
    <col min="11327" max="11520" width="8.88671875" style="188"/>
    <col min="11521" max="11521" width="29.109375" style="188" customWidth="1"/>
    <col min="11522" max="11522" width="14.109375" style="188" customWidth="1"/>
    <col min="11523" max="11524" width="11.6640625" style="188" customWidth="1"/>
    <col min="11525" max="11525" width="9.33203125" style="188" customWidth="1"/>
    <col min="11526" max="11526" width="10.44140625" style="188" customWidth="1"/>
    <col min="11527" max="11528" width="13.88671875" style="188" customWidth="1"/>
    <col min="11529" max="11529" width="9.88671875" style="188" customWidth="1"/>
    <col min="11530" max="11530" width="10.88671875" style="188" bestFit="1" customWidth="1"/>
    <col min="11531" max="11532" width="11.6640625" style="188" customWidth="1"/>
    <col min="11533" max="11533" width="9.77734375" style="188" customWidth="1"/>
    <col min="11534" max="11534" width="9.6640625" style="188" customWidth="1"/>
    <col min="11535" max="11536" width="10.88671875" style="188" customWidth="1"/>
    <col min="11537" max="11538" width="10.21875" style="188" customWidth="1"/>
    <col min="11539" max="11540" width="12.21875" style="188" customWidth="1"/>
    <col min="11541" max="11542" width="12.109375" style="188" customWidth="1"/>
    <col min="11543" max="11546" width="11.88671875" style="188" customWidth="1"/>
    <col min="11547" max="11547" width="12" style="188" customWidth="1"/>
    <col min="11548" max="11548" width="12.5546875" style="188" customWidth="1"/>
    <col min="11549" max="11549" width="11.5546875" style="188" customWidth="1"/>
    <col min="11550" max="11550" width="11" style="188" customWidth="1"/>
    <col min="11551" max="11552" width="16.33203125" style="188" customWidth="1"/>
    <col min="11553" max="11553" width="11.6640625" style="188" customWidth="1"/>
    <col min="11554" max="11554" width="12.6640625" style="188" customWidth="1"/>
    <col min="11555" max="11556" width="16.33203125" style="188" customWidth="1"/>
    <col min="11557" max="11557" width="13.109375" style="188" customWidth="1"/>
    <col min="11558" max="11558" width="13.6640625" style="188" customWidth="1"/>
    <col min="11559" max="11560" width="16.21875" style="188" customWidth="1"/>
    <col min="11561" max="11561" width="14" style="188" customWidth="1"/>
    <col min="11562" max="11562" width="15.109375" style="188" customWidth="1"/>
    <col min="11563" max="11563" width="22.44140625" style="188" customWidth="1"/>
    <col min="11564" max="11565" width="9" style="188" customWidth="1"/>
    <col min="11566" max="11566" width="8" style="188" customWidth="1"/>
    <col min="11567" max="11567" width="9.33203125" style="188" customWidth="1"/>
    <col min="11568" max="11569" width="8.5546875" style="188" customWidth="1"/>
    <col min="11570" max="11570" width="8.33203125" style="188" customWidth="1"/>
    <col min="11571" max="11571" width="8.44140625" style="188" customWidth="1"/>
    <col min="11572" max="11572" width="8.33203125" style="188" customWidth="1"/>
    <col min="11573" max="11573" width="7.6640625" style="188" customWidth="1"/>
    <col min="11574" max="11574" width="8.77734375" style="188" customWidth="1"/>
    <col min="11575" max="11575" width="8.33203125" style="188" customWidth="1"/>
    <col min="11576" max="11577" width="9.6640625" style="188" customWidth="1"/>
    <col min="11578" max="11578" width="8.44140625" style="188" customWidth="1"/>
    <col min="11579" max="11579" width="9" style="188" customWidth="1"/>
    <col min="11580" max="11582" width="6.6640625" style="188" customWidth="1"/>
    <col min="11583" max="11776" width="8.88671875" style="188"/>
    <col min="11777" max="11777" width="29.109375" style="188" customWidth="1"/>
    <col min="11778" max="11778" width="14.109375" style="188" customWidth="1"/>
    <col min="11779" max="11780" width="11.6640625" style="188" customWidth="1"/>
    <col min="11781" max="11781" width="9.33203125" style="188" customWidth="1"/>
    <col min="11782" max="11782" width="10.44140625" style="188" customWidth="1"/>
    <col min="11783" max="11784" width="13.88671875" style="188" customWidth="1"/>
    <col min="11785" max="11785" width="9.88671875" style="188" customWidth="1"/>
    <col min="11786" max="11786" width="10.88671875" style="188" bestFit="1" customWidth="1"/>
    <col min="11787" max="11788" width="11.6640625" style="188" customWidth="1"/>
    <col min="11789" max="11789" width="9.77734375" style="188" customWidth="1"/>
    <col min="11790" max="11790" width="9.6640625" style="188" customWidth="1"/>
    <col min="11791" max="11792" width="10.88671875" style="188" customWidth="1"/>
    <col min="11793" max="11794" width="10.21875" style="188" customWidth="1"/>
    <col min="11795" max="11796" width="12.21875" style="188" customWidth="1"/>
    <col min="11797" max="11798" width="12.109375" style="188" customWidth="1"/>
    <col min="11799" max="11802" width="11.88671875" style="188" customWidth="1"/>
    <col min="11803" max="11803" width="12" style="188" customWidth="1"/>
    <col min="11804" max="11804" width="12.5546875" style="188" customWidth="1"/>
    <col min="11805" max="11805" width="11.5546875" style="188" customWidth="1"/>
    <col min="11806" max="11806" width="11" style="188" customWidth="1"/>
    <col min="11807" max="11808" width="16.33203125" style="188" customWidth="1"/>
    <col min="11809" max="11809" width="11.6640625" style="188" customWidth="1"/>
    <col min="11810" max="11810" width="12.6640625" style="188" customWidth="1"/>
    <col min="11811" max="11812" width="16.33203125" style="188" customWidth="1"/>
    <col min="11813" max="11813" width="13.109375" style="188" customWidth="1"/>
    <col min="11814" max="11814" width="13.6640625" style="188" customWidth="1"/>
    <col min="11815" max="11816" width="16.21875" style="188" customWidth="1"/>
    <col min="11817" max="11817" width="14" style="188" customWidth="1"/>
    <col min="11818" max="11818" width="15.109375" style="188" customWidth="1"/>
    <col min="11819" max="11819" width="22.44140625" style="188" customWidth="1"/>
    <col min="11820" max="11821" width="9" style="188" customWidth="1"/>
    <col min="11822" max="11822" width="8" style="188" customWidth="1"/>
    <col min="11823" max="11823" width="9.33203125" style="188" customWidth="1"/>
    <col min="11824" max="11825" width="8.5546875" style="188" customWidth="1"/>
    <col min="11826" max="11826" width="8.33203125" style="188" customWidth="1"/>
    <col min="11827" max="11827" width="8.44140625" style="188" customWidth="1"/>
    <col min="11828" max="11828" width="8.33203125" style="188" customWidth="1"/>
    <col min="11829" max="11829" width="7.6640625" style="188" customWidth="1"/>
    <col min="11830" max="11830" width="8.77734375" style="188" customWidth="1"/>
    <col min="11831" max="11831" width="8.33203125" style="188" customWidth="1"/>
    <col min="11832" max="11833" width="9.6640625" style="188" customWidth="1"/>
    <col min="11834" max="11834" width="8.44140625" style="188" customWidth="1"/>
    <col min="11835" max="11835" width="9" style="188" customWidth="1"/>
    <col min="11836" max="11838" width="6.6640625" style="188" customWidth="1"/>
    <col min="11839" max="12032" width="8.88671875" style="188"/>
    <col min="12033" max="12033" width="29.109375" style="188" customWidth="1"/>
    <col min="12034" max="12034" width="14.109375" style="188" customWidth="1"/>
    <col min="12035" max="12036" width="11.6640625" style="188" customWidth="1"/>
    <col min="12037" max="12037" width="9.33203125" style="188" customWidth="1"/>
    <col min="12038" max="12038" width="10.44140625" style="188" customWidth="1"/>
    <col min="12039" max="12040" width="13.88671875" style="188" customWidth="1"/>
    <col min="12041" max="12041" width="9.88671875" style="188" customWidth="1"/>
    <col min="12042" max="12042" width="10.88671875" style="188" bestFit="1" customWidth="1"/>
    <col min="12043" max="12044" width="11.6640625" style="188" customWidth="1"/>
    <col min="12045" max="12045" width="9.77734375" style="188" customWidth="1"/>
    <col min="12046" max="12046" width="9.6640625" style="188" customWidth="1"/>
    <col min="12047" max="12048" width="10.88671875" style="188" customWidth="1"/>
    <col min="12049" max="12050" width="10.21875" style="188" customWidth="1"/>
    <col min="12051" max="12052" width="12.21875" style="188" customWidth="1"/>
    <col min="12053" max="12054" width="12.109375" style="188" customWidth="1"/>
    <col min="12055" max="12058" width="11.88671875" style="188" customWidth="1"/>
    <col min="12059" max="12059" width="12" style="188" customWidth="1"/>
    <col min="12060" max="12060" width="12.5546875" style="188" customWidth="1"/>
    <col min="12061" max="12061" width="11.5546875" style="188" customWidth="1"/>
    <col min="12062" max="12062" width="11" style="188" customWidth="1"/>
    <col min="12063" max="12064" width="16.33203125" style="188" customWidth="1"/>
    <col min="12065" max="12065" width="11.6640625" style="188" customWidth="1"/>
    <col min="12066" max="12066" width="12.6640625" style="188" customWidth="1"/>
    <col min="12067" max="12068" width="16.33203125" style="188" customWidth="1"/>
    <col min="12069" max="12069" width="13.109375" style="188" customWidth="1"/>
    <col min="12070" max="12070" width="13.6640625" style="188" customWidth="1"/>
    <col min="12071" max="12072" width="16.21875" style="188" customWidth="1"/>
    <col min="12073" max="12073" width="14" style="188" customWidth="1"/>
    <col min="12074" max="12074" width="15.109375" style="188" customWidth="1"/>
    <col min="12075" max="12075" width="22.44140625" style="188" customWidth="1"/>
    <col min="12076" max="12077" width="9" style="188" customWidth="1"/>
    <col min="12078" max="12078" width="8" style="188" customWidth="1"/>
    <col min="12079" max="12079" width="9.33203125" style="188" customWidth="1"/>
    <col min="12080" max="12081" width="8.5546875" style="188" customWidth="1"/>
    <col min="12082" max="12082" width="8.33203125" style="188" customWidth="1"/>
    <col min="12083" max="12083" width="8.44140625" style="188" customWidth="1"/>
    <col min="12084" max="12084" width="8.33203125" style="188" customWidth="1"/>
    <col min="12085" max="12085" width="7.6640625" style="188" customWidth="1"/>
    <col min="12086" max="12086" width="8.77734375" style="188" customWidth="1"/>
    <col min="12087" max="12087" width="8.33203125" style="188" customWidth="1"/>
    <col min="12088" max="12089" width="9.6640625" style="188" customWidth="1"/>
    <col min="12090" max="12090" width="8.44140625" style="188" customWidth="1"/>
    <col min="12091" max="12091" width="9" style="188" customWidth="1"/>
    <col min="12092" max="12094" width="6.6640625" style="188" customWidth="1"/>
    <col min="12095" max="12288" width="8.88671875" style="188"/>
    <col min="12289" max="12289" width="29.109375" style="188" customWidth="1"/>
    <col min="12290" max="12290" width="14.109375" style="188" customWidth="1"/>
    <col min="12291" max="12292" width="11.6640625" style="188" customWidth="1"/>
    <col min="12293" max="12293" width="9.33203125" style="188" customWidth="1"/>
    <col min="12294" max="12294" width="10.44140625" style="188" customWidth="1"/>
    <col min="12295" max="12296" width="13.88671875" style="188" customWidth="1"/>
    <col min="12297" max="12297" width="9.88671875" style="188" customWidth="1"/>
    <col min="12298" max="12298" width="10.88671875" style="188" bestFit="1" customWidth="1"/>
    <col min="12299" max="12300" width="11.6640625" style="188" customWidth="1"/>
    <col min="12301" max="12301" width="9.77734375" style="188" customWidth="1"/>
    <col min="12302" max="12302" width="9.6640625" style="188" customWidth="1"/>
    <col min="12303" max="12304" width="10.88671875" style="188" customWidth="1"/>
    <col min="12305" max="12306" width="10.21875" style="188" customWidth="1"/>
    <col min="12307" max="12308" width="12.21875" style="188" customWidth="1"/>
    <col min="12309" max="12310" width="12.109375" style="188" customWidth="1"/>
    <col min="12311" max="12314" width="11.88671875" style="188" customWidth="1"/>
    <col min="12315" max="12315" width="12" style="188" customWidth="1"/>
    <col min="12316" max="12316" width="12.5546875" style="188" customWidth="1"/>
    <col min="12317" max="12317" width="11.5546875" style="188" customWidth="1"/>
    <col min="12318" max="12318" width="11" style="188" customWidth="1"/>
    <col min="12319" max="12320" width="16.33203125" style="188" customWidth="1"/>
    <col min="12321" max="12321" width="11.6640625" style="188" customWidth="1"/>
    <col min="12322" max="12322" width="12.6640625" style="188" customWidth="1"/>
    <col min="12323" max="12324" width="16.33203125" style="188" customWidth="1"/>
    <col min="12325" max="12325" width="13.109375" style="188" customWidth="1"/>
    <col min="12326" max="12326" width="13.6640625" style="188" customWidth="1"/>
    <col min="12327" max="12328" width="16.21875" style="188" customWidth="1"/>
    <col min="12329" max="12329" width="14" style="188" customWidth="1"/>
    <col min="12330" max="12330" width="15.109375" style="188" customWidth="1"/>
    <col min="12331" max="12331" width="22.44140625" style="188" customWidth="1"/>
    <col min="12332" max="12333" width="9" style="188" customWidth="1"/>
    <col min="12334" max="12334" width="8" style="188" customWidth="1"/>
    <col min="12335" max="12335" width="9.33203125" style="188" customWidth="1"/>
    <col min="12336" max="12337" width="8.5546875" style="188" customWidth="1"/>
    <col min="12338" max="12338" width="8.33203125" style="188" customWidth="1"/>
    <col min="12339" max="12339" width="8.44140625" style="188" customWidth="1"/>
    <col min="12340" max="12340" width="8.33203125" style="188" customWidth="1"/>
    <col min="12341" max="12341" width="7.6640625" style="188" customWidth="1"/>
    <col min="12342" max="12342" width="8.77734375" style="188" customWidth="1"/>
    <col min="12343" max="12343" width="8.33203125" style="188" customWidth="1"/>
    <col min="12344" max="12345" width="9.6640625" style="188" customWidth="1"/>
    <col min="12346" max="12346" width="8.44140625" style="188" customWidth="1"/>
    <col min="12347" max="12347" width="9" style="188" customWidth="1"/>
    <col min="12348" max="12350" width="6.6640625" style="188" customWidth="1"/>
    <col min="12351" max="12544" width="8.88671875" style="188"/>
    <col min="12545" max="12545" width="29.109375" style="188" customWidth="1"/>
    <col min="12546" max="12546" width="14.109375" style="188" customWidth="1"/>
    <col min="12547" max="12548" width="11.6640625" style="188" customWidth="1"/>
    <col min="12549" max="12549" width="9.33203125" style="188" customWidth="1"/>
    <col min="12550" max="12550" width="10.44140625" style="188" customWidth="1"/>
    <col min="12551" max="12552" width="13.88671875" style="188" customWidth="1"/>
    <col min="12553" max="12553" width="9.88671875" style="188" customWidth="1"/>
    <col min="12554" max="12554" width="10.88671875" style="188" bestFit="1" customWidth="1"/>
    <col min="12555" max="12556" width="11.6640625" style="188" customWidth="1"/>
    <col min="12557" max="12557" width="9.77734375" style="188" customWidth="1"/>
    <col min="12558" max="12558" width="9.6640625" style="188" customWidth="1"/>
    <col min="12559" max="12560" width="10.88671875" style="188" customWidth="1"/>
    <col min="12561" max="12562" width="10.21875" style="188" customWidth="1"/>
    <col min="12563" max="12564" width="12.21875" style="188" customWidth="1"/>
    <col min="12565" max="12566" width="12.109375" style="188" customWidth="1"/>
    <col min="12567" max="12570" width="11.88671875" style="188" customWidth="1"/>
    <col min="12571" max="12571" width="12" style="188" customWidth="1"/>
    <col min="12572" max="12572" width="12.5546875" style="188" customWidth="1"/>
    <col min="12573" max="12573" width="11.5546875" style="188" customWidth="1"/>
    <col min="12574" max="12574" width="11" style="188" customWidth="1"/>
    <col min="12575" max="12576" width="16.33203125" style="188" customWidth="1"/>
    <col min="12577" max="12577" width="11.6640625" style="188" customWidth="1"/>
    <col min="12578" max="12578" width="12.6640625" style="188" customWidth="1"/>
    <col min="12579" max="12580" width="16.33203125" style="188" customWidth="1"/>
    <col min="12581" max="12581" width="13.109375" style="188" customWidth="1"/>
    <col min="12582" max="12582" width="13.6640625" style="188" customWidth="1"/>
    <col min="12583" max="12584" width="16.21875" style="188" customWidth="1"/>
    <col min="12585" max="12585" width="14" style="188" customWidth="1"/>
    <col min="12586" max="12586" width="15.109375" style="188" customWidth="1"/>
    <col min="12587" max="12587" width="22.44140625" style="188" customWidth="1"/>
    <col min="12588" max="12589" width="9" style="188" customWidth="1"/>
    <col min="12590" max="12590" width="8" style="188" customWidth="1"/>
    <col min="12591" max="12591" width="9.33203125" style="188" customWidth="1"/>
    <col min="12592" max="12593" width="8.5546875" style="188" customWidth="1"/>
    <col min="12594" max="12594" width="8.33203125" style="188" customWidth="1"/>
    <col min="12595" max="12595" width="8.44140625" style="188" customWidth="1"/>
    <col min="12596" max="12596" width="8.33203125" style="188" customWidth="1"/>
    <col min="12597" max="12597" width="7.6640625" style="188" customWidth="1"/>
    <col min="12598" max="12598" width="8.77734375" style="188" customWidth="1"/>
    <col min="12599" max="12599" width="8.33203125" style="188" customWidth="1"/>
    <col min="12600" max="12601" width="9.6640625" style="188" customWidth="1"/>
    <col min="12602" max="12602" width="8.44140625" style="188" customWidth="1"/>
    <col min="12603" max="12603" width="9" style="188" customWidth="1"/>
    <col min="12604" max="12606" width="6.6640625" style="188" customWidth="1"/>
    <col min="12607" max="12800" width="8.88671875" style="188"/>
    <col min="12801" max="12801" width="29.109375" style="188" customWidth="1"/>
    <col min="12802" max="12802" width="14.109375" style="188" customWidth="1"/>
    <col min="12803" max="12804" width="11.6640625" style="188" customWidth="1"/>
    <col min="12805" max="12805" width="9.33203125" style="188" customWidth="1"/>
    <col min="12806" max="12806" width="10.44140625" style="188" customWidth="1"/>
    <col min="12807" max="12808" width="13.88671875" style="188" customWidth="1"/>
    <col min="12809" max="12809" width="9.88671875" style="188" customWidth="1"/>
    <col min="12810" max="12810" width="10.88671875" style="188" bestFit="1" customWidth="1"/>
    <col min="12811" max="12812" width="11.6640625" style="188" customWidth="1"/>
    <col min="12813" max="12813" width="9.77734375" style="188" customWidth="1"/>
    <col min="12814" max="12814" width="9.6640625" style="188" customWidth="1"/>
    <col min="12815" max="12816" width="10.88671875" style="188" customWidth="1"/>
    <col min="12817" max="12818" width="10.21875" style="188" customWidth="1"/>
    <col min="12819" max="12820" width="12.21875" style="188" customWidth="1"/>
    <col min="12821" max="12822" width="12.109375" style="188" customWidth="1"/>
    <col min="12823" max="12826" width="11.88671875" style="188" customWidth="1"/>
    <col min="12827" max="12827" width="12" style="188" customWidth="1"/>
    <col min="12828" max="12828" width="12.5546875" style="188" customWidth="1"/>
    <col min="12829" max="12829" width="11.5546875" style="188" customWidth="1"/>
    <col min="12830" max="12830" width="11" style="188" customWidth="1"/>
    <col min="12831" max="12832" width="16.33203125" style="188" customWidth="1"/>
    <col min="12833" max="12833" width="11.6640625" style="188" customWidth="1"/>
    <col min="12834" max="12834" width="12.6640625" style="188" customWidth="1"/>
    <col min="12835" max="12836" width="16.33203125" style="188" customWidth="1"/>
    <col min="12837" max="12837" width="13.109375" style="188" customWidth="1"/>
    <col min="12838" max="12838" width="13.6640625" style="188" customWidth="1"/>
    <col min="12839" max="12840" width="16.21875" style="188" customWidth="1"/>
    <col min="12841" max="12841" width="14" style="188" customWidth="1"/>
    <col min="12842" max="12842" width="15.109375" style="188" customWidth="1"/>
    <col min="12843" max="12843" width="22.44140625" style="188" customWidth="1"/>
    <col min="12844" max="12845" width="9" style="188" customWidth="1"/>
    <col min="12846" max="12846" width="8" style="188" customWidth="1"/>
    <col min="12847" max="12847" width="9.33203125" style="188" customWidth="1"/>
    <col min="12848" max="12849" width="8.5546875" style="188" customWidth="1"/>
    <col min="12850" max="12850" width="8.33203125" style="188" customWidth="1"/>
    <col min="12851" max="12851" width="8.44140625" style="188" customWidth="1"/>
    <col min="12852" max="12852" width="8.33203125" style="188" customWidth="1"/>
    <col min="12853" max="12853" width="7.6640625" style="188" customWidth="1"/>
    <col min="12854" max="12854" width="8.77734375" style="188" customWidth="1"/>
    <col min="12855" max="12855" width="8.33203125" style="188" customWidth="1"/>
    <col min="12856" max="12857" width="9.6640625" style="188" customWidth="1"/>
    <col min="12858" max="12858" width="8.44140625" style="188" customWidth="1"/>
    <col min="12859" max="12859" width="9" style="188" customWidth="1"/>
    <col min="12860" max="12862" width="6.6640625" style="188" customWidth="1"/>
    <col min="12863" max="13056" width="8.88671875" style="188"/>
    <col min="13057" max="13057" width="29.109375" style="188" customWidth="1"/>
    <col min="13058" max="13058" width="14.109375" style="188" customWidth="1"/>
    <col min="13059" max="13060" width="11.6640625" style="188" customWidth="1"/>
    <col min="13061" max="13061" width="9.33203125" style="188" customWidth="1"/>
    <col min="13062" max="13062" width="10.44140625" style="188" customWidth="1"/>
    <col min="13063" max="13064" width="13.88671875" style="188" customWidth="1"/>
    <col min="13065" max="13065" width="9.88671875" style="188" customWidth="1"/>
    <col min="13066" max="13066" width="10.88671875" style="188" bestFit="1" customWidth="1"/>
    <col min="13067" max="13068" width="11.6640625" style="188" customWidth="1"/>
    <col min="13069" max="13069" width="9.77734375" style="188" customWidth="1"/>
    <col min="13070" max="13070" width="9.6640625" style="188" customWidth="1"/>
    <col min="13071" max="13072" width="10.88671875" style="188" customWidth="1"/>
    <col min="13073" max="13074" width="10.21875" style="188" customWidth="1"/>
    <col min="13075" max="13076" width="12.21875" style="188" customWidth="1"/>
    <col min="13077" max="13078" width="12.109375" style="188" customWidth="1"/>
    <col min="13079" max="13082" width="11.88671875" style="188" customWidth="1"/>
    <col min="13083" max="13083" width="12" style="188" customWidth="1"/>
    <col min="13084" max="13084" width="12.5546875" style="188" customWidth="1"/>
    <col min="13085" max="13085" width="11.5546875" style="188" customWidth="1"/>
    <col min="13086" max="13086" width="11" style="188" customWidth="1"/>
    <col min="13087" max="13088" width="16.33203125" style="188" customWidth="1"/>
    <col min="13089" max="13089" width="11.6640625" style="188" customWidth="1"/>
    <col min="13090" max="13090" width="12.6640625" style="188" customWidth="1"/>
    <col min="13091" max="13092" width="16.33203125" style="188" customWidth="1"/>
    <col min="13093" max="13093" width="13.109375" style="188" customWidth="1"/>
    <col min="13094" max="13094" width="13.6640625" style="188" customWidth="1"/>
    <col min="13095" max="13096" width="16.21875" style="188" customWidth="1"/>
    <col min="13097" max="13097" width="14" style="188" customWidth="1"/>
    <col min="13098" max="13098" width="15.109375" style="188" customWidth="1"/>
    <col min="13099" max="13099" width="22.44140625" style="188" customWidth="1"/>
    <col min="13100" max="13101" width="9" style="188" customWidth="1"/>
    <col min="13102" max="13102" width="8" style="188" customWidth="1"/>
    <col min="13103" max="13103" width="9.33203125" style="188" customWidth="1"/>
    <col min="13104" max="13105" width="8.5546875" style="188" customWidth="1"/>
    <col min="13106" max="13106" width="8.33203125" style="188" customWidth="1"/>
    <col min="13107" max="13107" width="8.44140625" style="188" customWidth="1"/>
    <col min="13108" max="13108" width="8.33203125" style="188" customWidth="1"/>
    <col min="13109" max="13109" width="7.6640625" style="188" customWidth="1"/>
    <col min="13110" max="13110" width="8.77734375" style="188" customWidth="1"/>
    <col min="13111" max="13111" width="8.33203125" style="188" customWidth="1"/>
    <col min="13112" max="13113" width="9.6640625" style="188" customWidth="1"/>
    <col min="13114" max="13114" width="8.44140625" style="188" customWidth="1"/>
    <col min="13115" max="13115" width="9" style="188" customWidth="1"/>
    <col min="13116" max="13118" width="6.6640625" style="188" customWidth="1"/>
    <col min="13119" max="13312" width="8.88671875" style="188"/>
    <col min="13313" max="13313" width="29.109375" style="188" customWidth="1"/>
    <col min="13314" max="13314" width="14.109375" style="188" customWidth="1"/>
    <col min="13315" max="13316" width="11.6640625" style="188" customWidth="1"/>
    <col min="13317" max="13317" width="9.33203125" style="188" customWidth="1"/>
    <col min="13318" max="13318" width="10.44140625" style="188" customWidth="1"/>
    <col min="13319" max="13320" width="13.88671875" style="188" customWidth="1"/>
    <col min="13321" max="13321" width="9.88671875" style="188" customWidth="1"/>
    <col min="13322" max="13322" width="10.88671875" style="188" bestFit="1" customWidth="1"/>
    <col min="13323" max="13324" width="11.6640625" style="188" customWidth="1"/>
    <col min="13325" max="13325" width="9.77734375" style="188" customWidth="1"/>
    <col min="13326" max="13326" width="9.6640625" style="188" customWidth="1"/>
    <col min="13327" max="13328" width="10.88671875" style="188" customWidth="1"/>
    <col min="13329" max="13330" width="10.21875" style="188" customWidth="1"/>
    <col min="13331" max="13332" width="12.21875" style="188" customWidth="1"/>
    <col min="13333" max="13334" width="12.109375" style="188" customWidth="1"/>
    <col min="13335" max="13338" width="11.88671875" style="188" customWidth="1"/>
    <col min="13339" max="13339" width="12" style="188" customWidth="1"/>
    <col min="13340" max="13340" width="12.5546875" style="188" customWidth="1"/>
    <col min="13341" max="13341" width="11.5546875" style="188" customWidth="1"/>
    <col min="13342" max="13342" width="11" style="188" customWidth="1"/>
    <col min="13343" max="13344" width="16.33203125" style="188" customWidth="1"/>
    <col min="13345" max="13345" width="11.6640625" style="188" customWidth="1"/>
    <col min="13346" max="13346" width="12.6640625" style="188" customWidth="1"/>
    <col min="13347" max="13348" width="16.33203125" style="188" customWidth="1"/>
    <col min="13349" max="13349" width="13.109375" style="188" customWidth="1"/>
    <col min="13350" max="13350" width="13.6640625" style="188" customWidth="1"/>
    <col min="13351" max="13352" width="16.21875" style="188" customWidth="1"/>
    <col min="13353" max="13353" width="14" style="188" customWidth="1"/>
    <col min="13354" max="13354" width="15.109375" style="188" customWidth="1"/>
    <col min="13355" max="13355" width="22.44140625" style="188" customWidth="1"/>
    <col min="13356" max="13357" width="9" style="188" customWidth="1"/>
    <col min="13358" max="13358" width="8" style="188" customWidth="1"/>
    <col min="13359" max="13359" width="9.33203125" style="188" customWidth="1"/>
    <col min="13360" max="13361" width="8.5546875" style="188" customWidth="1"/>
    <col min="13362" max="13362" width="8.33203125" style="188" customWidth="1"/>
    <col min="13363" max="13363" width="8.44140625" style="188" customWidth="1"/>
    <col min="13364" max="13364" width="8.33203125" style="188" customWidth="1"/>
    <col min="13365" max="13365" width="7.6640625" style="188" customWidth="1"/>
    <col min="13366" max="13366" width="8.77734375" style="188" customWidth="1"/>
    <col min="13367" max="13367" width="8.33203125" style="188" customWidth="1"/>
    <col min="13368" max="13369" width="9.6640625" style="188" customWidth="1"/>
    <col min="13370" max="13370" width="8.44140625" style="188" customWidth="1"/>
    <col min="13371" max="13371" width="9" style="188" customWidth="1"/>
    <col min="13372" max="13374" width="6.6640625" style="188" customWidth="1"/>
    <col min="13375" max="13568" width="8.88671875" style="188"/>
    <col min="13569" max="13569" width="29.109375" style="188" customWidth="1"/>
    <col min="13570" max="13570" width="14.109375" style="188" customWidth="1"/>
    <col min="13571" max="13572" width="11.6640625" style="188" customWidth="1"/>
    <col min="13573" max="13573" width="9.33203125" style="188" customWidth="1"/>
    <col min="13574" max="13574" width="10.44140625" style="188" customWidth="1"/>
    <col min="13575" max="13576" width="13.88671875" style="188" customWidth="1"/>
    <col min="13577" max="13577" width="9.88671875" style="188" customWidth="1"/>
    <col min="13578" max="13578" width="10.88671875" style="188" bestFit="1" customWidth="1"/>
    <col min="13579" max="13580" width="11.6640625" style="188" customWidth="1"/>
    <col min="13581" max="13581" width="9.77734375" style="188" customWidth="1"/>
    <col min="13582" max="13582" width="9.6640625" style="188" customWidth="1"/>
    <col min="13583" max="13584" width="10.88671875" style="188" customWidth="1"/>
    <col min="13585" max="13586" width="10.21875" style="188" customWidth="1"/>
    <col min="13587" max="13588" width="12.21875" style="188" customWidth="1"/>
    <col min="13589" max="13590" width="12.109375" style="188" customWidth="1"/>
    <col min="13591" max="13594" width="11.88671875" style="188" customWidth="1"/>
    <col min="13595" max="13595" width="12" style="188" customWidth="1"/>
    <col min="13596" max="13596" width="12.5546875" style="188" customWidth="1"/>
    <col min="13597" max="13597" width="11.5546875" style="188" customWidth="1"/>
    <col min="13598" max="13598" width="11" style="188" customWidth="1"/>
    <col min="13599" max="13600" width="16.33203125" style="188" customWidth="1"/>
    <col min="13601" max="13601" width="11.6640625" style="188" customWidth="1"/>
    <col min="13602" max="13602" width="12.6640625" style="188" customWidth="1"/>
    <col min="13603" max="13604" width="16.33203125" style="188" customWidth="1"/>
    <col min="13605" max="13605" width="13.109375" style="188" customWidth="1"/>
    <col min="13606" max="13606" width="13.6640625" style="188" customWidth="1"/>
    <col min="13607" max="13608" width="16.21875" style="188" customWidth="1"/>
    <col min="13609" max="13609" width="14" style="188" customWidth="1"/>
    <col min="13610" max="13610" width="15.109375" style="188" customWidth="1"/>
    <col min="13611" max="13611" width="22.44140625" style="188" customWidth="1"/>
    <col min="13612" max="13613" width="9" style="188" customWidth="1"/>
    <col min="13614" max="13614" width="8" style="188" customWidth="1"/>
    <col min="13615" max="13615" width="9.33203125" style="188" customWidth="1"/>
    <col min="13616" max="13617" width="8.5546875" style="188" customWidth="1"/>
    <col min="13618" max="13618" width="8.33203125" style="188" customWidth="1"/>
    <col min="13619" max="13619" width="8.44140625" style="188" customWidth="1"/>
    <col min="13620" max="13620" width="8.33203125" style="188" customWidth="1"/>
    <col min="13621" max="13621" width="7.6640625" style="188" customWidth="1"/>
    <col min="13622" max="13622" width="8.77734375" style="188" customWidth="1"/>
    <col min="13623" max="13623" width="8.33203125" style="188" customWidth="1"/>
    <col min="13624" max="13625" width="9.6640625" style="188" customWidth="1"/>
    <col min="13626" max="13626" width="8.44140625" style="188" customWidth="1"/>
    <col min="13627" max="13627" width="9" style="188" customWidth="1"/>
    <col min="13628" max="13630" width="6.6640625" style="188" customWidth="1"/>
    <col min="13631" max="13824" width="8.88671875" style="188"/>
    <col min="13825" max="13825" width="29.109375" style="188" customWidth="1"/>
    <col min="13826" max="13826" width="14.109375" style="188" customWidth="1"/>
    <col min="13827" max="13828" width="11.6640625" style="188" customWidth="1"/>
    <col min="13829" max="13829" width="9.33203125" style="188" customWidth="1"/>
    <col min="13830" max="13830" width="10.44140625" style="188" customWidth="1"/>
    <col min="13831" max="13832" width="13.88671875" style="188" customWidth="1"/>
    <col min="13833" max="13833" width="9.88671875" style="188" customWidth="1"/>
    <col min="13834" max="13834" width="10.88671875" style="188" bestFit="1" customWidth="1"/>
    <col min="13835" max="13836" width="11.6640625" style="188" customWidth="1"/>
    <col min="13837" max="13837" width="9.77734375" style="188" customWidth="1"/>
    <col min="13838" max="13838" width="9.6640625" style="188" customWidth="1"/>
    <col min="13839" max="13840" width="10.88671875" style="188" customWidth="1"/>
    <col min="13841" max="13842" width="10.21875" style="188" customWidth="1"/>
    <col min="13843" max="13844" width="12.21875" style="188" customWidth="1"/>
    <col min="13845" max="13846" width="12.109375" style="188" customWidth="1"/>
    <col min="13847" max="13850" width="11.88671875" style="188" customWidth="1"/>
    <col min="13851" max="13851" width="12" style="188" customWidth="1"/>
    <col min="13852" max="13852" width="12.5546875" style="188" customWidth="1"/>
    <col min="13853" max="13853" width="11.5546875" style="188" customWidth="1"/>
    <col min="13854" max="13854" width="11" style="188" customWidth="1"/>
    <col min="13855" max="13856" width="16.33203125" style="188" customWidth="1"/>
    <col min="13857" max="13857" width="11.6640625" style="188" customWidth="1"/>
    <col min="13858" max="13858" width="12.6640625" style="188" customWidth="1"/>
    <col min="13859" max="13860" width="16.33203125" style="188" customWidth="1"/>
    <col min="13861" max="13861" width="13.109375" style="188" customWidth="1"/>
    <col min="13862" max="13862" width="13.6640625" style="188" customWidth="1"/>
    <col min="13863" max="13864" width="16.21875" style="188" customWidth="1"/>
    <col min="13865" max="13865" width="14" style="188" customWidth="1"/>
    <col min="13866" max="13866" width="15.109375" style="188" customWidth="1"/>
    <col min="13867" max="13867" width="22.44140625" style="188" customWidth="1"/>
    <col min="13868" max="13869" width="9" style="188" customWidth="1"/>
    <col min="13870" max="13870" width="8" style="188" customWidth="1"/>
    <col min="13871" max="13871" width="9.33203125" style="188" customWidth="1"/>
    <col min="13872" max="13873" width="8.5546875" style="188" customWidth="1"/>
    <col min="13874" max="13874" width="8.33203125" style="188" customWidth="1"/>
    <col min="13875" max="13875" width="8.44140625" style="188" customWidth="1"/>
    <col min="13876" max="13876" width="8.33203125" style="188" customWidth="1"/>
    <col min="13877" max="13877" width="7.6640625" style="188" customWidth="1"/>
    <col min="13878" max="13878" width="8.77734375" style="188" customWidth="1"/>
    <col min="13879" max="13879" width="8.33203125" style="188" customWidth="1"/>
    <col min="13880" max="13881" width="9.6640625" style="188" customWidth="1"/>
    <col min="13882" max="13882" width="8.44140625" style="188" customWidth="1"/>
    <col min="13883" max="13883" width="9" style="188" customWidth="1"/>
    <col min="13884" max="13886" width="6.6640625" style="188" customWidth="1"/>
    <col min="13887" max="14080" width="8.88671875" style="188"/>
    <col min="14081" max="14081" width="29.109375" style="188" customWidth="1"/>
    <col min="14082" max="14082" width="14.109375" style="188" customWidth="1"/>
    <col min="14083" max="14084" width="11.6640625" style="188" customWidth="1"/>
    <col min="14085" max="14085" width="9.33203125" style="188" customWidth="1"/>
    <col min="14086" max="14086" width="10.44140625" style="188" customWidth="1"/>
    <col min="14087" max="14088" width="13.88671875" style="188" customWidth="1"/>
    <col min="14089" max="14089" width="9.88671875" style="188" customWidth="1"/>
    <col min="14090" max="14090" width="10.88671875" style="188" bestFit="1" customWidth="1"/>
    <col min="14091" max="14092" width="11.6640625" style="188" customWidth="1"/>
    <col min="14093" max="14093" width="9.77734375" style="188" customWidth="1"/>
    <col min="14094" max="14094" width="9.6640625" style="188" customWidth="1"/>
    <col min="14095" max="14096" width="10.88671875" style="188" customWidth="1"/>
    <col min="14097" max="14098" width="10.21875" style="188" customWidth="1"/>
    <col min="14099" max="14100" width="12.21875" style="188" customWidth="1"/>
    <col min="14101" max="14102" width="12.109375" style="188" customWidth="1"/>
    <col min="14103" max="14106" width="11.88671875" style="188" customWidth="1"/>
    <col min="14107" max="14107" width="12" style="188" customWidth="1"/>
    <col min="14108" max="14108" width="12.5546875" style="188" customWidth="1"/>
    <col min="14109" max="14109" width="11.5546875" style="188" customWidth="1"/>
    <col min="14110" max="14110" width="11" style="188" customWidth="1"/>
    <col min="14111" max="14112" width="16.33203125" style="188" customWidth="1"/>
    <col min="14113" max="14113" width="11.6640625" style="188" customWidth="1"/>
    <col min="14114" max="14114" width="12.6640625" style="188" customWidth="1"/>
    <col min="14115" max="14116" width="16.33203125" style="188" customWidth="1"/>
    <col min="14117" max="14117" width="13.109375" style="188" customWidth="1"/>
    <col min="14118" max="14118" width="13.6640625" style="188" customWidth="1"/>
    <col min="14119" max="14120" width="16.21875" style="188" customWidth="1"/>
    <col min="14121" max="14121" width="14" style="188" customWidth="1"/>
    <col min="14122" max="14122" width="15.109375" style="188" customWidth="1"/>
    <col min="14123" max="14123" width="22.44140625" style="188" customWidth="1"/>
    <col min="14124" max="14125" width="9" style="188" customWidth="1"/>
    <col min="14126" max="14126" width="8" style="188" customWidth="1"/>
    <col min="14127" max="14127" width="9.33203125" style="188" customWidth="1"/>
    <col min="14128" max="14129" width="8.5546875" style="188" customWidth="1"/>
    <col min="14130" max="14130" width="8.33203125" style="188" customWidth="1"/>
    <col min="14131" max="14131" width="8.44140625" style="188" customWidth="1"/>
    <col min="14132" max="14132" width="8.33203125" style="188" customWidth="1"/>
    <col min="14133" max="14133" width="7.6640625" style="188" customWidth="1"/>
    <col min="14134" max="14134" width="8.77734375" style="188" customWidth="1"/>
    <col min="14135" max="14135" width="8.33203125" style="188" customWidth="1"/>
    <col min="14136" max="14137" width="9.6640625" style="188" customWidth="1"/>
    <col min="14138" max="14138" width="8.44140625" style="188" customWidth="1"/>
    <col min="14139" max="14139" width="9" style="188" customWidth="1"/>
    <col min="14140" max="14142" width="6.6640625" style="188" customWidth="1"/>
    <col min="14143" max="14336" width="8.88671875" style="188"/>
    <col min="14337" max="14337" width="29.109375" style="188" customWidth="1"/>
    <col min="14338" max="14338" width="14.109375" style="188" customWidth="1"/>
    <col min="14339" max="14340" width="11.6640625" style="188" customWidth="1"/>
    <col min="14341" max="14341" width="9.33203125" style="188" customWidth="1"/>
    <col min="14342" max="14342" width="10.44140625" style="188" customWidth="1"/>
    <col min="14343" max="14344" width="13.88671875" style="188" customWidth="1"/>
    <col min="14345" max="14345" width="9.88671875" style="188" customWidth="1"/>
    <col min="14346" max="14346" width="10.88671875" style="188" bestFit="1" customWidth="1"/>
    <col min="14347" max="14348" width="11.6640625" style="188" customWidth="1"/>
    <col min="14349" max="14349" width="9.77734375" style="188" customWidth="1"/>
    <col min="14350" max="14350" width="9.6640625" style="188" customWidth="1"/>
    <col min="14351" max="14352" width="10.88671875" style="188" customWidth="1"/>
    <col min="14353" max="14354" width="10.21875" style="188" customWidth="1"/>
    <col min="14355" max="14356" width="12.21875" style="188" customWidth="1"/>
    <col min="14357" max="14358" width="12.109375" style="188" customWidth="1"/>
    <col min="14359" max="14362" width="11.88671875" style="188" customWidth="1"/>
    <col min="14363" max="14363" width="12" style="188" customWidth="1"/>
    <col min="14364" max="14364" width="12.5546875" style="188" customWidth="1"/>
    <col min="14365" max="14365" width="11.5546875" style="188" customWidth="1"/>
    <col min="14366" max="14366" width="11" style="188" customWidth="1"/>
    <col min="14367" max="14368" width="16.33203125" style="188" customWidth="1"/>
    <col min="14369" max="14369" width="11.6640625" style="188" customWidth="1"/>
    <col min="14370" max="14370" width="12.6640625" style="188" customWidth="1"/>
    <col min="14371" max="14372" width="16.33203125" style="188" customWidth="1"/>
    <col min="14373" max="14373" width="13.109375" style="188" customWidth="1"/>
    <col min="14374" max="14374" width="13.6640625" style="188" customWidth="1"/>
    <col min="14375" max="14376" width="16.21875" style="188" customWidth="1"/>
    <col min="14377" max="14377" width="14" style="188" customWidth="1"/>
    <col min="14378" max="14378" width="15.109375" style="188" customWidth="1"/>
    <col min="14379" max="14379" width="22.44140625" style="188" customWidth="1"/>
    <col min="14380" max="14381" width="9" style="188" customWidth="1"/>
    <col min="14382" max="14382" width="8" style="188" customWidth="1"/>
    <col min="14383" max="14383" width="9.33203125" style="188" customWidth="1"/>
    <col min="14384" max="14385" width="8.5546875" style="188" customWidth="1"/>
    <col min="14386" max="14386" width="8.33203125" style="188" customWidth="1"/>
    <col min="14387" max="14387" width="8.44140625" style="188" customWidth="1"/>
    <col min="14388" max="14388" width="8.33203125" style="188" customWidth="1"/>
    <col min="14389" max="14389" width="7.6640625" style="188" customWidth="1"/>
    <col min="14390" max="14390" width="8.77734375" style="188" customWidth="1"/>
    <col min="14391" max="14391" width="8.33203125" style="188" customWidth="1"/>
    <col min="14392" max="14393" width="9.6640625" style="188" customWidth="1"/>
    <col min="14394" max="14394" width="8.44140625" style="188" customWidth="1"/>
    <col min="14395" max="14395" width="9" style="188" customWidth="1"/>
    <col min="14396" max="14398" width="6.6640625" style="188" customWidth="1"/>
    <col min="14399" max="14592" width="8.88671875" style="188"/>
    <col min="14593" max="14593" width="29.109375" style="188" customWidth="1"/>
    <col min="14594" max="14594" width="14.109375" style="188" customWidth="1"/>
    <col min="14595" max="14596" width="11.6640625" style="188" customWidth="1"/>
    <col min="14597" max="14597" width="9.33203125" style="188" customWidth="1"/>
    <col min="14598" max="14598" width="10.44140625" style="188" customWidth="1"/>
    <col min="14599" max="14600" width="13.88671875" style="188" customWidth="1"/>
    <col min="14601" max="14601" width="9.88671875" style="188" customWidth="1"/>
    <col min="14602" max="14602" width="10.88671875" style="188" bestFit="1" customWidth="1"/>
    <col min="14603" max="14604" width="11.6640625" style="188" customWidth="1"/>
    <col min="14605" max="14605" width="9.77734375" style="188" customWidth="1"/>
    <col min="14606" max="14606" width="9.6640625" style="188" customWidth="1"/>
    <col min="14607" max="14608" width="10.88671875" style="188" customWidth="1"/>
    <col min="14609" max="14610" width="10.21875" style="188" customWidth="1"/>
    <col min="14611" max="14612" width="12.21875" style="188" customWidth="1"/>
    <col min="14613" max="14614" width="12.109375" style="188" customWidth="1"/>
    <col min="14615" max="14618" width="11.88671875" style="188" customWidth="1"/>
    <col min="14619" max="14619" width="12" style="188" customWidth="1"/>
    <col min="14620" max="14620" width="12.5546875" style="188" customWidth="1"/>
    <col min="14621" max="14621" width="11.5546875" style="188" customWidth="1"/>
    <col min="14622" max="14622" width="11" style="188" customWidth="1"/>
    <col min="14623" max="14624" width="16.33203125" style="188" customWidth="1"/>
    <col min="14625" max="14625" width="11.6640625" style="188" customWidth="1"/>
    <col min="14626" max="14626" width="12.6640625" style="188" customWidth="1"/>
    <col min="14627" max="14628" width="16.33203125" style="188" customWidth="1"/>
    <col min="14629" max="14629" width="13.109375" style="188" customWidth="1"/>
    <col min="14630" max="14630" width="13.6640625" style="188" customWidth="1"/>
    <col min="14631" max="14632" width="16.21875" style="188" customWidth="1"/>
    <col min="14633" max="14633" width="14" style="188" customWidth="1"/>
    <col min="14634" max="14634" width="15.109375" style="188" customWidth="1"/>
    <col min="14635" max="14635" width="22.44140625" style="188" customWidth="1"/>
    <col min="14636" max="14637" width="9" style="188" customWidth="1"/>
    <col min="14638" max="14638" width="8" style="188" customWidth="1"/>
    <col min="14639" max="14639" width="9.33203125" style="188" customWidth="1"/>
    <col min="14640" max="14641" width="8.5546875" style="188" customWidth="1"/>
    <col min="14642" max="14642" width="8.33203125" style="188" customWidth="1"/>
    <col min="14643" max="14643" width="8.44140625" style="188" customWidth="1"/>
    <col min="14644" max="14644" width="8.33203125" style="188" customWidth="1"/>
    <col min="14645" max="14645" width="7.6640625" style="188" customWidth="1"/>
    <col min="14646" max="14646" width="8.77734375" style="188" customWidth="1"/>
    <col min="14647" max="14647" width="8.33203125" style="188" customWidth="1"/>
    <col min="14648" max="14649" width="9.6640625" style="188" customWidth="1"/>
    <col min="14650" max="14650" width="8.44140625" style="188" customWidth="1"/>
    <col min="14651" max="14651" width="9" style="188" customWidth="1"/>
    <col min="14652" max="14654" width="6.6640625" style="188" customWidth="1"/>
    <col min="14655" max="14848" width="8.88671875" style="188"/>
    <col min="14849" max="14849" width="29.109375" style="188" customWidth="1"/>
    <col min="14850" max="14850" width="14.109375" style="188" customWidth="1"/>
    <col min="14851" max="14852" width="11.6640625" style="188" customWidth="1"/>
    <col min="14853" max="14853" width="9.33203125" style="188" customWidth="1"/>
    <col min="14854" max="14854" width="10.44140625" style="188" customWidth="1"/>
    <col min="14855" max="14856" width="13.88671875" style="188" customWidth="1"/>
    <col min="14857" max="14857" width="9.88671875" style="188" customWidth="1"/>
    <col min="14858" max="14858" width="10.88671875" style="188" bestFit="1" customWidth="1"/>
    <col min="14859" max="14860" width="11.6640625" style="188" customWidth="1"/>
    <col min="14861" max="14861" width="9.77734375" style="188" customWidth="1"/>
    <col min="14862" max="14862" width="9.6640625" style="188" customWidth="1"/>
    <col min="14863" max="14864" width="10.88671875" style="188" customWidth="1"/>
    <col min="14865" max="14866" width="10.21875" style="188" customWidth="1"/>
    <col min="14867" max="14868" width="12.21875" style="188" customWidth="1"/>
    <col min="14869" max="14870" width="12.109375" style="188" customWidth="1"/>
    <col min="14871" max="14874" width="11.88671875" style="188" customWidth="1"/>
    <col min="14875" max="14875" width="12" style="188" customWidth="1"/>
    <col min="14876" max="14876" width="12.5546875" style="188" customWidth="1"/>
    <col min="14877" max="14877" width="11.5546875" style="188" customWidth="1"/>
    <col min="14878" max="14878" width="11" style="188" customWidth="1"/>
    <col min="14879" max="14880" width="16.33203125" style="188" customWidth="1"/>
    <col min="14881" max="14881" width="11.6640625" style="188" customWidth="1"/>
    <col min="14882" max="14882" width="12.6640625" style="188" customWidth="1"/>
    <col min="14883" max="14884" width="16.33203125" style="188" customWidth="1"/>
    <col min="14885" max="14885" width="13.109375" style="188" customWidth="1"/>
    <col min="14886" max="14886" width="13.6640625" style="188" customWidth="1"/>
    <col min="14887" max="14888" width="16.21875" style="188" customWidth="1"/>
    <col min="14889" max="14889" width="14" style="188" customWidth="1"/>
    <col min="14890" max="14890" width="15.109375" style="188" customWidth="1"/>
    <col min="14891" max="14891" width="22.44140625" style="188" customWidth="1"/>
    <col min="14892" max="14893" width="9" style="188" customWidth="1"/>
    <col min="14894" max="14894" width="8" style="188" customWidth="1"/>
    <col min="14895" max="14895" width="9.33203125" style="188" customWidth="1"/>
    <col min="14896" max="14897" width="8.5546875" style="188" customWidth="1"/>
    <col min="14898" max="14898" width="8.33203125" style="188" customWidth="1"/>
    <col min="14899" max="14899" width="8.44140625" style="188" customWidth="1"/>
    <col min="14900" max="14900" width="8.33203125" style="188" customWidth="1"/>
    <col min="14901" max="14901" width="7.6640625" style="188" customWidth="1"/>
    <col min="14902" max="14902" width="8.77734375" style="188" customWidth="1"/>
    <col min="14903" max="14903" width="8.33203125" style="188" customWidth="1"/>
    <col min="14904" max="14905" width="9.6640625" style="188" customWidth="1"/>
    <col min="14906" max="14906" width="8.44140625" style="188" customWidth="1"/>
    <col min="14907" max="14907" width="9" style="188" customWidth="1"/>
    <col min="14908" max="14910" width="6.6640625" style="188" customWidth="1"/>
    <col min="14911" max="15104" width="8.88671875" style="188"/>
    <col min="15105" max="15105" width="29.109375" style="188" customWidth="1"/>
    <col min="15106" max="15106" width="14.109375" style="188" customWidth="1"/>
    <col min="15107" max="15108" width="11.6640625" style="188" customWidth="1"/>
    <col min="15109" max="15109" width="9.33203125" style="188" customWidth="1"/>
    <col min="15110" max="15110" width="10.44140625" style="188" customWidth="1"/>
    <col min="15111" max="15112" width="13.88671875" style="188" customWidth="1"/>
    <col min="15113" max="15113" width="9.88671875" style="188" customWidth="1"/>
    <col min="15114" max="15114" width="10.88671875" style="188" bestFit="1" customWidth="1"/>
    <col min="15115" max="15116" width="11.6640625" style="188" customWidth="1"/>
    <col min="15117" max="15117" width="9.77734375" style="188" customWidth="1"/>
    <col min="15118" max="15118" width="9.6640625" style="188" customWidth="1"/>
    <col min="15119" max="15120" width="10.88671875" style="188" customWidth="1"/>
    <col min="15121" max="15122" width="10.21875" style="188" customWidth="1"/>
    <col min="15123" max="15124" width="12.21875" style="188" customWidth="1"/>
    <col min="15125" max="15126" width="12.109375" style="188" customWidth="1"/>
    <col min="15127" max="15130" width="11.88671875" style="188" customWidth="1"/>
    <col min="15131" max="15131" width="12" style="188" customWidth="1"/>
    <col min="15132" max="15132" width="12.5546875" style="188" customWidth="1"/>
    <col min="15133" max="15133" width="11.5546875" style="188" customWidth="1"/>
    <col min="15134" max="15134" width="11" style="188" customWidth="1"/>
    <col min="15135" max="15136" width="16.33203125" style="188" customWidth="1"/>
    <col min="15137" max="15137" width="11.6640625" style="188" customWidth="1"/>
    <col min="15138" max="15138" width="12.6640625" style="188" customWidth="1"/>
    <col min="15139" max="15140" width="16.33203125" style="188" customWidth="1"/>
    <col min="15141" max="15141" width="13.109375" style="188" customWidth="1"/>
    <col min="15142" max="15142" width="13.6640625" style="188" customWidth="1"/>
    <col min="15143" max="15144" width="16.21875" style="188" customWidth="1"/>
    <col min="15145" max="15145" width="14" style="188" customWidth="1"/>
    <col min="15146" max="15146" width="15.109375" style="188" customWidth="1"/>
    <col min="15147" max="15147" width="22.44140625" style="188" customWidth="1"/>
    <col min="15148" max="15149" width="9" style="188" customWidth="1"/>
    <col min="15150" max="15150" width="8" style="188" customWidth="1"/>
    <col min="15151" max="15151" width="9.33203125" style="188" customWidth="1"/>
    <col min="15152" max="15153" width="8.5546875" style="188" customWidth="1"/>
    <col min="15154" max="15154" width="8.33203125" style="188" customWidth="1"/>
    <col min="15155" max="15155" width="8.44140625" style="188" customWidth="1"/>
    <col min="15156" max="15156" width="8.33203125" style="188" customWidth="1"/>
    <col min="15157" max="15157" width="7.6640625" style="188" customWidth="1"/>
    <col min="15158" max="15158" width="8.77734375" style="188" customWidth="1"/>
    <col min="15159" max="15159" width="8.33203125" style="188" customWidth="1"/>
    <col min="15160" max="15161" width="9.6640625" style="188" customWidth="1"/>
    <col min="15162" max="15162" width="8.44140625" style="188" customWidth="1"/>
    <col min="15163" max="15163" width="9" style="188" customWidth="1"/>
    <col min="15164" max="15166" width="6.6640625" style="188" customWidth="1"/>
    <col min="15167" max="15360" width="8.88671875" style="188"/>
    <col min="15361" max="15361" width="29.109375" style="188" customWidth="1"/>
    <col min="15362" max="15362" width="14.109375" style="188" customWidth="1"/>
    <col min="15363" max="15364" width="11.6640625" style="188" customWidth="1"/>
    <col min="15365" max="15365" width="9.33203125" style="188" customWidth="1"/>
    <col min="15366" max="15366" width="10.44140625" style="188" customWidth="1"/>
    <col min="15367" max="15368" width="13.88671875" style="188" customWidth="1"/>
    <col min="15369" max="15369" width="9.88671875" style="188" customWidth="1"/>
    <col min="15370" max="15370" width="10.88671875" style="188" bestFit="1" customWidth="1"/>
    <col min="15371" max="15372" width="11.6640625" style="188" customWidth="1"/>
    <col min="15373" max="15373" width="9.77734375" style="188" customWidth="1"/>
    <col min="15374" max="15374" width="9.6640625" style="188" customWidth="1"/>
    <col min="15375" max="15376" width="10.88671875" style="188" customWidth="1"/>
    <col min="15377" max="15378" width="10.21875" style="188" customWidth="1"/>
    <col min="15379" max="15380" width="12.21875" style="188" customWidth="1"/>
    <col min="15381" max="15382" width="12.109375" style="188" customWidth="1"/>
    <col min="15383" max="15386" width="11.88671875" style="188" customWidth="1"/>
    <col min="15387" max="15387" width="12" style="188" customWidth="1"/>
    <col min="15388" max="15388" width="12.5546875" style="188" customWidth="1"/>
    <col min="15389" max="15389" width="11.5546875" style="188" customWidth="1"/>
    <col min="15390" max="15390" width="11" style="188" customWidth="1"/>
    <col min="15391" max="15392" width="16.33203125" style="188" customWidth="1"/>
    <col min="15393" max="15393" width="11.6640625" style="188" customWidth="1"/>
    <col min="15394" max="15394" width="12.6640625" style="188" customWidth="1"/>
    <col min="15395" max="15396" width="16.33203125" style="188" customWidth="1"/>
    <col min="15397" max="15397" width="13.109375" style="188" customWidth="1"/>
    <col min="15398" max="15398" width="13.6640625" style="188" customWidth="1"/>
    <col min="15399" max="15400" width="16.21875" style="188" customWidth="1"/>
    <col min="15401" max="15401" width="14" style="188" customWidth="1"/>
    <col min="15402" max="15402" width="15.109375" style="188" customWidth="1"/>
    <col min="15403" max="15403" width="22.44140625" style="188" customWidth="1"/>
    <col min="15404" max="15405" width="9" style="188" customWidth="1"/>
    <col min="15406" max="15406" width="8" style="188" customWidth="1"/>
    <col min="15407" max="15407" width="9.33203125" style="188" customWidth="1"/>
    <col min="15408" max="15409" width="8.5546875" style="188" customWidth="1"/>
    <col min="15410" max="15410" width="8.33203125" style="188" customWidth="1"/>
    <col min="15411" max="15411" width="8.44140625" style="188" customWidth="1"/>
    <col min="15412" max="15412" width="8.33203125" style="188" customWidth="1"/>
    <col min="15413" max="15413" width="7.6640625" style="188" customWidth="1"/>
    <col min="15414" max="15414" width="8.77734375" style="188" customWidth="1"/>
    <col min="15415" max="15415" width="8.33203125" style="188" customWidth="1"/>
    <col min="15416" max="15417" width="9.6640625" style="188" customWidth="1"/>
    <col min="15418" max="15418" width="8.44140625" style="188" customWidth="1"/>
    <col min="15419" max="15419" width="9" style="188" customWidth="1"/>
    <col min="15420" max="15422" width="6.6640625" style="188" customWidth="1"/>
    <col min="15423" max="15616" width="8.88671875" style="188"/>
    <col min="15617" max="15617" width="29.109375" style="188" customWidth="1"/>
    <col min="15618" max="15618" width="14.109375" style="188" customWidth="1"/>
    <col min="15619" max="15620" width="11.6640625" style="188" customWidth="1"/>
    <col min="15621" max="15621" width="9.33203125" style="188" customWidth="1"/>
    <col min="15622" max="15622" width="10.44140625" style="188" customWidth="1"/>
    <col min="15623" max="15624" width="13.88671875" style="188" customWidth="1"/>
    <col min="15625" max="15625" width="9.88671875" style="188" customWidth="1"/>
    <col min="15626" max="15626" width="10.88671875" style="188" bestFit="1" customWidth="1"/>
    <col min="15627" max="15628" width="11.6640625" style="188" customWidth="1"/>
    <col min="15629" max="15629" width="9.77734375" style="188" customWidth="1"/>
    <col min="15630" max="15630" width="9.6640625" style="188" customWidth="1"/>
    <col min="15631" max="15632" width="10.88671875" style="188" customWidth="1"/>
    <col min="15633" max="15634" width="10.21875" style="188" customWidth="1"/>
    <col min="15635" max="15636" width="12.21875" style="188" customWidth="1"/>
    <col min="15637" max="15638" width="12.109375" style="188" customWidth="1"/>
    <col min="15639" max="15642" width="11.88671875" style="188" customWidth="1"/>
    <col min="15643" max="15643" width="12" style="188" customWidth="1"/>
    <col min="15644" max="15644" width="12.5546875" style="188" customWidth="1"/>
    <col min="15645" max="15645" width="11.5546875" style="188" customWidth="1"/>
    <col min="15646" max="15646" width="11" style="188" customWidth="1"/>
    <col min="15647" max="15648" width="16.33203125" style="188" customWidth="1"/>
    <col min="15649" max="15649" width="11.6640625" style="188" customWidth="1"/>
    <col min="15650" max="15650" width="12.6640625" style="188" customWidth="1"/>
    <col min="15651" max="15652" width="16.33203125" style="188" customWidth="1"/>
    <col min="15653" max="15653" width="13.109375" style="188" customWidth="1"/>
    <col min="15654" max="15654" width="13.6640625" style="188" customWidth="1"/>
    <col min="15655" max="15656" width="16.21875" style="188" customWidth="1"/>
    <col min="15657" max="15657" width="14" style="188" customWidth="1"/>
    <col min="15658" max="15658" width="15.109375" style="188" customWidth="1"/>
    <col min="15659" max="15659" width="22.44140625" style="188" customWidth="1"/>
    <col min="15660" max="15661" width="9" style="188" customWidth="1"/>
    <col min="15662" max="15662" width="8" style="188" customWidth="1"/>
    <col min="15663" max="15663" width="9.33203125" style="188" customWidth="1"/>
    <col min="15664" max="15665" width="8.5546875" style="188" customWidth="1"/>
    <col min="15666" max="15666" width="8.33203125" style="188" customWidth="1"/>
    <col min="15667" max="15667" width="8.44140625" style="188" customWidth="1"/>
    <col min="15668" max="15668" width="8.33203125" style="188" customWidth="1"/>
    <col min="15669" max="15669" width="7.6640625" style="188" customWidth="1"/>
    <col min="15670" max="15670" width="8.77734375" style="188" customWidth="1"/>
    <col min="15671" max="15671" width="8.33203125" style="188" customWidth="1"/>
    <col min="15672" max="15673" width="9.6640625" style="188" customWidth="1"/>
    <col min="15674" max="15674" width="8.44140625" style="188" customWidth="1"/>
    <col min="15675" max="15675" width="9" style="188" customWidth="1"/>
    <col min="15676" max="15678" width="6.6640625" style="188" customWidth="1"/>
    <col min="15679" max="15872" width="8.88671875" style="188"/>
    <col min="15873" max="15873" width="29.109375" style="188" customWidth="1"/>
    <col min="15874" max="15874" width="14.109375" style="188" customWidth="1"/>
    <col min="15875" max="15876" width="11.6640625" style="188" customWidth="1"/>
    <col min="15877" max="15877" width="9.33203125" style="188" customWidth="1"/>
    <col min="15878" max="15878" width="10.44140625" style="188" customWidth="1"/>
    <col min="15879" max="15880" width="13.88671875" style="188" customWidth="1"/>
    <col min="15881" max="15881" width="9.88671875" style="188" customWidth="1"/>
    <col min="15882" max="15882" width="10.88671875" style="188" bestFit="1" customWidth="1"/>
    <col min="15883" max="15884" width="11.6640625" style="188" customWidth="1"/>
    <col min="15885" max="15885" width="9.77734375" style="188" customWidth="1"/>
    <col min="15886" max="15886" width="9.6640625" style="188" customWidth="1"/>
    <col min="15887" max="15888" width="10.88671875" style="188" customWidth="1"/>
    <col min="15889" max="15890" width="10.21875" style="188" customWidth="1"/>
    <col min="15891" max="15892" width="12.21875" style="188" customWidth="1"/>
    <col min="15893" max="15894" width="12.109375" style="188" customWidth="1"/>
    <col min="15895" max="15898" width="11.88671875" style="188" customWidth="1"/>
    <col min="15899" max="15899" width="12" style="188" customWidth="1"/>
    <col min="15900" max="15900" width="12.5546875" style="188" customWidth="1"/>
    <col min="15901" max="15901" width="11.5546875" style="188" customWidth="1"/>
    <col min="15902" max="15902" width="11" style="188" customWidth="1"/>
    <col min="15903" max="15904" width="16.33203125" style="188" customWidth="1"/>
    <col min="15905" max="15905" width="11.6640625" style="188" customWidth="1"/>
    <col min="15906" max="15906" width="12.6640625" style="188" customWidth="1"/>
    <col min="15907" max="15908" width="16.33203125" style="188" customWidth="1"/>
    <col min="15909" max="15909" width="13.109375" style="188" customWidth="1"/>
    <col min="15910" max="15910" width="13.6640625" style="188" customWidth="1"/>
    <col min="15911" max="15912" width="16.21875" style="188" customWidth="1"/>
    <col min="15913" max="15913" width="14" style="188" customWidth="1"/>
    <col min="15914" max="15914" width="15.109375" style="188" customWidth="1"/>
    <col min="15915" max="15915" width="22.44140625" style="188" customWidth="1"/>
    <col min="15916" max="15917" width="9" style="188" customWidth="1"/>
    <col min="15918" max="15918" width="8" style="188" customWidth="1"/>
    <col min="15919" max="15919" width="9.33203125" style="188" customWidth="1"/>
    <col min="15920" max="15921" width="8.5546875" style="188" customWidth="1"/>
    <col min="15922" max="15922" width="8.33203125" style="188" customWidth="1"/>
    <col min="15923" max="15923" width="8.44140625" style="188" customWidth="1"/>
    <col min="15924" max="15924" width="8.33203125" style="188" customWidth="1"/>
    <col min="15925" max="15925" width="7.6640625" style="188" customWidth="1"/>
    <col min="15926" max="15926" width="8.77734375" style="188" customWidth="1"/>
    <col min="15927" max="15927" width="8.33203125" style="188" customWidth="1"/>
    <col min="15928" max="15929" width="9.6640625" style="188" customWidth="1"/>
    <col min="15930" max="15930" width="8.44140625" style="188" customWidth="1"/>
    <col min="15931" max="15931" width="9" style="188" customWidth="1"/>
    <col min="15932" max="15934" width="6.6640625" style="188" customWidth="1"/>
    <col min="15935" max="16128" width="8.88671875" style="188"/>
    <col min="16129" max="16129" width="29.109375" style="188" customWidth="1"/>
    <col min="16130" max="16130" width="14.109375" style="188" customWidth="1"/>
    <col min="16131" max="16132" width="11.6640625" style="188" customWidth="1"/>
    <col min="16133" max="16133" width="9.33203125" style="188" customWidth="1"/>
    <col min="16134" max="16134" width="10.44140625" style="188" customWidth="1"/>
    <col min="16135" max="16136" width="13.88671875" style="188" customWidth="1"/>
    <col min="16137" max="16137" width="9.88671875" style="188" customWidth="1"/>
    <col min="16138" max="16138" width="10.88671875" style="188" bestFit="1" customWidth="1"/>
    <col min="16139" max="16140" width="11.6640625" style="188" customWidth="1"/>
    <col min="16141" max="16141" width="9.77734375" style="188" customWidth="1"/>
    <col min="16142" max="16142" width="9.6640625" style="188" customWidth="1"/>
    <col min="16143" max="16144" width="10.88671875" style="188" customWidth="1"/>
    <col min="16145" max="16146" width="10.21875" style="188" customWidth="1"/>
    <col min="16147" max="16148" width="12.21875" style="188" customWidth="1"/>
    <col min="16149" max="16150" width="12.109375" style="188" customWidth="1"/>
    <col min="16151" max="16154" width="11.88671875" style="188" customWidth="1"/>
    <col min="16155" max="16155" width="12" style="188" customWidth="1"/>
    <col min="16156" max="16156" width="12.5546875" style="188" customWidth="1"/>
    <col min="16157" max="16157" width="11.5546875" style="188" customWidth="1"/>
    <col min="16158" max="16158" width="11" style="188" customWidth="1"/>
    <col min="16159" max="16160" width="16.33203125" style="188" customWidth="1"/>
    <col min="16161" max="16161" width="11.6640625" style="188" customWidth="1"/>
    <col min="16162" max="16162" width="12.6640625" style="188" customWidth="1"/>
    <col min="16163" max="16164" width="16.33203125" style="188" customWidth="1"/>
    <col min="16165" max="16165" width="13.109375" style="188" customWidth="1"/>
    <col min="16166" max="16166" width="13.6640625" style="188" customWidth="1"/>
    <col min="16167" max="16168" width="16.21875" style="188" customWidth="1"/>
    <col min="16169" max="16169" width="14" style="188" customWidth="1"/>
    <col min="16170" max="16170" width="15.109375" style="188" customWidth="1"/>
    <col min="16171" max="16171" width="22.44140625" style="188" customWidth="1"/>
    <col min="16172" max="16173" width="9" style="188" customWidth="1"/>
    <col min="16174" max="16174" width="8" style="188" customWidth="1"/>
    <col min="16175" max="16175" width="9.33203125" style="188" customWidth="1"/>
    <col min="16176" max="16177" width="8.5546875" style="188" customWidth="1"/>
    <col min="16178" max="16178" width="8.33203125" style="188" customWidth="1"/>
    <col min="16179" max="16179" width="8.44140625" style="188" customWidth="1"/>
    <col min="16180" max="16180" width="8.33203125" style="188" customWidth="1"/>
    <col min="16181" max="16181" width="7.6640625" style="188" customWidth="1"/>
    <col min="16182" max="16182" width="8.77734375" style="188" customWidth="1"/>
    <col min="16183" max="16183" width="8.33203125" style="188" customWidth="1"/>
    <col min="16184" max="16185" width="9.6640625" style="188" customWidth="1"/>
    <col min="16186" max="16186" width="8.44140625" style="188" customWidth="1"/>
    <col min="16187" max="16187" width="9" style="188" customWidth="1"/>
    <col min="16188" max="16190" width="6.6640625" style="188" customWidth="1"/>
    <col min="16191" max="16384" width="8.88671875" style="188"/>
  </cols>
  <sheetData>
    <row r="1" spans="1:62" ht="24.6" x14ac:dyDescent="0.4">
      <c r="A1" s="181"/>
      <c r="B1" s="287" t="s">
        <v>421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182"/>
      <c r="P1" s="182"/>
      <c r="Q1" s="182"/>
      <c r="R1" s="183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5"/>
      <c r="AF1" s="185"/>
      <c r="AI1" s="184"/>
      <c r="AJ1" s="184"/>
      <c r="AK1" s="184"/>
      <c r="AL1" s="184"/>
      <c r="AM1" s="184"/>
      <c r="AN1" s="184"/>
      <c r="AO1" s="184"/>
      <c r="AQ1" s="184"/>
      <c r="AR1" s="187"/>
      <c r="AT1" s="187"/>
      <c r="AU1" s="187"/>
      <c r="AW1" s="185"/>
      <c r="AZ1" s="185"/>
      <c r="BA1" s="185"/>
      <c r="BB1" s="185"/>
      <c r="BC1" s="185"/>
      <c r="BD1" s="288"/>
      <c r="BE1" s="288"/>
      <c r="BF1" s="288"/>
      <c r="BG1" s="288"/>
      <c r="BH1" s="288"/>
      <c r="BI1" s="288"/>
      <c r="BJ1" s="288"/>
    </row>
    <row r="2" spans="1:62" s="194" customFormat="1" ht="24.6" x14ac:dyDescent="0.4">
      <c r="A2" s="189"/>
      <c r="B2" s="289" t="s">
        <v>422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190"/>
      <c r="P2" s="190"/>
      <c r="Q2" s="190"/>
      <c r="R2" s="191"/>
      <c r="S2" s="192"/>
      <c r="T2" s="192"/>
      <c r="U2" s="186"/>
      <c r="V2" s="186"/>
      <c r="W2" s="193"/>
      <c r="X2" s="193"/>
      <c r="AA2" s="193"/>
      <c r="AB2" s="193"/>
      <c r="AC2" s="290" t="s">
        <v>423</v>
      </c>
      <c r="AD2" s="290"/>
      <c r="AE2" s="193"/>
      <c r="AF2" s="193"/>
      <c r="AG2" s="193"/>
      <c r="AH2" s="186"/>
      <c r="AI2" s="186"/>
      <c r="AJ2" s="193"/>
      <c r="AK2" s="186"/>
      <c r="AL2" s="186"/>
      <c r="AM2" s="186"/>
      <c r="AN2" s="193"/>
      <c r="AO2" s="290" t="s">
        <v>423</v>
      </c>
      <c r="AP2" s="290"/>
      <c r="AQ2" s="185"/>
      <c r="AR2" s="195"/>
      <c r="AS2" s="186"/>
      <c r="AT2" s="186"/>
      <c r="AU2" s="186"/>
      <c r="AV2" s="195"/>
      <c r="AW2" s="185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5" t="s">
        <v>423</v>
      </c>
    </row>
    <row r="3" spans="1:62" ht="19.2" customHeight="1" x14ac:dyDescent="0.25">
      <c r="A3" s="291"/>
      <c r="B3" s="280" t="s">
        <v>424</v>
      </c>
      <c r="C3" s="278" t="s">
        <v>425</v>
      </c>
      <c r="D3" s="278"/>
      <c r="E3" s="278"/>
      <c r="F3" s="278"/>
      <c r="G3" s="278" t="s">
        <v>426</v>
      </c>
      <c r="H3" s="278"/>
      <c r="I3" s="278"/>
      <c r="J3" s="278"/>
      <c r="K3" s="278" t="s">
        <v>427</v>
      </c>
      <c r="L3" s="278"/>
      <c r="M3" s="278"/>
      <c r="N3" s="278"/>
      <c r="O3" s="283" t="s">
        <v>428</v>
      </c>
      <c r="P3" s="284"/>
      <c r="Q3" s="284"/>
      <c r="R3" s="285"/>
      <c r="S3" s="278" t="s">
        <v>429</v>
      </c>
      <c r="T3" s="278"/>
      <c r="U3" s="278"/>
      <c r="V3" s="278"/>
      <c r="W3" s="278" t="s">
        <v>430</v>
      </c>
      <c r="X3" s="278"/>
      <c r="Y3" s="278"/>
      <c r="Z3" s="278"/>
      <c r="AA3" s="278" t="s">
        <v>431</v>
      </c>
      <c r="AB3" s="278"/>
      <c r="AC3" s="278"/>
      <c r="AD3" s="278"/>
      <c r="AE3" s="278" t="s">
        <v>432</v>
      </c>
      <c r="AF3" s="278"/>
      <c r="AG3" s="278"/>
      <c r="AH3" s="278"/>
      <c r="AI3" s="286" t="s">
        <v>433</v>
      </c>
      <c r="AJ3" s="286"/>
      <c r="AK3" s="286"/>
      <c r="AL3" s="286"/>
      <c r="AM3" s="278" t="s">
        <v>434</v>
      </c>
      <c r="AN3" s="278"/>
      <c r="AO3" s="278"/>
      <c r="AP3" s="278"/>
      <c r="AQ3" s="280" t="s">
        <v>435</v>
      </c>
      <c r="AR3" s="278" t="s">
        <v>436</v>
      </c>
      <c r="AS3" s="278"/>
      <c r="AT3" s="278"/>
      <c r="AU3" s="278"/>
      <c r="AV3" s="278" t="s">
        <v>437</v>
      </c>
      <c r="AW3" s="278"/>
      <c r="AX3" s="278"/>
      <c r="AY3" s="278"/>
      <c r="AZ3" s="278" t="s">
        <v>438</v>
      </c>
      <c r="BA3" s="278"/>
      <c r="BB3" s="278"/>
      <c r="BC3" s="278"/>
      <c r="BD3" s="278" t="s">
        <v>439</v>
      </c>
      <c r="BE3" s="278"/>
      <c r="BF3" s="278"/>
      <c r="BG3" s="278"/>
      <c r="BH3" s="278" t="s">
        <v>440</v>
      </c>
      <c r="BI3" s="278"/>
      <c r="BJ3" s="278"/>
    </row>
    <row r="4" spans="1:62" ht="13.2" customHeight="1" x14ac:dyDescent="0.25">
      <c r="A4" s="291"/>
      <c r="B4" s="281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 t="s">
        <v>441</v>
      </c>
      <c r="P4" s="279"/>
      <c r="Q4" s="279"/>
      <c r="R4" s="279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86"/>
      <c r="AJ4" s="286"/>
      <c r="AK4" s="286"/>
      <c r="AL4" s="286"/>
      <c r="AM4" s="278"/>
      <c r="AN4" s="278"/>
      <c r="AO4" s="278"/>
      <c r="AP4" s="278"/>
      <c r="AQ4" s="281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</row>
    <row r="5" spans="1:62" ht="42" customHeight="1" x14ac:dyDescent="0.25">
      <c r="A5" s="291"/>
      <c r="B5" s="282"/>
      <c r="C5" s="280"/>
      <c r="D5" s="280"/>
      <c r="E5" s="280"/>
      <c r="F5" s="280"/>
      <c r="G5" s="278"/>
      <c r="H5" s="278"/>
      <c r="I5" s="278"/>
      <c r="J5" s="278"/>
      <c r="K5" s="278"/>
      <c r="L5" s="278"/>
      <c r="M5" s="278"/>
      <c r="N5" s="278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86"/>
      <c r="AJ5" s="286"/>
      <c r="AK5" s="286"/>
      <c r="AL5" s="286"/>
      <c r="AM5" s="278"/>
      <c r="AN5" s="278"/>
      <c r="AO5" s="278"/>
      <c r="AP5" s="278"/>
      <c r="AQ5" s="282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</row>
    <row r="6" spans="1:62" ht="26.4" customHeight="1" x14ac:dyDescent="0.25">
      <c r="A6" s="291"/>
      <c r="B6" s="273">
        <v>2022</v>
      </c>
      <c r="C6" s="273">
        <v>2021</v>
      </c>
      <c r="D6" s="273">
        <v>2022</v>
      </c>
      <c r="E6" s="277" t="s">
        <v>442</v>
      </c>
      <c r="F6" s="277"/>
      <c r="G6" s="273">
        <v>2021</v>
      </c>
      <c r="H6" s="273">
        <v>2022</v>
      </c>
      <c r="I6" s="277" t="s">
        <v>442</v>
      </c>
      <c r="J6" s="277"/>
      <c r="K6" s="273">
        <v>2021</v>
      </c>
      <c r="L6" s="273">
        <v>2022</v>
      </c>
      <c r="M6" s="277" t="s">
        <v>442</v>
      </c>
      <c r="N6" s="277"/>
      <c r="O6" s="273">
        <v>2021</v>
      </c>
      <c r="P6" s="273">
        <v>2022</v>
      </c>
      <c r="Q6" s="277" t="s">
        <v>442</v>
      </c>
      <c r="R6" s="277"/>
      <c r="S6" s="273">
        <v>2021</v>
      </c>
      <c r="T6" s="273">
        <v>2022</v>
      </c>
      <c r="U6" s="277" t="s">
        <v>442</v>
      </c>
      <c r="V6" s="277"/>
      <c r="W6" s="273">
        <v>2021</v>
      </c>
      <c r="X6" s="273">
        <v>2022</v>
      </c>
      <c r="Y6" s="277" t="s">
        <v>442</v>
      </c>
      <c r="Z6" s="277"/>
      <c r="AA6" s="273">
        <v>2021</v>
      </c>
      <c r="AB6" s="273">
        <v>2022</v>
      </c>
      <c r="AC6" s="277" t="s">
        <v>442</v>
      </c>
      <c r="AD6" s="277"/>
      <c r="AE6" s="273">
        <v>2021</v>
      </c>
      <c r="AF6" s="273">
        <v>2022</v>
      </c>
      <c r="AG6" s="277" t="s">
        <v>442</v>
      </c>
      <c r="AH6" s="277"/>
      <c r="AI6" s="273">
        <v>2021</v>
      </c>
      <c r="AJ6" s="273">
        <v>2022</v>
      </c>
      <c r="AK6" s="277" t="s">
        <v>442</v>
      </c>
      <c r="AL6" s="277"/>
      <c r="AM6" s="277" t="s">
        <v>225</v>
      </c>
      <c r="AN6" s="277"/>
      <c r="AO6" s="277" t="s">
        <v>442</v>
      </c>
      <c r="AP6" s="277"/>
      <c r="AQ6" s="273">
        <v>2022</v>
      </c>
      <c r="AR6" s="273">
        <v>2021</v>
      </c>
      <c r="AS6" s="273">
        <v>2022</v>
      </c>
      <c r="AT6" s="277" t="s">
        <v>442</v>
      </c>
      <c r="AU6" s="277"/>
      <c r="AV6" s="273">
        <v>2021</v>
      </c>
      <c r="AW6" s="273">
        <v>2022</v>
      </c>
      <c r="AX6" s="277" t="s">
        <v>442</v>
      </c>
      <c r="AY6" s="277"/>
      <c r="AZ6" s="273">
        <v>2021</v>
      </c>
      <c r="BA6" s="273">
        <v>2022</v>
      </c>
      <c r="BB6" s="277" t="s">
        <v>442</v>
      </c>
      <c r="BC6" s="277"/>
      <c r="BD6" s="273">
        <v>2021</v>
      </c>
      <c r="BE6" s="273">
        <v>2022</v>
      </c>
      <c r="BF6" s="277" t="s">
        <v>442</v>
      </c>
      <c r="BG6" s="277"/>
      <c r="BH6" s="273">
        <v>2021</v>
      </c>
      <c r="BI6" s="273">
        <v>2022</v>
      </c>
      <c r="BJ6" s="274" t="s">
        <v>203</v>
      </c>
    </row>
    <row r="7" spans="1:62" ht="20.399999999999999" customHeight="1" x14ac:dyDescent="0.25">
      <c r="A7" s="291"/>
      <c r="B7" s="273"/>
      <c r="C7" s="273"/>
      <c r="D7" s="273"/>
      <c r="E7" s="196" t="s">
        <v>202</v>
      </c>
      <c r="F7" s="196" t="s">
        <v>203</v>
      </c>
      <c r="G7" s="273"/>
      <c r="H7" s="273"/>
      <c r="I7" s="196" t="s">
        <v>202</v>
      </c>
      <c r="J7" s="196" t="s">
        <v>203</v>
      </c>
      <c r="K7" s="273"/>
      <c r="L7" s="273"/>
      <c r="M7" s="196" t="s">
        <v>202</v>
      </c>
      <c r="N7" s="196" t="s">
        <v>203</v>
      </c>
      <c r="O7" s="273"/>
      <c r="P7" s="273"/>
      <c r="Q7" s="196" t="s">
        <v>202</v>
      </c>
      <c r="R7" s="196" t="s">
        <v>203</v>
      </c>
      <c r="S7" s="273"/>
      <c r="T7" s="273"/>
      <c r="U7" s="196" t="s">
        <v>202</v>
      </c>
      <c r="V7" s="196" t="s">
        <v>203</v>
      </c>
      <c r="W7" s="273"/>
      <c r="X7" s="273"/>
      <c r="Y7" s="196" t="s">
        <v>202</v>
      </c>
      <c r="Z7" s="196" t="s">
        <v>203</v>
      </c>
      <c r="AA7" s="273"/>
      <c r="AB7" s="273"/>
      <c r="AC7" s="196" t="s">
        <v>202</v>
      </c>
      <c r="AD7" s="196" t="s">
        <v>203</v>
      </c>
      <c r="AE7" s="273"/>
      <c r="AF7" s="273"/>
      <c r="AG7" s="196" t="s">
        <v>202</v>
      </c>
      <c r="AH7" s="196" t="s">
        <v>203</v>
      </c>
      <c r="AI7" s="273"/>
      <c r="AJ7" s="273"/>
      <c r="AK7" s="196" t="s">
        <v>202</v>
      </c>
      <c r="AL7" s="196" t="s">
        <v>203</v>
      </c>
      <c r="AM7" s="197">
        <v>2021</v>
      </c>
      <c r="AN7" s="197">
        <v>2022</v>
      </c>
      <c r="AO7" s="196" t="s">
        <v>202</v>
      </c>
      <c r="AP7" s="196" t="s">
        <v>203</v>
      </c>
      <c r="AQ7" s="273"/>
      <c r="AR7" s="273"/>
      <c r="AS7" s="273"/>
      <c r="AT7" s="196" t="s">
        <v>202</v>
      </c>
      <c r="AU7" s="196" t="s">
        <v>203</v>
      </c>
      <c r="AV7" s="273"/>
      <c r="AW7" s="273"/>
      <c r="AX7" s="196" t="s">
        <v>202</v>
      </c>
      <c r="AY7" s="196" t="s">
        <v>203</v>
      </c>
      <c r="AZ7" s="273"/>
      <c r="BA7" s="273"/>
      <c r="BB7" s="197" t="s">
        <v>202</v>
      </c>
      <c r="BC7" s="197" t="s">
        <v>203</v>
      </c>
      <c r="BD7" s="273"/>
      <c r="BE7" s="273"/>
      <c r="BF7" s="197" t="s">
        <v>202</v>
      </c>
      <c r="BG7" s="197" t="s">
        <v>203</v>
      </c>
      <c r="BH7" s="273"/>
      <c r="BI7" s="273"/>
      <c r="BJ7" s="274"/>
    </row>
    <row r="8" spans="1:62" x14ac:dyDescent="0.25">
      <c r="A8" s="198" t="s">
        <v>443</v>
      </c>
      <c r="B8" s="198">
        <v>1</v>
      </c>
      <c r="C8" s="198">
        <v>2</v>
      </c>
      <c r="D8" s="198">
        <v>3</v>
      </c>
      <c r="E8" s="198">
        <v>4</v>
      </c>
      <c r="F8" s="198">
        <v>5</v>
      </c>
      <c r="G8" s="198">
        <v>6</v>
      </c>
      <c r="H8" s="198">
        <v>7</v>
      </c>
      <c r="I8" s="198">
        <v>8</v>
      </c>
      <c r="J8" s="198">
        <v>9</v>
      </c>
      <c r="K8" s="198">
        <v>10</v>
      </c>
      <c r="L8" s="198">
        <v>11</v>
      </c>
      <c r="M8" s="198">
        <v>12</v>
      </c>
      <c r="N8" s="198">
        <v>13</v>
      </c>
      <c r="O8" s="198">
        <v>14</v>
      </c>
      <c r="P8" s="198">
        <v>15</v>
      </c>
      <c r="Q8" s="198">
        <v>16</v>
      </c>
      <c r="R8" s="198">
        <v>17</v>
      </c>
      <c r="S8" s="198">
        <v>18</v>
      </c>
      <c r="T8" s="198">
        <v>19</v>
      </c>
      <c r="U8" s="198">
        <v>20</v>
      </c>
      <c r="V8" s="198">
        <v>21</v>
      </c>
      <c r="W8" s="198">
        <v>22</v>
      </c>
      <c r="X8" s="198">
        <v>23</v>
      </c>
      <c r="Y8" s="198">
        <v>24</v>
      </c>
      <c r="Z8" s="198">
        <v>25</v>
      </c>
      <c r="AA8" s="198">
        <v>26</v>
      </c>
      <c r="AB8" s="198">
        <v>27</v>
      </c>
      <c r="AC8" s="198">
        <v>28</v>
      </c>
      <c r="AD8" s="198">
        <v>29</v>
      </c>
      <c r="AE8" s="198">
        <v>30</v>
      </c>
      <c r="AF8" s="198">
        <v>31</v>
      </c>
      <c r="AG8" s="198">
        <v>32</v>
      </c>
      <c r="AH8" s="198">
        <v>33</v>
      </c>
      <c r="AI8" s="198">
        <v>34</v>
      </c>
      <c r="AJ8" s="198">
        <v>35</v>
      </c>
      <c r="AK8" s="198">
        <v>36</v>
      </c>
      <c r="AL8" s="198">
        <v>37</v>
      </c>
      <c r="AM8" s="198">
        <v>38</v>
      </c>
      <c r="AN8" s="198">
        <v>39</v>
      </c>
      <c r="AO8" s="198">
        <v>40</v>
      </c>
      <c r="AP8" s="198">
        <v>41</v>
      </c>
      <c r="AQ8" s="198">
        <v>42</v>
      </c>
      <c r="AR8" s="198">
        <v>43</v>
      </c>
      <c r="AS8" s="198">
        <v>44</v>
      </c>
      <c r="AT8" s="198">
        <v>45</v>
      </c>
      <c r="AU8" s="198">
        <v>46</v>
      </c>
      <c r="AV8" s="198">
        <v>47</v>
      </c>
      <c r="AW8" s="198">
        <v>48</v>
      </c>
      <c r="AX8" s="198">
        <v>49</v>
      </c>
      <c r="AY8" s="198">
        <v>50</v>
      </c>
      <c r="AZ8" s="198">
        <v>51</v>
      </c>
      <c r="BA8" s="198">
        <v>52</v>
      </c>
      <c r="BB8" s="198">
        <v>53</v>
      </c>
      <c r="BC8" s="198">
        <v>54</v>
      </c>
      <c r="BD8" s="198">
        <v>55</v>
      </c>
      <c r="BE8" s="198">
        <v>56</v>
      </c>
      <c r="BF8" s="198">
        <v>57</v>
      </c>
      <c r="BG8" s="198">
        <v>58</v>
      </c>
      <c r="BH8" s="198">
        <v>59</v>
      </c>
      <c r="BI8" s="198">
        <v>60</v>
      </c>
      <c r="BJ8" s="198">
        <v>61</v>
      </c>
    </row>
    <row r="9" spans="1:62" s="209" customFormat="1" ht="23.4" customHeight="1" x14ac:dyDescent="0.3">
      <c r="A9" s="199" t="s">
        <v>444</v>
      </c>
      <c r="B9" s="200">
        <v>33861</v>
      </c>
      <c r="C9" s="200">
        <v>33859</v>
      </c>
      <c r="D9" s="200">
        <v>27778</v>
      </c>
      <c r="E9" s="201">
        <v>82.040225641631466</v>
      </c>
      <c r="F9" s="200">
        <v>-6081</v>
      </c>
      <c r="G9" s="200">
        <v>14708</v>
      </c>
      <c r="H9" s="200">
        <v>11340</v>
      </c>
      <c r="I9" s="201">
        <v>77.10089747076421</v>
      </c>
      <c r="J9" s="200">
        <v>-3368</v>
      </c>
      <c r="K9" s="200">
        <v>10625</v>
      </c>
      <c r="L9" s="200">
        <v>8666</v>
      </c>
      <c r="M9" s="202">
        <v>81.562352941176471</v>
      </c>
      <c r="N9" s="200">
        <v>-1959</v>
      </c>
      <c r="O9" s="200">
        <v>259</v>
      </c>
      <c r="P9" s="200">
        <v>257</v>
      </c>
      <c r="Q9" s="202">
        <v>99.227799227799224</v>
      </c>
      <c r="R9" s="200">
        <v>-2</v>
      </c>
      <c r="S9" s="200">
        <v>4344</v>
      </c>
      <c r="T9" s="200">
        <v>3283</v>
      </c>
      <c r="U9" s="202">
        <v>75.57550644567219</v>
      </c>
      <c r="V9" s="200">
        <v>-1061</v>
      </c>
      <c r="W9" s="200">
        <v>3425</v>
      </c>
      <c r="X9" s="200">
        <v>2705</v>
      </c>
      <c r="Y9" s="202">
        <v>78.978102189781012</v>
      </c>
      <c r="Z9" s="200">
        <v>-720</v>
      </c>
      <c r="AA9" s="200">
        <v>1560</v>
      </c>
      <c r="AB9" s="200">
        <v>895</v>
      </c>
      <c r="AC9" s="202">
        <v>57.371794871794869</v>
      </c>
      <c r="AD9" s="200">
        <v>-665</v>
      </c>
      <c r="AE9" s="203">
        <v>30560</v>
      </c>
      <c r="AF9" s="203">
        <v>24699</v>
      </c>
      <c r="AG9" s="204">
        <v>80.821335078534034</v>
      </c>
      <c r="AH9" s="203">
        <v>-5861</v>
      </c>
      <c r="AI9" s="205">
        <v>6214</v>
      </c>
      <c r="AJ9" s="205">
        <v>4095</v>
      </c>
      <c r="AK9" s="206">
        <v>65.89958158995816</v>
      </c>
      <c r="AL9" s="205">
        <v>-2119</v>
      </c>
      <c r="AM9" s="200">
        <v>22623</v>
      </c>
      <c r="AN9" s="200">
        <v>13364</v>
      </c>
      <c r="AO9" s="202">
        <v>59.072625204437955</v>
      </c>
      <c r="AP9" s="200">
        <v>-9259</v>
      </c>
      <c r="AQ9" s="200">
        <v>9114</v>
      </c>
      <c r="AR9" s="200">
        <v>11119</v>
      </c>
      <c r="AS9" s="200">
        <v>8319</v>
      </c>
      <c r="AT9" s="202">
        <v>74.817879305692955</v>
      </c>
      <c r="AU9" s="200">
        <v>-2800</v>
      </c>
      <c r="AV9" s="200">
        <v>9413</v>
      </c>
      <c r="AW9" s="200">
        <v>6942</v>
      </c>
      <c r="AX9" s="202">
        <v>73.74907043450547</v>
      </c>
      <c r="AY9" s="200">
        <v>-2471</v>
      </c>
      <c r="AZ9" s="200">
        <v>2278</v>
      </c>
      <c r="BA9" s="200">
        <v>1333</v>
      </c>
      <c r="BB9" s="201">
        <v>58.516242317822652</v>
      </c>
      <c r="BC9" s="200">
        <v>-945</v>
      </c>
      <c r="BD9" s="200">
        <v>7602</v>
      </c>
      <c r="BE9" s="200">
        <v>8531.24</v>
      </c>
      <c r="BF9" s="201">
        <v>112.2236253617469</v>
      </c>
      <c r="BG9" s="200">
        <v>929.23999999999978</v>
      </c>
      <c r="BH9" s="207">
        <v>5</v>
      </c>
      <c r="BI9" s="207">
        <v>6</v>
      </c>
      <c r="BJ9" s="208">
        <v>1</v>
      </c>
    </row>
    <row r="10" spans="1:62" s="209" customFormat="1" ht="23.4" customHeight="1" x14ac:dyDescent="0.35">
      <c r="A10" s="210" t="s">
        <v>205</v>
      </c>
      <c r="B10" s="211">
        <v>1666</v>
      </c>
      <c r="C10" s="211">
        <v>1726</v>
      </c>
      <c r="D10" s="211">
        <v>1359</v>
      </c>
      <c r="E10" s="201">
        <v>78.736964078794898</v>
      </c>
      <c r="F10" s="200">
        <v>-367</v>
      </c>
      <c r="G10" s="211">
        <v>688</v>
      </c>
      <c r="H10" s="211">
        <v>588</v>
      </c>
      <c r="I10" s="201">
        <v>85.465116279069761</v>
      </c>
      <c r="J10" s="200">
        <v>-100</v>
      </c>
      <c r="K10" s="211">
        <v>507</v>
      </c>
      <c r="L10" s="211">
        <v>392</v>
      </c>
      <c r="M10" s="202">
        <v>77.317554240631154</v>
      </c>
      <c r="N10" s="200">
        <v>-115</v>
      </c>
      <c r="O10" s="212">
        <v>13</v>
      </c>
      <c r="P10" s="212">
        <v>21</v>
      </c>
      <c r="Q10" s="202">
        <v>161.53846153846155</v>
      </c>
      <c r="R10" s="208">
        <v>8</v>
      </c>
      <c r="S10" s="211">
        <v>188</v>
      </c>
      <c r="T10" s="211">
        <v>200</v>
      </c>
      <c r="U10" s="202">
        <v>106.38297872340425</v>
      </c>
      <c r="V10" s="200">
        <v>12</v>
      </c>
      <c r="W10" s="211">
        <v>134</v>
      </c>
      <c r="X10" s="211">
        <v>152</v>
      </c>
      <c r="Y10" s="202">
        <v>113.43283582089552</v>
      </c>
      <c r="Z10" s="200">
        <v>18</v>
      </c>
      <c r="AA10" s="211">
        <v>56</v>
      </c>
      <c r="AB10" s="211">
        <v>40</v>
      </c>
      <c r="AC10" s="202">
        <v>71.428571428571431</v>
      </c>
      <c r="AD10" s="200">
        <v>-16</v>
      </c>
      <c r="AE10" s="211">
        <v>1494</v>
      </c>
      <c r="AF10" s="211">
        <v>1166</v>
      </c>
      <c r="AG10" s="202">
        <v>78.045515394912996</v>
      </c>
      <c r="AH10" s="200">
        <v>-328</v>
      </c>
      <c r="AI10" s="213">
        <v>277</v>
      </c>
      <c r="AJ10" s="213">
        <v>202</v>
      </c>
      <c r="AK10" s="206">
        <v>72.924187725631768</v>
      </c>
      <c r="AL10" s="205">
        <v>-75</v>
      </c>
      <c r="AM10" s="214">
        <v>934</v>
      </c>
      <c r="AN10" s="214">
        <v>588</v>
      </c>
      <c r="AO10" s="202">
        <v>62.955032119914343</v>
      </c>
      <c r="AP10" s="200">
        <v>-346</v>
      </c>
      <c r="AQ10" s="211">
        <v>447</v>
      </c>
      <c r="AR10" s="211">
        <v>537</v>
      </c>
      <c r="AS10" s="211">
        <v>425</v>
      </c>
      <c r="AT10" s="202">
        <v>79.143389199255125</v>
      </c>
      <c r="AU10" s="200">
        <v>-112</v>
      </c>
      <c r="AV10" s="211">
        <v>431</v>
      </c>
      <c r="AW10" s="211">
        <v>323</v>
      </c>
      <c r="AX10" s="202">
        <v>74.941995359628763</v>
      </c>
      <c r="AY10" s="200">
        <v>-108</v>
      </c>
      <c r="AZ10" s="211">
        <v>56</v>
      </c>
      <c r="BA10" s="211">
        <v>30</v>
      </c>
      <c r="BB10" s="201">
        <v>53.571428571428569</v>
      </c>
      <c r="BC10" s="200">
        <v>-26</v>
      </c>
      <c r="BD10" s="200">
        <v>6518</v>
      </c>
      <c r="BE10" s="200">
        <v>8092.83</v>
      </c>
      <c r="BF10" s="201">
        <v>124.16124578091438</v>
      </c>
      <c r="BG10" s="200">
        <v>1574.83</v>
      </c>
      <c r="BH10" s="215">
        <v>10</v>
      </c>
      <c r="BI10" s="215">
        <v>14</v>
      </c>
      <c r="BJ10" s="208">
        <v>4</v>
      </c>
    </row>
    <row r="11" spans="1:62" s="209" customFormat="1" ht="23.4" customHeight="1" x14ac:dyDescent="0.35">
      <c r="A11" s="210" t="s">
        <v>206</v>
      </c>
      <c r="B11" s="211">
        <v>1145</v>
      </c>
      <c r="C11" s="211">
        <v>1216</v>
      </c>
      <c r="D11" s="211">
        <v>1035</v>
      </c>
      <c r="E11" s="201">
        <v>85.11513157894737</v>
      </c>
      <c r="F11" s="200">
        <v>-181</v>
      </c>
      <c r="G11" s="211">
        <v>640</v>
      </c>
      <c r="H11" s="211">
        <v>507</v>
      </c>
      <c r="I11" s="201">
        <v>79.21875</v>
      </c>
      <c r="J11" s="200">
        <v>-133</v>
      </c>
      <c r="K11" s="211">
        <v>470</v>
      </c>
      <c r="L11" s="211">
        <v>441</v>
      </c>
      <c r="M11" s="202">
        <v>93.829787234042556</v>
      </c>
      <c r="N11" s="200">
        <v>-29</v>
      </c>
      <c r="O11" s="212">
        <v>7</v>
      </c>
      <c r="P11" s="212">
        <v>12</v>
      </c>
      <c r="Q11" s="216" t="s">
        <v>413</v>
      </c>
      <c r="R11" s="208">
        <v>5</v>
      </c>
      <c r="S11" s="211">
        <v>228</v>
      </c>
      <c r="T11" s="211">
        <v>119</v>
      </c>
      <c r="U11" s="202">
        <v>52.192982456140349</v>
      </c>
      <c r="V11" s="200">
        <v>-109</v>
      </c>
      <c r="W11" s="211">
        <v>227</v>
      </c>
      <c r="X11" s="211">
        <v>119</v>
      </c>
      <c r="Y11" s="202">
        <v>52.42290748898678</v>
      </c>
      <c r="Z11" s="200">
        <v>-108</v>
      </c>
      <c r="AA11" s="211">
        <v>36</v>
      </c>
      <c r="AB11" s="211">
        <v>24</v>
      </c>
      <c r="AC11" s="202">
        <v>66.666666666666657</v>
      </c>
      <c r="AD11" s="200">
        <v>-12</v>
      </c>
      <c r="AE11" s="211">
        <v>1158</v>
      </c>
      <c r="AF11" s="211">
        <v>948</v>
      </c>
      <c r="AG11" s="202">
        <v>81.865284974093271</v>
      </c>
      <c r="AH11" s="200">
        <v>-210</v>
      </c>
      <c r="AI11" s="213">
        <v>216</v>
      </c>
      <c r="AJ11" s="213">
        <v>164</v>
      </c>
      <c r="AK11" s="206">
        <v>75.925925925925924</v>
      </c>
      <c r="AL11" s="205">
        <v>-52</v>
      </c>
      <c r="AM11" s="214">
        <v>798</v>
      </c>
      <c r="AN11" s="214">
        <v>499</v>
      </c>
      <c r="AO11" s="202">
        <v>62.531328320802004</v>
      </c>
      <c r="AP11" s="200">
        <v>-299</v>
      </c>
      <c r="AQ11" s="211">
        <v>288</v>
      </c>
      <c r="AR11" s="211">
        <v>395</v>
      </c>
      <c r="AS11" s="211">
        <v>275</v>
      </c>
      <c r="AT11" s="202">
        <v>69.620253164556971</v>
      </c>
      <c r="AU11" s="200">
        <v>-120</v>
      </c>
      <c r="AV11" s="211">
        <v>352</v>
      </c>
      <c r="AW11" s="211">
        <v>229</v>
      </c>
      <c r="AX11" s="202">
        <v>65.056818181818173</v>
      </c>
      <c r="AY11" s="200">
        <v>-123</v>
      </c>
      <c r="AZ11" s="211">
        <v>44</v>
      </c>
      <c r="BA11" s="211">
        <v>34</v>
      </c>
      <c r="BB11" s="201">
        <v>77.272727272727266</v>
      </c>
      <c r="BC11" s="200">
        <v>-10</v>
      </c>
      <c r="BD11" s="200">
        <v>6367</v>
      </c>
      <c r="BE11" s="200">
        <v>6745.99</v>
      </c>
      <c r="BF11" s="201">
        <v>105.95241086854091</v>
      </c>
      <c r="BG11" s="200">
        <v>378.98999999999978</v>
      </c>
      <c r="BH11" s="215">
        <v>9</v>
      </c>
      <c r="BI11" s="215">
        <v>8</v>
      </c>
      <c r="BJ11" s="208">
        <v>-1</v>
      </c>
    </row>
    <row r="12" spans="1:62" s="209" customFormat="1" ht="23.4" customHeight="1" x14ac:dyDescent="0.35">
      <c r="A12" s="210" t="s">
        <v>207</v>
      </c>
      <c r="B12" s="211">
        <v>1234</v>
      </c>
      <c r="C12" s="211">
        <v>1278</v>
      </c>
      <c r="D12" s="211">
        <v>954</v>
      </c>
      <c r="E12" s="201">
        <v>74.647887323943664</v>
      </c>
      <c r="F12" s="200">
        <v>-324</v>
      </c>
      <c r="G12" s="211">
        <v>737</v>
      </c>
      <c r="H12" s="211">
        <v>569</v>
      </c>
      <c r="I12" s="201">
        <v>77.204884667571235</v>
      </c>
      <c r="J12" s="200">
        <v>-168</v>
      </c>
      <c r="K12" s="211">
        <v>526</v>
      </c>
      <c r="L12" s="211">
        <v>405</v>
      </c>
      <c r="M12" s="202">
        <v>76.99619771863118</v>
      </c>
      <c r="N12" s="200">
        <v>-121</v>
      </c>
      <c r="O12" s="212">
        <v>23</v>
      </c>
      <c r="P12" s="212">
        <v>17</v>
      </c>
      <c r="Q12" s="202">
        <v>73.91304347826086</v>
      </c>
      <c r="R12" s="208">
        <v>-6</v>
      </c>
      <c r="S12" s="211">
        <v>328</v>
      </c>
      <c r="T12" s="211">
        <v>258</v>
      </c>
      <c r="U12" s="202">
        <v>78.658536585365852</v>
      </c>
      <c r="V12" s="200">
        <v>-70</v>
      </c>
      <c r="W12" s="211">
        <v>284</v>
      </c>
      <c r="X12" s="211">
        <v>252</v>
      </c>
      <c r="Y12" s="202">
        <v>88.732394366197184</v>
      </c>
      <c r="Z12" s="200">
        <v>-32</v>
      </c>
      <c r="AA12" s="211">
        <v>88</v>
      </c>
      <c r="AB12" s="211">
        <v>38</v>
      </c>
      <c r="AC12" s="202">
        <v>43.18181818181818</v>
      </c>
      <c r="AD12" s="200">
        <v>-50</v>
      </c>
      <c r="AE12" s="211">
        <v>1168</v>
      </c>
      <c r="AF12" s="211">
        <v>887</v>
      </c>
      <c r="AG12" s="202">
        <v>75.941780821917803</v>
      </c>
      <c r="AH12" s="200">
        <v>-281</v>
      </c>
      <c r="AI12" s="213">
        <v>241</v>
      </c>
      <c r="AJ12" s="213">
        <v>192</v>
      </c>
      <c r="AK12" s="206">
        <v>79.668049792531122</v>
      </c>
      <c r="AL12" s="205">
        <v>-49</v>
      </c>
      <c r="AM12" s="214">
        <v>814</v>
      </c>
      <c r="AN12" s="214">
        <v>580</v>
      </c>
      <c r="AO12" s="202">
        <v>71.253071253071255</v>
      </c>
      <c r="AP12" s="200">
        <v>-234</v>
      </c>
      <c r="AQ12" s="211">
        <v>368</v>
      </c>
      <c r="AR12" s="211">
        <v>477</v>
      </c>
      <c r="AS12" s="211">
        <v>306</v>
      </c>
      <c r="AT12" s="202">
        <v>64.15094339622641</v>
      </c>
      <c r="AU12" s="200">
        <v>-171</v>
      </c>
      <c r="AV12" s="211">
        <v>400</v>
      </c>
      <c r="AW12" s="211">
        <v>263</v>
      </c>
      <c r="AX12" s="202">
        <v>65.75</v>
      </c>
      <c r="AY12" s="200">
        <v>-137</v>
      </c>
      <c r="AZ12" s="211">
        <v>82</v>
      </c>
      <c r="BA12" s="211">
        <v>34</v>
      </c>
      <c r="BB12" s="201">
        <v>41.463414634146339</v>
      </c>
      <c r="BC12" s="200">
        <v>-48</v>
      </c>
      <c r="BD12" s="200">
        <v>8094</v>
      </c>
      <c r="BE12" s="200">
        <v>7407.65</v>
      </c>
      <c r="BF12" s="201">
        <v>91.520261922411663</v>
      </c>
      <c r="BG12" s="200">
        <v>-686.35000000000036</v>
      </c>
      <c r="BH12" s="215">
        <v>6</v>
      </c>
      <c r="BI12" s="215">
        <v>9</v>
      </c>
      <c r="BJ12" s="208">
        <v>3</v>
      </c>
    </row>
    <row r="13" spans="1:62" s="209" customFormat="1" ht="23.4" customHeight="1" x14ac:dyDescent="0.35">
      <c r="A13" s="210" t="s">
        <v>208</v>
      </c>
      <c r="B13" s="211">
        <v>596</v>
      </c>
      <c r="C13" s="211">
        <v>619</v>
      </c>
      <c r="D13" s="211">
        <v>488</v>
      </c>
      <c r="E13" s="201">
        <v>78.836833602584804</v>
      </c>
      <c r="F13" s="200">
        <v>-131</v>
      </c>
      <c r="G13" s="211">
        <v>266</v>
      </c>
      <c r="H13" s="211">
        <v>213</v>
      </c>
      <c r="I13" s="201">
        <v>80.075187969924812</v>
      </c>
      <c r="J13" s="200">
        <v>-53</v>
      </c>
      <c r="K13" s="211">
        <v>194</v>
      </c>
      <c r="L13" s="211">
        <v>161</v>
      </c>
      <c r="M13" s="202">
        <v>82.989690721649495</v>
      </c>
      <c r="N13" s="200">
        <v>-33</v>
      </c>
      <c r="O13" s="212">
        <v>4</v>
      </c>
      <c r="P13" s="212">
        <v>8</v>
      </c>
      <c r="Q13" s="202">
        <v>200</v>
      </c>
      <c r="R13" s="208">
        <v>4</v>
      </c>
      <c r="S13" s="211">
        <v>84</v>
      </c>
      <c r="T13" s="211">
        <v>75</v>
      </c>
      <c r="U13" s="202">
        <v>89.285714285714292</v>
      </c>
      <c r="V13" s="200">
        <v>-9</v>
      </c>
      <c r="W13" s="211">
        <v>66</v>
      </c>
      <c r="X13" s="211">
        <v>58</v>
      </c>
      <c r="Y13" s="202">
        <v>87.878787878787875</v>
      </c>
      <c r="Z13" s="200">
        <v>-8</v>
      </c>
      <c r="AA13" s="211">
        <v>101</v>
      </c>
      <c r="AB13" s="211">
        <v>74</v>
      </c>
      <c r="AC13" s="202">
        <v>73.267326732673268</v>
      </c>
      <c r="AD13" s="200">
        <v>-27</v>
      </c>
      <c r="AE13" s="211">
        <v>522</v>
      </c>
      <c r="AF13" s="211">
        <v>429</v>
      </c>
      <c r="AG13" s="202">
        <v>82.18390804597702</v>
      </c>
      <c r="AH13" s="200">
        <v>-93</v>
      </c>
      <c r="AI13" s="213">
        <v>93</v>
      </c>
      <c r="AJ13" s="213">
        <v>71</v>
      </c>
      <c r="AK13" s="206">
        <v>76.344086021505376</v>
      </c>
      <c r="AL13" s="205">
        <v>-22</v>
      </c>
      <c r="AM13" s="214">
        <v>269</v>
      </c>
      <c r="AN13" s="214">
        <v>159</v>
      </c>
      <c r="AO13" s="202">
        <v>59.107806691449817</v>
      </c>
      <c r="AP13" s="200">
        <v>-110</v>
      </c>
      <c r="AQ13" s="211">
        <v>226</v>
      </c>
      <c r="AR13" s="211">
        <v>254</v>
      </c>
      <c r="AS13" s="211">
        <v>206</v>
      </c>
      <c r="AT13" s="202">
        <v>81.102362204724415</v>
      </c>
      <c r="AU13" s="200">
        <v>-48</v>
      </c>
      <c r="AV13" s="211">
        <v>204</v>
      </c>
      <c r="AW13" s="211">
        <v>158</v>
      </c>
      <c r="AX13" s="202">
        <v>77.450980392156865</v>
      </c>
      <c r="AY13" s="200">
        <v>-46</v>
      </c>
      <c r="AZ13" s="211">
        <v>3</v>
      </c>
      <c r="BA13" s="211">
        <v>2</v>
      </c>
      <c r="BB13" s="201">
        <v>66.666666666666657</v>
      </c>
      <c r="BC13" s="200">
        <v>-1</v>
      </c>
      <c r="BD13" s="200">
        <v>6144</v>
      </c>
      <c r="BE13" s="200">
        <v>7809.75</v>
      </c>
      <c r="BF13" s="201">
        <v>127.11181640625</v>
      </c>
      <c r="BG13" s="200">
        <v>1665.75</v>
      </c>
      <c r="BH13" s="215">
        <v>85</v>
      </c>
      <c r="BI13" s="215">
        <v>103</v>
      </c>
      <c r="BJ13" s="208">
        <v>18</v>
      </c>
    </row>
    <row r="14" spans="1:62" s="209" customFormat="1" ht="23.4" customHeight="1" x14ac:dyDescent="0.35">
      <c r="A14" s="210" t="s">
        <v>209</v>
      </c>
      <c r="B14" s="211">
        <v>1534</v>
      </c>
      <c r="C14" s="211">
        <v>1600</v>
      </c>
      <c r="D14" s="211">
        <v>1312</v>
      </c>
      <c r="E14" s="201">
        <v>82</v>
      </c>
      <c r="F14" s="200">
        <v>-288</v>
      </c>
      <c r="G14" s="211">
        <v>777</v>
      </c>
      <c r="H14" s="211">
        <v>565</v>
      </c>
      <c r="I14" s="201">
        <v>72.715572715572719</v>
      </c>
      <c r="J14" s="200">
        <v>-212</v>
      </c>
      <c r="K14" s="211">
        <v>574</v>
      </c>
      <c r="L14" s="211">
        <v>413</v>
      </c>
      <c r="M14" s="202">
        <v>71.951219512195124</v>
      </c>
      <c r="N14" s="200">
        <v>-161</v>
      </c>
      <c r="O14" s="212">
        <v>26</v>
      </c>
      <c r="P14" s="212">
        <v>12</v>
      </c>
      <c r="Q14" s="202">
        <v>46.153846153846153</v>
      </c>
      <c r="R14" s="208">
        <v>-14</v>
      </c>
      <c r="S14" s="211">
        <v>238</v>
      </c>
      <c r="T14" s="211">
        <v>123</v>
      </c>
      <c r="U14" s="202">
        <v>51.680672268907571</v>
      </c>
      <c r="V14" s="200">
        <v>-115</v>
      </c>
      <c r="W14" s="211">
        <v>151</v>
      </c>
      <c r="X14" s="211">
        <v>77</v>
      </c>
      <c r="Y14" s="202">
        <v>50.993377483443716</v>
      </c>
      <c r="Z14" s="200">
        <v>-74</v>
      </c>
      <c r="AA14" s="211">
        <v>311</v>
      </c>
      <c r="AB14" s="211">
        <v>172</v>
      </c>
      <c r="AC14" s="202">
        <v>55.305466237942127</v>
      </c>
      <c r="AD14" s="200">
        <v>-139</v>
      </c>
      <c r="AE14" s="211">
        <v>1376</v>
      </c>
      <c r="AF14" s="211">
        <v>1175</v>
      </c>
      <c r="AG14" s="202">
        <v>85.392441860465112</v>
      </c>
      <c r="AH14" s="200">
        <v>-201</v>
      </c>
      <c r="AI14" s="213">
        <v>280</v>
      </c>
      <c r="AJ14" s="213">
        <v>207</v>
      </c>
      <c r="AK14" s="206">
        <v>73.928571428571431</v>
      </c>
      <c r="AL14" s="205">
        <v>-73</v>
      </c>
      <c r="AM14" s="214">
        <v>911</v>
      </c>
      <c r="AN14" s="214">
        <v>581</v>
      </c>
      <c r="AO14" s="202">
        <v>63.776070252469822</v>
      </c>
      <c r="AP14" s="200">
        <v>-330</v>
      </c>
      <c r="AQ14" s="211">
        <v>410</v>
      </c>
      <c r="AR14" s="211">
        <v>500</v>
      </c>
      <c r="AS14" s="211">
        <v>394</v>
      </c>
      <c r="AT14" s="202">
        <v>78.8</v>
      </c>
      <c r="AU14" s="200">
        <v>-106</v>
      </c>
      <c r="AV14" s="211">
        <v>401</v>
      </c>
      <c r="AW14" s="211">
        <v>327</v>
      </c>
      <c r="AX14" s="202">
        <v>81.546134663341647</v>
      </c>
      <c r="AY14" s="200">
        <v>-74</v>
      </c>
      <c r="AZ14" s="211">
        <v>54</v>
      </c>
      <c r="BA14" s="211">
        <v>32</v>
      </c>
      <c r="BB14" s="201">
        <v>59.259259259259252</v>
      </c>
      <c r="BC14" s="200">
        <v>-22</v>
      </c>
      <c r="BD14" s="200">
        <v>5996</v>
      </c>
      <c r="BE14" s="200">
        <v>6781.44</v>
      </c>
      <c r="BF14" s="201">
        <v>113.09939959973315</v>
      </c>
      <c r="BG14" s="200">
        <v>785.4399999999996</v>
      </c>
      <c r="BH14" s="215">
        <v>9</v>
      </c>
      <c r="BI14" s="215">
        <v>12</v>
      </c>
      <c r="BJ14" s="208">
        <v>3</v>
      </c>
    </row>
    <row r="15" spans="1:62" s="209" customFormat="1" ht="23.4" customHeight="1" x14ac:dyDescent="0.35">
      <c r="A15" s="210" t="s">
        <v>210</v>
      </c>
      <c r="B15" s="211">
        <v>1624</v>
      </c>
      <c r="C15" s="211">
        <v>1878</v>
      </c>
      <c r="D15" s="211">
        <v>1558</v>
      </c>
      <c r="E15" s="201">
        <v>82.960596379126727</v>
      </c>
      <c r="F15" s="200">
        <v>-320</v>
      </c>
      <c r="G15" s="211">
        <v>447</v>
      </c>
      <c r="H15" s="211">
        <v>248</v>
      </c>
      <c r="I15" s="201">
        <v>55.480984340044749</v>
      </c>
      <c r="J15" s="200">
        <v>-199</v>
      </c>
      <c r="K15" s="211">
        <v>358</v>
      </c>
      <c r="L15" s="211">
        <v>223</v>
      </c>
      <c r="M15" s="202">
        <v>62.290502793296085</v>
      </c>
      <c r="N15" s="200">
        <v>-135</v>
      </c>
      <c r="O15" s="212">
        <v>1</v>
      </c>
      <c r="P15" s="212">
        <v>2</v>
      </c>
      <c r="Q15" s="216" t="s">
        <v>413</v>
      </c>
      <c r="R15" s="208">
        <v>1</v>
      </c>
      <c r="S15" s="211">
        <v>116</v>
      </c>
      <c r="T15" s="211">
        <v>85</v>
      </c>
      <c r="U15" s="202">
        <v>73.275862068965509</v>
      </c>
      <c r="V15" s="200">
        <v>-31</v>
      </c>
      <c r="W15" s="211">
        <v>94</v>
      </c>
      <c r="X15" s="211">
        <v>82</v>
      </c>
      <c r="Y15" s="202">
        <v>87.2340425531915</v>
      </c>
      <c r="Z15" s="200">
        <v>-12</v>
      </c>
      <c r="AA15" s="211">
        <v>108</v>
      </c>
      <c r="AB15" s="211">
        <v>96</v>
      </c>
      <c r="AC15" s="202">
        <v>88.888888888888886</v>
      </c>
      <c r="AD15" s="200">
        <v>-12</v>
      </c>
      <c r="AE15" s="211">
        <v>1695</v>
      </c>
      <c r="AF15" s="211">
        <v>1450</v>
      </c>
      <c r="AG15" s="202">
        <v>85.545722713864308</v>
      </c>
      <c r="AH15" s="200">
        <v>-245</v>
      </c>
      <c r="AI15" s="213">
        <v>111</v>
      </c>
      <c r="AJ15" s="213">
        <v>88</v>
      </c>
      <c r="AK15" s="206">
        <v>79.27927927927928</v>
      </c>
      <c r="AL15" s="205">
        <v>-23</v>
      </c>
      <c r="AM15" s="214">
        <v>412</v>
      </c>
      <c r="AN15" s="214">
        <v>203</v>
      </c>
      <c r="AO15" s="202">
        <v>49.271844660194176</v>
      </c>
      <c r="AP15" s="200">
        <v>-209</v>
      </c>
      <c r="AQ15" s="211">
        <v>602</v>
      </c>
      <c r="AR15" s="211">
        <v>658</v>
      </c>
      <c r="AS15" s="211">
        <v>598</v>
      </c>
      <c r="AT15" s="202">
        <v>90.881458966565347</v>
      </c>
      <c r="AU15" s="200">
        <v>-60</v>
      </c>
      <c r="AV15" s="211">
        <v>573</v>
      </c>
      <c r="AW15" s="211">
        <v>552</v>
      </c>
      <c r="AX15" s="202">
        <v>96.33507853403141</v>
      </c>
      <c r="AY15" s="200">
        <v>-21</v>
      </c>
      <c r="AZ15" s="211">
        <v>28</v>
      </c>
      <c r="BA15" s="211">
        <v>12</v>
      </c>
      <c r="BB15" s="201">
        <v>42.857142857142854</v>
      </c>
      <c r="BC15" s="200">
        <v>-16</v>
      </c>
      <c r="BD15" s="200">
        <v>6457</v>
      </c>
      <c r="BE15" s="200">
        <v>9416.67</v>
      </c>
      <c r="BF15" s="201">
        <v>145.83661142945641</v>
      </c>
      <c r="BG15" s="200">
        <v>2959.67</v>
      </c>
      <c r="BH15" s="215">
        <v>24</v>
      </c>
      <c r="BI15" s="215">
        <v>50</v>
      </c>
      <c r="BJ15" s="208">
        <v>26</v>
      </c>
    </row>
    <row r="16" spans="1:62" s="209" customFormat="1" ht="23.4" customHeight="1" x14ac:dyDescent="0.35">
      <c r="A16" s="217" t="s">
        <v>211</v>
      </c>
      <c r="B16" s="211">
        <v>2178</v>
      </c>
      <c r="C16" s="211">
        <v>2133</v>
      </c>
      <c r="D16" s="211">
        <v>1803</v>
      </c>
      <c r="E16" s="201">
        <v>84.528832630098449</v>
      </c>
      <c r="F16" s="200">
        <v>-330</v>
      </c>
      <c r="G16" s="211">
        <v>1058</v>
      </c>
      <c r="H16" s="211">
        <v>756</v>
      </c>
      <c r="I16" s="201">
        <v>71.455576559546316</v>
      </c>
      <c r="J16" s="200">
        <v>-302</v>
      </c>
      <c r="K16" s="211">
        <v>695</v>
      </c>
      <c r="L16" s="211">
        <v>582</v>
      </c>
      <c r="M16" s="202">
        <v>83.741007194244602</v>
      </c>
      <c r="N16" s="200">
        <v>-113</v>
      </c>
      <c r="O16" s="212">
        <v>3</v>
      </c>
      <c r="P16" s="212">
        <v>0</v>
      </c>
      <c r="Q16" s="216" t="s">
        <v>413</v>
      </c>
      <c r="R16" s="208">
        <v>-3</v>
      </c>
      <c r="S16" s="211">
        <v>352</v>
      </c>
      <c r="T16" s="211">
        <v>233</v>
      </c>
      <c r="U16" s="202">
        <v>66.193181818181827</v>
      </c>
      <c r="V16" s="200">
        <v>-119</v>
      </c>
      <c r="W16" s="211">
        <v>270</v>
      </c>
      <c r="X16" s="211">
        <v>161</v>
      </c>
      <c r="Y16" s="202">
        <v>59.629629629629633</v>
      </c>
      <c r="Z16" s="200">
        <v>-109</v>
      </c>
      <c r="AA16" s="211">
        <v>96</v>
      </c>
      <c r="AB16" s="211">
        <v>54</v>
      </c>
      <c r="AC16" s="202">
        <v>56.25</v>
      </c>
      <c r="AD16" s="200">
        <v>-42</v>
      </c>
      <c r="AE16" s="211">
        <v>1895</v>
      </c>
      <c r="AF16" s="211">
        <v>1609</v>
      </c>
      <c r="AG16" s="202">
        <v>84.907651715039577</v>
      </c>
      <c r="AH16" s="200">
        <v>-286</v>
      </c>
      <c r="AI16" s="213">
        <v>426</v>
      </c>
      <c r="AJ16" s="213">
        <v>261</v>
      </c>
      <c r="AK16" s="206">
        <v>61.267605633802816</v>
      </c>
      <c r="AL16" s="205">
        <v>-165</v>
      </c>
      <c r="AM16" s="214">
        <v>1639</v>
      </c>
      <c r="AN16" s="214">
        <v>783</v>
      </c>
      <c r="AO16" s="202">
        <v>47.773032336790727</v>
      </c>
      <c r="AP16" s="200">
        <v>-856</v>
      </c>
      <c r="AQ16" s="211">
        <v>688</v>
      </c>
      <c r="AR16" s="211">
        <v>755</v>
      </c>
      <c r="AS16" s="211">
        <v>594</v>
      </c>
      <c r="AT16" s="202">
        <v>78.675496688741717</v>
      </c>
      <c r="AU16" s="200">
        <v>-161</v>
      </c>
      <c r="AV16" s="211">
        <v>643</v>
      </c>
      <c r="AW16" s="211">
        <v>487</v>
      </c>
      <c r="AX16" s="202">
        <v>75.73872472783826</v>
      </c>
      <c r="AY16" s="200">
        <v>-156</v>
      </c>
      <c r="AZ16" s="211">
        <v>249</v>
      </c>
      <c r="BA16" s="211">
        <v>58</v>
      </c>
      <c r="BB16" s="201">
        <v>23.293172690763054</v>
      </c>
      <c r="BC16" s="200">
        <v>-191</v>
      </c>
      <c r="BD16" s="200">
        <v>6913</v>
      </c>
      <c r="BE16" s="200">
        <v>7482.47</v>
      </c>
      <c r="BF16" s="201">
        <v>108.23766816143498</v>
      </c>
      <c r="BG16" s="200">
        <v>569.47000000000025</v>
      </c>
      <c r="BH16" s="215">
        <v>3</v>
      </c>
      <c r="BI16" s="215">
        <v>10</v>
      </c>
      <c r="BJ16" s="208">
        <v>7</v>
      </c>
    </row>
    <row r="17" spans="1:62" s="209" customFormat="1" ht="23.4" customHeight="1" x14ac:dyDescent="0.35">
      <c r="A17" s="210" t="s">
        <v>212</v>
      </c>
      <c r="B17" s="211">
        <v>930</v>
      </c>
      <c r="C17" s="211">
        <v>972</v>
      </c>
      <c r="D17" s="211">
        <v>742</v>
      </c>
      <c r="E17" s="201">
        <v>76.33744855967079</v>
      </c>
      <c r="F17" s="200">
        <v>-230</v>
      </c>
      <c r="G17" s="211">
        <v>414</v>
      </c>
      <c r="H17" s="211">
        <v>318</v>
      </c>
      <c r="I17" s="201">
        <v>76.811594202898547</v>
      </c>
      <c r="J17" s="200">
        <v>-96</v>
      </c>
      <c r="K17" s="211">
        <v>276</v>
      </c>
      <c r="L17" s="211">
        <v>191</v>
      </c>
      <c r="M17" s="202">
        <v>69.20289855072464</v>
      </c>
      <c r="N17" s="200">
        <v>-85</v>
      </c>
      <c r="O17" s="212">
        <v>2</v>
      </c>
      <c r="P17" s="212">
        <v>5</v>
      </c>
      <c r="Q17" s="202">
        <v>250</v>
      </c>
      <c r="R17" s="208">
        <v>3</v>
      </c>
      <c r="S17" s="211">
        <v>146</v>
      </c>
      <c r="T17" s="211">
        <v>92</v>
      </c>
      <c r="U17" s="202">
        <v>63.013698630136986</v>
      </c>
      <c r="V17" s="200">
        <v>-54</v>
      </c>
      <c r="W17" s="211">
        <v>121</v>
      </c>
      <c r="X17" s="211">
        <v>87</v>
      </c>
      <c r="Y17" s="202">
        <v>71.900826446281002</v>
      </c>
      <c r="Z17" s="200">
        <v>-34</v>
      </c>
      <c r="AA17" s="211">
        <v>17</v>
      </c>
      <c r="AB17" s="211">
        <v>3</v>
      </c>
      <c r="AC17" s="202">
        <v>17.647058823529413</v>
      </c>
      <c r="AD17" s="200">
        <v>-14</v>
      </c>
      <c r="AE17" s="211">
        <v>902</v>
      </c>
      <c r="AF17" s="211">
        <v>696</v>
      </c>
      <c r="AG17" s="202">
        <v>77.161862527716181</v>
      </c>
      <c r="AH17" s="200">
        <v>-206</v>
      </c>
      <c r="AI17" s="213">
        <v>156</v>
      </c>
      <c r="AJ17" s="213">
        <v>104</v>
      </c>
      <c r="AK17" s="206">
        <v>66.666666666666657</v>
      </c>
      <c r="AL17" s="205">
        <v>-52</v>
      </c>
      <c r="AM17" s="214">
        <v>511</v>
      </c>
      <c r="AN17" s="214">
        <v>308</v>
      </c>
      <c r="AO17" s="202">
        <v>60.273972602739725</v>
      </c>
      <c r="AP17" s="200">
        <v>-203</v>
      </c>
      <c r="AQ17" s="211">
        <v>245</v>
      </c>
      <c r="AR17" s="211">
        <v>345</v>
      </c>
      <c r="AS17" s="211">
        <v>231</v>
      </c>
      <c r="AT17" s="202">
        <v>66.956521739130437</v>
      </c>
      <c r="AU17" s="200">
        <v>-114</v>
      </c>
      <c r="AV17" s="211">
        <v>331</v>
      </c>
      <c r="AW17" s="211">
        <v>209</v>
      </c>
      <c r="AX17" s="202">
        <v>63.141993957703924</v>
      </c>
      <c r="AY17" s="200">
        <v>-122</v>
      </c>
      <c r="AZ17" s="211">
        <v>14</v>
      </c>
      <c r="BA17" s="211">
        <v>11</v>
      </c>
      <c r="BB17" s="201">
        <v>78.571428571428569</v>
      </c>
      <c r="BC17" s="200">
        <v>-3</v>
      </c>
      <c r="BD17" s="200">
        <v>6878</v>
      </c>
      <c r="BE17" s="200">
        <v>8081.82</v>
      </c>
      <c r="BF17" s="201">
        <v>117.50247164873508</v>
      </c>
      <c r="BG17" s="200">
        <v>1203.8199999999997</v>
      </c>
      <c r="BH17" s="215">
        <v>25</v>
      </c>
      <c r="BI17" s="215">
        <v>21</v>
      </c>
      <c r="BJ17" s="208">
        <v>-4</v>
      </c>
    </row>
    <row r="18" spans="1:62" s="209" customFormat="1" ht="23.4" customHeight="1" x14ac:dyDescent="0.35">
      <c r="A18" s="210" t="s">
        <v>213</v>
      </c>
      <c r="B18" s="211">
        <v>2216</v>
      </c>
      <c r="C18" s="211">
        <v>2222</v>
      </c>
      <c r="D18" s="211">
        <v>1863</v>
      </c>
      <c r="E18" s="201">
        <v>83.84338433843385</v>
      </c>
      <c r="F18" s="200">
        <v>-359</v>
      </c>
      <c r="G18" s="211">
        <v>1036</v>
      </c>
      <c r="H18" s="211">
        <v>874</v>
      </c>
      <c r="I18" s="201">
        <v>84.362934362934368</v>
      </c>
      <c r="J18" s="200">
        <v>-162</v>
      </c>
      <c r="K18" s="211">
        <v>704</v>
      </c>
      <c r="L18" s="211">
        <v>686</v>
      </c>
      <c r="M18" s="202">
        <v>97.443181818181827</v>
      </c>
      <c r="N18" s="200">
        <v>-18</v>
      </c>
      <c r="O18" s="212">
        <v>5</v>
      </c>
      <c r="P18" s="212">
        <v>4</v>
      </c>
      <c r="Q18" s="202">
        <v>80</v>
      </c>
      <c r="R18" s="208">
        <v>-1</v>
      </c>
      <c r="S18" s="211">
        <v>283</v>
      </c>
      <c r="T18" s="211">
        <v>217</v>
      </c>
      <c r="U18" s="202">
        <v>76.678445229681984</v>
      </c>
      <c r="V18" s="200">
        <v>-66</v>
      </c>
      <c r="W18" s="211">
        <v>235</v>
      </c>
      <c r="X18" s="211">
        <v>186</v>
      </c>
      <c r="Y18" s="202">
        <v>79.148936170212764</v>
      </c>
      <c r="Z18" s="200">
        <v>-49</v>
      </c>
      <c r="AA18" s="211">
        <v>40</v>
      </c>
      <c r="AB18" s="211">
        <v>46</v>
      </c>
      <c r="AC18" s="202">
        <v>114.99999999999999</v>
      </c>
      <c r="AD18" s="200">
        <v>6</v>
      </c>
      <c r="AE18" s="211">
        <v>1874</v>
      </c>
      <c r="AF18" s="211">
        <v>1455</v>
      </c>
      <c r="AG18" s="202">
        <v>77.641408751334041</v>
      </c>
      <c r="AH18" s="200">
        <v>-419</v>
      </c>
      <c r="AI18" s="213">
        <v>446</v>
      </c>
      <c r="AJ18" s="213">
        <v>253</v>
      </c>
      <c r="AK18" s="206">
        <v>56.72645739910314</v>
      </c>
      <c r="AL18" s="205">
        <v>-193</v>
      </c>
      <c r="AM18" s="214">
        <v>1760</v>
      </c>
      <c r="AN18" s="214">
        <v>901</v>
      </c>
      <c r="AO18" s="202">
        <v>51.19318181818182</v>
      </c>
      <c r="AP18" s="200">
        <v>-859</v>
      </c>
      <c r="AQ18" s="211">
        <v>528</v>
      </c>
      <c r="AR18" s="211">
        <v>706</v>
      </c>
      <c r="AS18" s="211">
        <v>507</v>
      </c>
      <c r="AT18" s="202">
        <v>71.813031161473077</v>
      </c>
      <c r="AU18" s="200">
        <v>-199</v>
      </c>
      <c r="AV18" s="211">
        <v>582</v>
      </c>
      <c r="AW18" s="211">
        <v>428</v>
      </c>
      <c r="AX18" s="202">
        <v>73.539518900343651</v>
      </c>
      <c r="AY18" s="200">
        <v>-154</v>
      </c>
      <c r="AZ18" s="211">
        <v>150</v>
      </c>
      <c r="BA18" s="211">
        <v>48</v>
      </c>
      <c r="BB18" s="201">
        <v>32</v>
      </c>
      <c r="BC18" s="200">
        <v>-102</v>
      </c>
      <c r="BD18" s="200">
        <v>7888</v>
      </c>
      <c r="BE18" s="200">
        <v>8940.6299999999992</v>
      </c>
      <c r="BF18" s="201">
        <v>113.34470081135902</v>
      </c>
      <c r="BG18" s="200">
        <v>1052.6299999999992</v>
      </c>
      <c r="BH18" s="215">
        <v>5</v>
      </c>
      <c r="BI18" s="215">
        <v>11</v>
      </c>
      <c r="BJ18" s="208">
        <v>6</v>
      </c>
    </row>
    <row r="19" spans="1:62" s="209" customFormat="1" ht="23.4" customHeight="1" x14ac:dyDescent="0.35">
      <c r="A19" s="218" t="s">
        <v>214</v>
      </c>
      <c r="B19" s="211">
        <v>852</v>
      </c>
      <c r="C19" s="211">
        <v>836</v>
      </c>
      <c r="D19" s="211">
        <v>690</v>
      </c>
      <c r="E19" s="201">
        <v>82.535885167464116</v>
      </c>
      <c r="F19" s="200">
        <v>-146</v>
      </c>
      <c r="G19" s="211">
        <v>379</v>
      </c>
      <c r="H19" s="211">
        <v>319</v>
      </c>
      <c r="I19" s="201">
        <v>84.168865435356196</v>
      </c>
      <c r="J19" s="200">
        <v>-60</v>
      </c>
      <c r="K19" s="211">
        <v>285</v>
      </c>
      <c r="L19" s="211">
        <v>237</v>
      </c>
      <c r="M19" s="202">
        <v>83.15789473684211</v>
      </c>
      <c r="N19" s="200">
        <v>-48</v>
      </c>
      <c r="O19" s="212">
        <v>9</v>
      </c>
      <c r="P19" s="212">
        <v>6</v>
      </c>
      <c r="Q19" s="202">
        <v>66.666666666666657</v>
      </c>
      <c r="R19" s="208">
        <v>-3</v>
      </c>
      <c r="S19" s="211">
        <v>134</v>
      </c>
      <c r="T19" s="211">
        <v>86</v>
      </c>
      <c r="U19" s="202">
        <v>64.179104477611943</v>
      </c>
      <c r="V19" s="200">
        <v>-48</v>
      </c>
      <c r="W19" s="211">
        <v>112</v>
      </c>
      <c r="X19" s="211">
        <v>68</v>
      </c>
      <c r="Y19" s="202">
        <v>60.714285714285708</v>
      </c>
      <c r="Z19" s="200">
        <v>-44</v>
      </c>
      <c r="AA19" s="211">
        <v>37</v>
      </c>
      <c r="AB19" s="211">
        <v>90</v>
      </c>
      <c r="AC19" s="202">
        <v>243.24324324324326</v>
      </c>
      <c r="AD19" s="200">
        <v>53</v>
      </c>
      <c r="AE19" s="211">
        <v>790</v>
      </c>
      <c r="AF19" s="211">
        <v>671</v>
      </c>
      <c r="AG19" s="202">
        <v>84.936708860759495</v>
      </c>
      <c r="AH19" s="200">
        <v>-119</v>
      </c>
      <c r="AI19" s="213">
        <v>153</v>
      </c>
      <c r="AJ19" s="213">
        <v>140</v>
      </c>
      <c r="AK19" s="206">
        <v>91.503267973856211</v>
      </c>
      <c r="AL19" s="205">
        <v>-13</v>
      </c>
      <c r="AM19" s="214">
        <v>463</v>
      </c>
      <c r="AN19" s="214">
        <v>330</v>
      </c>
      <c r="AO19" s="202">
        <v>71.274298056155502</v>
      </c>
      <c r="AP19" s="200">
        <v>-133</v>
      </c>
      <c r="AQ19" s="211">
        <v>234</v>
      </c>
      <c r="AR19" s="211">
        <v>294</v>
      </c>
      <c r="AS19" s="211">
        <v>221</v>
      </c>
      <c r="AT19" s="202">
        <v>75.170068027210874</v>
      </c>
      <c r="AU19" s="200">
        <v>-73</v>
      </c>
      <c r="AV19" s="211">
        <v>266</v>
      </c>
      <c r="AW19" s="211">
        <v>193</v>
      </c>
      <c r="AX19" s="202">
        <v>72.556390977443613</v>
      </c>
      <c r="AY19" s="200">
        <v>-73</v>
      </c>
      <c r="AZ19" s="211">
        <v>26</v>
      </c>
      <c r="BA19" s="211">
        <v>21</v>
      </c>
      <c r="BB19" s="201">
        <v>80.769230769230774</v>
      </c>
      <c r="BC19" s="200">
        <v>-5</v>
      </c>
      <c r="BD19" s="200">
        <v>7296</v>
      </c>
      <c r="BE19" s="200">
        <v>6823.81</v>
      </c>
      <c r="BF19" s="201">
        <v>93.528097587719301</v>
      </c>
      <c r="BG19" s="200">
        <v>-472.1899999999996</v>
      </c>
      <c r="BH19" s="215">
        <v>11</v>
      </c>
      <c r="BI19" s="215">
        <v>11</v>
      </c>
      <c r="BJ19" s="208">
        <v>0</v>
      </c>
    </row>
    <row r="20" spans="1:62" s="209" customFormat="1" ht="23.4" customHeight="1" x14ac:dyDescent="0.35">
      <c r="A20" s="219" t="s">
        <v>215</v>
      </c>
      <c r="B20" s="211">
        <v>963</v>
      </c>
      <c r="C20" s="211">
        <v>957</v>
      </c>
      <c r="D20" s="211">
        <v>769</v>
      </c>
      <c r="E20" s="201">
        <v>80.355276907001056</v>
      </c>
      <c r="F20" s="200">
        <v>-188</v>
      </c>
      <c r="G20" s="211">
        <v>392</v>
      </c>
      <c r="H20" s="211">
        <v>344</v>
      </c>
      <c r="I20" s="201">
        <v>87.755102040816325</v>
      </c>
      <c r="J20" s="200">
        <v>-48</v>
      </c>
      <c r="K20" s="211">
        <v>304</v>
      </c>
      <c r="L20" s="211">
        <v>297</v>
      </c>
      <c r="M20" s="202">
        <v>97.69736842105263</v>
      </c>
      <c r="N20" s="200">
        <v>-7</v>
      </c>
      <c r="O20" s="212">
        <v>2</v>
      </c>
      <c r="P20" s="212">
        <v>6</v>
      </c>
      <c r="Q20" s="202">
        <v>300</v>
      </c>
      <c r="R20" s="208">
        <v>4</v>
      </c>
      <c r="S20" s="211">
        <v>118</v>
      </c>
      <c r="T20" s="211">
        <v>121</v>
      </c>
      <c r="U20" s="202">
        <v>102.54237288135593</v>
      </c>
      <c r="V20" s="200">
        <v>3</v>
      </c>
      <c r="W20" s="211">
        <v>95</v>
      </c>
      <c r="X20" s="211">
        <v>98</v>
      </c>
      <c r="Y20" s="202">
        <v>103.15789473684211</v>
      </c>
      <c r="Z20" s="200">
        <v>3</v>
      </c>
      <c r="AA20" s="211">
        <v>12</v>
      </c>
      <c r="AB20" s="211">
        <v>6</v>
      </c>
      <c r="AC20" s="202" t="s">
        <v>413</v>
      </c>
      <c r="AD20" s="200">
        <v>-6</v>
      </c>
      <c r="AE20" s="211">
        <v>869</v>
      </c>
      <c r="AF20" s="211">
        <v>698</v>
      </c>
      <c r="AG20" s="202">
        <v>80.322209436133491</v>
      </c>
      <c r="AH20" s="200">
        <v>-171</v>
      </c>
      <c r="AI20" s="213">
        <v>212</v>
      </c>
      <c r="AJ20" s="213">
        <v>127</v>
      </c>
      <c r="AK20" s="206">
        <v>59.905660377358494</v>
      </c>
      <c r="AL20" s="205">
        <v>-85</v>
      </c>
      <c r="AM20" s="214">
        <v>586</v>
      </c>
      <c r="AN20" s="214">
        <v>332</v>
      </c>
      <c r="AO20" s="202">
        <v>56.655290102389074</v>
      </c>
      <c r="AP20" s="200">
        <v>-254</v>
      </c>
      <c r="AQ20" s="211">
        <v>188</v>
      </c>
      <c r="AR20" s="211">
        <v>298</v>
      </c>
      <c r="AS20" s="211">
        <v>170</v>
      </c>
      <c r="AT20" s="202">
        <v>57.04697986577181</v>
      </c>
      <c r="AU20" s="200">
        <v>-128</v>
      </c>
      <c r="AV20" s="211">
        <v>250</v>
      </c>
      <c r="AW20" s="211">
        <v>153</v>
      </c>
      <c r="AX20" s="202">
        <v>61.199999999999996</v>
      </c>
      <c r="AY20" s="200">
        <v>-97</v>
      </c>
      <c r="AZ20" s="211">
        <v>24</v>
      </c>
      <c r="BA20" s="211">
        <v>9</v>
      </c>
      <c r="BB20" s="201">
        <v>37.5</v>
      </c>
      <c r="BC20" s="200">
        <v>-15</v>
      </c>
      <c r="BD20" s="200">
        <v>6163</v>
      </c>
      <c r="BE20" s="200">
        <v>6288.89</v>
      </c>
      <c r="BF20" s="201">
        <v>102.04267402239169</v>
      </c>
      <c r="BG20" s="200">
        <v>125.89000000000033</v>
      </c>
      <c r="BH20" s="215">
        <v>12</v>
      </c>
      <c r="BI20" s="215">
        <v>19</v>
      </c>
      <c r="BJ20" s="208">
        <v>7</v>
      </c>
    </row>
    <row r="21" spans="1:62" s="209" customFormat="1" ht="23.4" customHeight="1" x14ac:dyDescent="0.35">
      <c r="A21" s="219" t="s">
        <v>216</v>
      </c>
      <c r="B21" s="211">
        <v>1480</v>
      </c>
      <c r="C21" s="211">
        <v>1643</v>
      </c>
      <c r="D21" s="211">
        <v>1315</v>
      </c>
      <c r="E21" s="201">
        <v>80.036518563603167</v>
      </c>
      <c r="F21" s="200">
        <v>-328</v>
      </c>
      <c r="G21" s="211">
        <v>744</v>
      </c>
      <c r="H21" s="211">
        <v>555</v>
      </c>
      <c r="I21" s="201">
        <v>74.596774193548384</v>
      </c>
      <c r="J21" s="200">
        <v>-189</v>
      </c>
      <c r="K21" s="211">
        <v>578</v>
      </c>
      <c r="L21" s="211">
        <v>426</v>
      </c>
      <c r="M21" s="202">
        <v>73.702422145328711</v>
      </c>
      <c r="N21" s="200">
        <v>-152</v>
      </c>
      <c r="O21" s="212">
        <v>2</v>
      </c>
      <c r="P21" s="212">
        <v>3</v>
      </c>
      <c r="Q21" s="202">
        <v>150</v>
      </c>
      <c r="R21" s="208">
        <v>1</v>
      </c>
      <c r="S21" s="211">
        <v>205</v>
      </c>
      <c r="T21" s="211">
        <v>201</v>
      </c>
      <c r="U21" s="202">
        <v>98.048780487804876</v>
      </c>
      <c r="V21" s="200">
        <v>-4</v>
      </c>
      <c r="W21" s="211">
        <v>199</v>
      </c>
      <c r="X21" s="211">
        <v>178</v>
      </c>
      <c r="Y21" s="202">
        <v>89.447236180904525</v>
      </c>
      <c r="Z21" s="200">
        <v>-21</v>
      </c>
      <c r="AA21" s="211">
        <v>83</v>
      </c>
      <c r="AB21" s="211">
        <v>7</v>
      </c>
      <c r="AC21" s="202">
        <v>8.4337349397590362</v>
      </c>
      <c r="AD21" s="200">
        <v>-76</v>
      </c>
      <c r="AE21" s="211">
        <v>1576</v>
      </c>
      <c r="AF21" s="211">
        <v>1250</v>
      </c>
      <c r="AG21" s="202">
        <v>79.314720812182742</v>
      </c>
      <c r="AH21" s="200">
        <v>-326</v>
      </c>
      <c r="AI21" s="213">
        <v>207</v>
      </c>
      <c r="AJ21" s="213">
        <v>158</v>
      </c>
      <c r="AK21" s="206">
        <v>76.328502415458928</v>
      </c>
      <c r="AL21" s="205">
        <v>-49</v>
      </c>
      <c r="AM21" s="214">
        <v>823</v>
      </c>
      <c r="AN21" s="214">
        <v>555</v>
      </c>
      <c r="AO21" s="202">
        <v>67.436208991494524</v>
      </c>
      <c r="AP21" s="200">
        <v>-268</v>
      </c>
      <c r="AQ21" s="211">
        <v>483</v>
      </c>
      <c r="AR21" s="211">
        <v>594</v>
      </c>
      <c r="AS21" s="211">
        <v>477</v>
      </c>
      <c r="AT21" s="202">
        <v>80.303030303030297</v>
      </c>
      <c r="AU21" s="200">
        <v>-117</v>
      </c>
      <c r="AV21" s="211">
        <v>531</v>
      </c>
      <c r="AW21" s="211">
        <v>420</v>
      </c>
      <c r="AX21" s="202">
        <v>79.096045197740111</v>
      </c>
      <c r="AY21" s="200">
        <v>-111</v>
      </c>
      <c r="AZ21" s="211">
        <v>44</v>
      </c>
      <c r="BA21" s="211">
        <v>36</v>
      </c>
      <c r="BB21" s="201">
        <v>81.818181818181827</v>
      </c>
      <c r="BC21" s="200">
        <v>-8</v>
      </c>
      <c r="BD21" s="200">
        <v>7493</v>
      </c>
      <c r="BE21" s="200">
        <v>7294.44</v>
      </c>
      <c r="BF21" s="201">
        <v>97.350060056052314</v>
      </c>
      <c r="BG21" s="200">
        <v>-198.5600000000004</v>
      </c>
      <c r="BH21" s="215">
        <v>14</v>
      </c>
      <c r="BI21" s="215">
        <v>13</v>
      </c>
      <c r="BJ21" s="208">
        <v>-1</v>
      </c>
    </row>
    <row r="22" spans="1:62" s="209" customFormat="1" ht="23.4" customHeight="1" x14ac:dyDescent="0.35">
      <c r="A22" s="219" t="s">
        <v>217</v>
      </c>
      <c r="B22" s="211">
        <v>2052</v>
      </c>
      <c r="C22" s="211">
        <v>1942</v>
      </c>
      <c r="D22" s="211">
        <v>1696</v>
      </c>
      <c r="E22" s="201">
        <v>87.332646755921729</v>
      </c>
      <c r="F22" s="200">
        <v>-246</v>
      </c>
      <c r="G22" s="211">
        <v>874</v>
      </c>
      <c r="H22" s="211">
        <v>671</v>
      </c>
      <c r="I22" s="201">
        <v>76.773455377574379</v>
      </c>
      <c r="J22" s="200">
        <v>-203</v>
      </c>
      <c r="K22" s="211">
        <v>612</v>
      </c>
      <c r="L22" s="211">
        <v>538</v>
      </c>
      <c r="M22" s="202">
        <v>87.908496732026137</v>
      </c>
      <c r="N22" s="200">
        <v>-74</v>
      </c>
      <c r="O22" s="212">
        <v>4</v>
      </c>
      <c r="P22" s="212">
        <v>16</v>
      </c>
      <c r="Q22" s="202">
        <v>400</v>
      </c>
      <c r="R22" s="208">
        <v>12</v>
      </c>
      <c r="S22" s="211">
        <v>271</v>
      </c>
      <c r="T22" s="211">
        <v>227</v>
      </c>
      <c r="U22" s="202">
        <v>83.763837638376387</v>
      </c>
      <c r="V22" s="200">
        <v>-44</v>
      </c>
      <c r="W22" s="211">
        <v>206</v>
      </c>
      <c r="X22" s="211">
        <v>167</v>
      </c>
      <c r="Y22" s="202">
        <v>81.067961165048544</v>
      </c>
      <c r="Z22" s="200">
        <v>-39</v>
      </c>
      <c r="AA22" s="211">
        <v>45</v>
      </c>
      <c r="AB22" s="211">
        <v>5</v>
      </c>
      <c r="AC22" s="202">
        <v>11.111111111111111</v>
      </c>
      <c r="AD22" s="200">
        <v>-40</v>
      </c>
      <c r="AE22" s="211">
        <v>1771</v>
      </c>
      <c r="AF22" s="211">
        <v>1478</v>
      </c>
      <c r="AG22" s="202">
        <v>83.455674760022589</v>
      </c>
      <c r="AH22" s="200">
        <v>-293</v>
      </c>
      <c r="AI22" s="213">
        <v>500</v>
      </c>
      <c r="AJ22" s="213">
        <v>303</v>
      </c>
      <c r="AK22" s="206">
        <v>60.6</v>
      </c>
      <c r="AL22" s="205">
        <v>-197</v>
      </c>
      <c r="AM22" s="214">
        <v>1459</v>
      </c>
      <c r="AN22" s="214">
        <v>855</v>
      </c>
      <c r="AO22" s="202">
        <v>58.601782042494854</v>
      </c>
      <c r="AP22" s="200">
        <v>-604</v>
      </c>
      <c r="AQ22" s="211">
        <v>557</v>
      </c>
      <c r="AR22" s="211">
        <v>642</v>
      </c>
      <c r="AS22" s="211">
        <v>518</v>
      </c>
      <c r="AT22" s="202">
        <v>80.685358255451717</v>
      </c>
      <c r="AU22" s="200">
        <v>-124</v>
      </c>
      <c r="AV22" s="211">
        <v>548</v>
      </c>
      <c r="AW22" s="211">
        <v>455</v>
      </c>
      <c r="AX22" s="202">
        <v>83.029197080291965</v>
      </c>
      <c r="AY22" s="200">
        <v>-93</v>
      </c>
      <c r="AZ22" s="211">
        <v>158</v>
      </c>
      <c r="BA22" s="211">
        <v>114</v>
      </c>
      <c r="BB22" s="201">
        <v>72.151898734177209</v>
      </c>
      <c r="BC22" s="200">
        <v>-44</v>
      </c>
      <c r="BD22" s="200">
        <v>7991</v>
      </c>
      <c r="BE22" s="200">
        <v>9128.1299999999992</v>
      </c>
      <c r="BF22" s="201">
        <v>114.23013390063821</v>
      </c>
      <c r="BG22" s="200">
        <v>1137.1299999999992</v>
      </c>
      <c r="BH22" s="215">
        <v>4</v>
      </c>
      <c r="BI22" s="215">
        <v>5</v>
      </c>
      <c r="BJ22" s="208">
        <v>1</v>
      </c>
    </row>
    <row r="23" spans="1:62" s="209" customFormat="1" ht="23.4" customHeight="1" x14ac:dyDescent="0.35">
      <c r="A23" s="219" t="s">
        <v>218</v>
      </c>
      <c r="B23" s="211">
        <v>1693</v>
      </c>
      <c r="C23" s="211">
        <v>1685</v>
      </c>
      <c r="D23" s="211">
        <v>1447</v>
      </c>
      <c r="E23" s="201">
        <v>85.875370919881306</v>
      </c>
      <c r="F23" s="200">
        <v>-238</v>
      </c>
      <c r="G23" s="211">
        <v>817</v>
      </c>
      <c r="H23" s="211">
        <v>590</v>
      </c>
      <c r="I23" s="201">
        <v>72.215422276621794</v>
      </c>
      <c r="J23" s="200">
        <v>-227</v>
      </c>
      <c r="K23" s="211">
        <v>581</v>
      </c>
      <c r="L23" s="211">
        <v>457</v>
      </c>
      <c r="M23" s="202">
        <v>78.657487091222038</v>
      </c>
      <c r="N23" s="200">
        <v>-124</v>
      </c>
      <c r="O23" s="212">
        <v>6</v>
      </c>
      <c r="P23" s="212">
        <v>2</v>
      </c>
      <c r="Q23" s="202">
        <v>33.333333333333329</v>
      </c>
      <c r="R23" s="208">
        <v>-4</v>
      </c>
      <c r="S23" s="211">
        <v>237</v>
      </c>
      <c r="T23" s="211">
        <v>139</v>
      </c>
      <c r="U23" s="202">
        <v>58.649789029535867</v>
      </c>
      <c r="V23" s="200">
        <v>-98</v>
      </c>
      <c r="W23" s="211">
        <v>147</v>
      </c>
      <c r="X23" s="211">
        <v>97</v>
      </c>
      <c r="Y23" s="202">
        <v>65.986394557823118</v>
      </c>
      <c r="Z23" s="200">
        <v>-50</v>
      </c>
      <c r="AA23" s="211">
        <v>46</v>
      </c>
      <c r="AB23" s="211">
        <v>45</v>
      </c>
      <c r="AC23" s="202">
        <v>97.826086956521735</v>
      </c>
      <c r="AD23" s="200">
        <v>-1</v>
      </c>
      <c r="AE23" s="211">
        <v>1574</v>
      </c>
      <c r="AF23" s="211">
        <v>1373</v>
      </c>
      <c r="AG23" s="202">
        <v>87.229987293519699</v>
      </c>
      <c r="AH23" s="200">
        <v>-201</v>
      </c>
      <c r="AI23" s="213">
        <v>299</v>
      </c>
      <c r="AJ23" s="213">
        <v>228</v>
      </c>
      <c r="AK23" s="206">
        <v>76.254180602006699</v>
      </c>
      <c r="AL23" s="205">
        <v>-71</v>
      </c>
      <c r="AM23" s="214">
        <v>1039</v>
      </c>
      <c r="AN23" s="214">
        <v>701</v>
      </c>
      <c r="AO23" s="202">
        <v>67.46871992300288</v>
      </c>
      <c r="AP23" s="200">
        <v>-338</v>
      </c>
      <c r="AQ23" s="211">
        <v>537</v>
      </c>
      <c r="AR23" s="211">
        <v>552</v>
      </c>
      <c r="AS23" s="211">
        <v>501</v>
      </c>
      <c r="AT23" s="202">
        <v>90.760869565217391</v>
      </c>
      <c r="AU23" s="200">
        <v>-51</v>
      </c>
      <c r="AV23" s="211">
        <v>469</v>
      </c>
      <c r="AW23" s="211">
        <v>439</v>
      </c>
      <c r="AX23" s="202">
        <v>93.603411513859285</v>
      </c>
      <c r="AY23" s="200">
        <v>-30</v>
      </c>
      <c r="AZ23" s="211">
        <v>93</v>
      </c>
      <c r="BA23" s="211">
        <v>60</v>
      </c>
      <c r="BB23" s="201">
        <v>64.516129032258064</v>
      </c>
      <c r="BC23" s="200">
        <v>-33</v>
      </c>
      <c r="BD23" s="200">
        <v>6593</v>
      </c>
      <c r="BE23" s="200">
        <v>7168.33</v>
      </c>
      <c r="BF23" s="201">
        <v>108.72637645988171</v>
      </c>
      <c r="BG23" s="200">
        <v>575.32999999999993</v>
      </c>
      <c r="BH23" s="215">
        <v>6</v>
      </c>
      <c r="BI23" s="215">
        <v>8</v>
      </c>
      <c r="BJ23" s="208">
        <v>2</v>
      </c>
    </row>
    <row r="24" spans="1:62" s="209" customFormat="1" ht="23.4" customHeight="1" x14ac:dyDescent="0.35">
      <c r="A24" s="219" t="s">
        <v>219</v>
      </c>
      <c r="B24" s="211">
        <v>2546</v>
      </c>
      <c r="C24" s="211">
        <v>2405</v>
      </c>
      <c r="D24" s="211">
        <v>2142</v>
      </c>
      <c r="E24" s="201">
        <v>89.064449064449065</v>
      </c>
      <c r="F24" s="200">
        <v>-263</v>
      </c>
      <c r="G24" s="211">
        <v>1166</v>
      </c>
      <c r="H24" s="211">
        <v>958</v>
      </c>
      <c r="I24" s="201">
        <v>82.161234991423669</v>
      </c>
      <c r="J24" s="200">
        <v>-208</v>
      </c>
      <c r="K24" s="211">
        <v>905</v>
      </c>
      <c r="L24" s="211">
        <v>814</v>
      </c>
      <c r="M24" s="202">
        <v>89.944751381215468</v>
      </c>
      <c r="N24" s="200">
        <v>-91</v>
      </c>
      <c r="O24" s="212">
        <v>64</v>
      </c>
      <c r="P24" s="212">
        <v>54</v>
      </c>
      <c r="Q24" s="202">
        <v>84.375</v>
      </c>
      <c r="R24" s="208">
        <v>-10</v>
      </c>
      <c r="S24" s="211">
        <v>355</v>
      </c>
      <c r="T24" s="211">
        <v>279</v>
      </c>
      <c r="U24" s="202">
        <v>78.591549295774641</v>
      </c>
      <c r="V24" s="200">
        <v>-76</v>
      </c>
      <c r="W24" s="211">
        <v>277</v>
      </c>
      <c r="X24" s="211">
        <v>250</v>
      </c>
      <c r="Y24" s="202">
        <v>90.252707581227426</v>
      </c>
      <c r="Z24" s="200">
        <v>-27</v>
      </c>
      <c r="AA24" s="211">
        <v>58</v>
      </c>
      <c r="AB24" s="211">
        <v>24</v>
      </c>
      <c r="AC24" s="202">
        <v>41.379310344827587</v>
      </c>
      <c r="AD24" s="200">
        <v>-34</v>
      </c>
      <c r="AE24" s="211">
        <v>2179</v>
      </c>
      <c r="AF24" s="211">
        <v>1882</v>
      </c>
      <c r="AG24" s="202">
        <v>86.369894446994039</v>
      </c>
      <c r="AH24" s="200">
        <v>-297</v>
      </c>
      <c r="AI24" s="213">
        <v>469</v>
      </c>
      <c r="AJ24" s="213">
        <v>347</v>
      </c>
      <c r="AK24" s="206">
        <v>73.987206823027719</v>
      </c>
      <c r="AL24" s="205">
        <v>-122</v>
      </c>
      <c r="AM24" s="214">
        <v>1738</v>
      </c>
      <c r="AN24" s="214">
        <v>1200</v>
      </c>
      <c r="AO24" s="202">
        <v>69.044879171461446</v>
      </c>
      <c r="AP24" s="200">
        <v>-538</v>
      </c>
      <c r="AQ24" s="211">
        <v>542</v>
      </c>
      <c r="AR24" s="211">
        <v>718</v>
      </c>
      <c r="AS24" s="211">
        <v>490</v>
      </c>
      <c r="AT24" s="202">
        <v>68.245125348189418</v>
      </c>
      <c r="AU24" s="200">
        <v>-228</v>
      </c>
      <c r="AV24" s="211">
        <v>590</v>
      </c>
      <c r="AW24" s="211">
        <v>380</v>
      </c>
      <c r="AX24" s="202">
        <v>64.406779661016941</v>
      </c>
      <c r="AY24" s="200">
        <v>-210</v>
      </c>
      <c r="AZ24" s="211">
        <v>300</v>
      </c>
      <c r="BA24" s="211">
        <v>60</v>
      </c>
      <c r="BB24" s="201">
        <v>20</v>
      </c>
      <c r="BC24" s="200">
        <v>-240</v>
      </c>
      <c r="BD24" s="200">
        <v>6934</v>
      </c>
      <c r="BE24" s="200">
        <v>7288.5</v>
      </c>
      <c r="BF24" s="201">
        <v>105.11248918373232</v>
      </c>
      <c r="BG24" s="200">
        <v>354.5</v>
      </c>
      <c r="BH24" s="215">
        <v>2</v>
      </c>
      <c r="BI24" s="215">
        <v>8</v>
      </c>
      <c r="BJ24" s="208">
        <v>6</v>
      </c>
    </row>
    <row r="25" spans="1:62" s="209" customFormat="1" ht="23.4" customHeight="1" x14ac:dyDescent="0.35">
      <c r="A25" s="219" t="s">
        <v>220</v>
      </c>
      <c r="B25" s="211">
        <v>1550</v>
      </c>
      <c r="C25" s="211">
        <v>1895</v>
      </c>
      <c r="D25" s="211">
        <v>1283</v>
      </c>
      <c r="E25" s="201">
        <v>67.70448548812665</v>
      </c>
      <c r="F25" s="200">
        <v>-612</v>
      </c>
      <c r="G25" s="211">
        <v>800</v>
      </c>
      <c r="H25" s="211">
        <v>534</v>
      </c>
      <c r="I25" s="201">
        <v>66.75</v>
      </c>
      <c r="J25" s="200">
        <v>-266</v>
      </c>
      <c r="K25" s="211">
        <v>631</v>
      </c>
      <c r="L25" s="211">
        <v>438</v>
      </c>
      <c r="M25" s="202">
        <v>69.413629160063394</v>
      </c>
      <c r="N25" s="200">
        <v>-193</v>
      </c>
      <c r="O25" s="212">
        <v>13</v>
      </c>
      <c r="P25" s="212">
        <v>11</v>
      </c>
      <c r="Q25" s="202">
        <v>84.615384615384613</v>
      </c>
      <c r="R25" s="208">
        <v>-2</v>
      </c>
      <c r="S25" s="211">
        <v>352</v>
      </c>
      <c r="T25" s="211">
        <v>234</v>
      </c>
      <c r="U25" s="202">
        <v>66.477272727272734</v>
      </c>
      <c r="V25" s="200">
        <v>-118</v>
      </c>
      <c r="W25" s="211">
        <v>350</v>
      </c>
      <c r="X25" s="211">
        <v>228</v>
      </c>
      <c r="Y25" s="202">
        <v>65.142857142857153</v>
      </c>
      <c r="Z25" s="200">
        <v>-122</v>
      </c>
      <c r="AA25" s="211">
        <v>137</v>
      </c>
      <c r="AB25" s="211">
        <v>51</v>
      </c>
      <c r="AC25" s="202">
        <v>37.226277372262771</v>
      </c>
      <c r="AD25" s="200">
        <v>-86</v>
      </c>
      <c r="AE25" s="211">
        <v>1839</v>
      </c>
      <c r="AF25" s="211">
        <v>1216</v>
      </c>
      <c r="AG25" s="202">
        <v>66.122892876563355</v>
      </c>
      <c r="AH25" s="200">
        <v>-623</v>
      </c>
      <c r="AI25" s="213">
        <v>304</v>
      </c>
      <c r="AJ25" s="213">
        <v>203</v>
      </c>
      <c r="AK25" s="206">
        <v>66.776315789473685</v>
      </c>
      <c r="AL25" s="205">
        <v>-101</v>
      </c>
      <c r="AM25" s="214">
        <v>1279</v>
      </c>
      <c r="AN25" s="214">
        <v>582</v>
      </c>
      <c r="AO25" s="202">
        <v>45.504300234558251</v>
      </c>
      <c r="AP25" s="200">
        <v>-697</v>
      </c>
      <c r="AQ25" s="211">
        <v>330</v>
      </c>
      <c r="AR25" s="211">
        <v>539</v>
      </c>
      <c r="AS25" s="211">
        <v>318</v>
      </c>
      <c r="AT25" s="202">
        <v>58.998144712430424</v>
      </c>
      <c r="AU25" s="200">
        <v>-221</v>
      </c>
      <c r="AV25" s="211">
        <v>501</v>
      </c>
      <c r="AW25" s="211">
        <v>281</v>
      </c>
      <c r="AX25" s="202">
        <v>56.087824351297414</v>
      </c>
      <c r="AY25" s="200">
        <v>-220</v>
      </c>
      <c r="AZ25" s="211">
        <v>113</v>
      </c>
      <c r="BA25" s="211">
        <v>27</v>
      </c>
      <c r="BB25" s="201">
        <v>23.893805309734514</v>
      </c>
      <c r="BC25" s="200">
        <v>-86</v>
      </c>
      <c r="BD25" s="200">
        <v>6523</v>
      </c>
      <c r="BE25" s="200">
        <v>8195.19</v>
      </c>
      <c r="BF25" s="201">
        <v>125.63529051050131</v>
      </c>
      <c r="BG25" s="200">
        <v>1672.1900000000005</v>
      </c>
      <c r="BH25" s="215">
        <v>5</v>
      </c>
      <c r="BI25" s="215">
        <v>12</v>
      </c>
      <c r="BJ25" s="208">
        <v>7</v>
      </c>
    </row>
    <row r="26" spans="1:62" s="209" customFormat="1" ht="23.4" customHeight="1" x14ac:dyDescent="0.35">
      <c r="A26" s="219" t="s">
        <v>221</v>
      </c>
      <c r="B26" s="211">
        <v>1884</v>
      </c>
      <c r="C26" s="211">
        <v>1789</v>
      </c>
      <c r="D26" s="211">
        <v>1583</v>
      </c>
      <c r="E26" s="201">
        <v>88.485187255449972</v>
      </c>
      <c r="F26" s="200">
        <v>-206</v>
      </c>
      <c r="G26" s="211">
        <v>1117</v>
      </c>
      <c r="H26" s="211">
        <v>860</v>
      </c>
      <c r="I26" s="201">
        <v>76.991942703670546</v>
      </c>
      <c r="J26" s="200">
        <v>-257</v>
      </c>
      <c r="K26" s="211">
        <v>782</v>
      </c>
      <c r="L26" s="211">
        <v>682</v>
      </c>
      <c r="M26" s="202">
        <v>87.212276214833764</v>
      </c>
      <c r="N26" s="200">
        <v>-100</v>
      </c>
      <c r="O26" s="212">
        <v>12</v>
      </c>
      <c r="P26" s="212">
        <v>13</v>
      </c>
      <c r="Q26" s="202">
        <v>108.33333333333333</v>
      </c>
      <c r="R26" s="208">
        <v>1</v>
      </c>
      <c r="S26" s="211">
        <v>138</v>
      </c>
      <c r="T26" s="211">
        <v>55</v>
      </c>
      <c r="U26" s="202">
        <v>39.855072463768117</v>
      </c>
      <c r="V26" s="200">
        <v>-83</v>
      </c>
      <c r="W26" s="211">
        <v>58</v>
      </c>
      <c r="X26" s="211">
        <v>28</v>
      </c>
      <c r="Y26" s="202">
        <v>48.275862068965516</v>
      </c>
      <c r="Z26" s="200">
        <v>-30</v>
      </c>
      <c r="AA26" s="211">
        <v>175</v>
      </c>
      <c r="AB26" s="211">
        <v>54</v>
      </c>
      <c r="AC26" s="202">
        <v>30.857142857142854</v>
      </c>
      <c r="AD26" s="200">
        <v>-121</v>
      </c>
      <c r="AE26" s="211">
        <v>1534</v>
      </c>
      <c r="AF26" s="211">
        <v>1308</v>
      </c>
      <c r="AG26" s="202">
        <v>85.267275097783568</v>
      </c>
      <c r="AH26" s="200">
        <v>-226</v>
      </c>
      <c r="AI26" s="213">
        <v>190</v>
      </c>
      <c r="AJ26" s="213">
        <v>104</v>
      </c>
      <c r="AK26" s="206">
        <v>54.736842105263165</v>
      </c>
      <c r="AL26" s="205">
        <v>-86</v>
      </c>
      <c r="AM26" s="214">
        <v>1321</v>
      </c>
      <c r="AN26" s="214">
        <v>864</v>
      </c>
      <c r="AO26" s="202">
        <v>65.404996214988643</v>
      </c>
      <c r="AP26" s="200">
        <v>-457</v>
      </c>
      <c r="AQ26" s="211">
        <v>479</v>
      </c>
      <c r="AR26" s="211">
        <v>459</v>
      </c>
      <c r="AS26" s="211">
        <v>451</v>
      </c>
      <c r="AT26" s="202">
        <v>98.257080610021788</v>
      </c>
      <c r="AU26" s="200">
        <v>-8</v>
      </c>
      <c r="AV26" s="211">
        <v>388</v>
      </c>
      <c r="AW26" s="211">
        <v>353</v>
      </c>
      <c r="AX26" s="202">
        <v>90.979381443298962</v>
      </c>
      <c r="AY26" s="200">
        <v>-35</v>
      </c>
      <c r="AZ26" s="211">
        <v>80</v>
      </c>
      <c r="BA26" s="211">
        <v>59</v>
      </c>
      <c r="BB26" s="201">
        <v>73.75</v>
      </c>
      <c r="BC26" s="200">
        <v>-21</v>
      </c>
      <c r="BD26" s="200">
        <v>8494</v>
      </c>
      <c r="BE26" s="200">
        <v>8808.41</v>
      </c>
      <c r="BF26" s="201">
        <v>103.70155403814456</v>
      </c>
      <c r="BG26" s="200">
        <v>314.40999999999985</v>
      </c>
      <c r="BH26" s="215">
        <v>6</v>
      </c>
      <c r="BI26" s="215">
        <v>8</v>
      </c>
      <c r="BJ26" s="208">
        <v>2</v>
      </c>
    </row>
    <row r="27" spans="1:62" s="209" customFormat="1" ht="23.4" customHeight="1" x14ac:dyDescent="0.35">
      <c r="A27" s="219" t="s">
        <v>222</v>
      </c>
      <c r="B27" s="211">
        <v>7718</v>
      </c>
      <c r="C27" s="211">
        <v>7063</v>
      </c>
      <c r="D27" s="211">
        <v>5739</v>
      </c>
      <c r="E27" s="201">
        <v>81.254424465524565</v>
      </c>
      <c r="F27" s="200">
        <v>-1324</v>
      </c>
      <c r="G27" s="211">
        <v>2356</v>
      </c>
      <c r="H27" s="211">
        <v>1871</v>
      </c>
      <c r="I27" s="201">
        <v>79.414261460101869</v>
      </c>
      <c r="J27" s="200">
        <v>-485</v>
      </c>
      <c r="K27" s="211">
        <v>1643</v>
      </c>
      <c r="L27" s="211">
        <v>1283</v>
      </c>
      <c r="M27" s="202">
        <v>78.088861838101025</v>
      </c>
      <c r="N27" s="200">
        <v>-360</v>
      </c>
      <c r="O27" s="212">
        <v>63</v>
      </c>
      <c r="P27" s="212">
        <v>65</v>
      </c>
      <c r="Q27" s="202">
        <v>103.17460317460319</v>
      </c>
      <c r="R27" s="208">
        <v>2</v>
      </c>
      <c r="S27" s="211">
        <v>571</v>
      </c>
      <c r="T27" s="211">
        <v>539</v>
      </c>
      <c r="U27" s="202">
        <v>94.395796847635722</v>
      </c>
      <c r="V27" s="200">
        <v>-32</v>
      </c>
      <c r="W27" s="211">
        <v>399</v>
      </c>
      <c r="X27" s="211">
        <v>417</v>
      </c>
      <c r="Y27" s="202">
        <v>104.51127819548873</v>
      </c>
      <c r="Z27" s="200">
        <v>18</v>
      </c>
      <c r="AA27" s="211">
        <v>114</v>
      </c>
      <c r="AB27" s="211">
        <v>66</v>
      </c>
      <c r="AC27" s="202">
        <v>57.894736842105267</v>
      </c>
      <c r="AD27" s="200">
        <v>-48</v>
      </c>
      <c r="AE27" s="211">
        <v>6344</v>
      </c>
      <c r="AF27" s="211">
        <v>5008</v>
      </c>
      <c r="AG27" s="202">
        <v>78.94073139974779</v>
      </c>
      <c r="AH27" s="200">
        <v>-1336</v>
      </c>
      <c r="AI27" s="213">
        <v>1634</v>
      </c>
      <c r="AJ27" s="213">
        <v>943</v>
      </c>
      <c r="AK27" s="206">
        <v>57.711138310893517</v>
      </c>
      <c r="AL27" s="205">
        <v>-691</v>
      </c>
      <c r="AM27" s="214">
        <v>5867</v>
      </c>
      <c r="AN27" s="214">
        <v>3343</v>
      </c>
      <c r="AO27" s="202">
        <v>56.9797170615306</v>
      </c>
      <c r="AP27" s="200">
        <v>-2524</v>
      </c>
      <c r="AQ27" s="211">
        <v>1962</v>
      </c>
      <c r="AR27" s="211">
        <v>2396</v>
      </c>
      <c r="AS27" s="211">
        <v>1637</v>
      </c>
      <c r="AT27" s="202">
        <v>68.322203672787978</v>
      </c>
      <c r="AU27" s="200">
        <v>-759</v>
      </c>
      <c r="AV27" s="211">
        <v>1953</v>
      </c>
      <c r="AW27" s="211">
        <v>1292</v>
      </c>
      <c r="AX27" s="202">
        <v>66.154633896569379</v>
      </c>
      <c r="AY27" s="200">
        <v>-661</v>
      </c>
      <c r="AZ27" s="211">
        <v>760</v>
      </c>
      <c r="BA27" s="211">
        <v>686</v>
      </c>
      <c r="BB27" s="201">
        <v>90.26315789473685</v>
      </c>
      <c r="BC27" s="200">
        <v>-74</v>
      </c>
      <c r="BD27" s="200">
        <v>8480</v>
      </c>
      <c r="BE27" s="200">
        <v>9094.74</v>
      </c>
      <c r="BF27" s="201">
        <v>107.24929245283019</v>
      </c>
      <c r="BG27" s="200">
        <v>614.73999999999978</v>
      </c>
      <c r="BH27" s="215">
        <v>3</v>
      </c>
      <c r="BI27" s="215">
        <v>2</v>
      </c>
      <c r="BJ27" s="208">
        <v>-1</v>
      </c>
    </row>
    <row r="28" spans="1:62" ht="43.8" customHeight="1" x14ac:dyDescent="0.25">
      <c r="A28" s="220"/>
      <c r="B28" s="275" t="s">
        <v>445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21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</row>
    <row r="29" spans="1:62" x14ac:dyDescent="0.25">
      <c r="A29" s="220"/>
      <c r="B29" s="220"/>
      <c r="C29" s="220"/>
      <c r="D29" s="220"/>
      <c r="E29" s="220"/>
      <c r="F29" s="222"/>
      <c r="G29" s="222"/>
      <c r="H29" s="222"/>
      <c r="I29" s="222"/>
      <c r="J29" s="222"/>
      <c r="K29" s="222"/>
      <c r="L29" s="222"/>
      <c r="M29" s="222"/>
      <c r="N29" s="222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2"/>
      <c r="AF29" s="222"/>
      <c r="AG29" s="222"/>
      <c r="AH29" s="222"/>
      <c r="AI29" s="220"/>
      <c r="AJ29" s="220"/>
      <c r="AK29" s="220"/>
      <c r="AL29" s="220"/>
      <c r="AM29" s="223"/>
      <c r="AN29" s="223"/>
      <c r="AO29" s="223"/>
      <c r="AP29" s="224"/>
      <c r="AQ29" s="220"/>
      <c r="AR29" s="220"/>
      <c r="AS29" s="220"/>
      <c r="AT29" s="220"/>
      <c r="AU29" s="220"/>
      <c r="AV29" s="220"/>
      <c r="AW29" s="220"/>
      <c r="AX29" s="220"/>
      <c r="AY29" s="225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</row>
    <row r="30" spans="1:62" x14ac:dyDescent="0.25">
      <c r="A30" s="220"/>
      <c r="B30" s="220"/>
      <c r="C30" s="220"/>
      <c r="D30" s="220"/>
      <c r="E30" s="220"/>
      <c r="F30" s="222"/>
      <c r="G30" s="222"/>
      <c r="H30" s="222"/>
      <c r="I30" s="222"/>
      <c r="J30" s="222"/>
      <c r="K30" s="222"/>
      <c r="L30" s="222"/>
      <c r="M30" s="222"/>
      <c r="N30" s="222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2"/>
      <c r="AF30" s="222"/>
      <c r="AG30" s="222"/>
      <c r="AH30" s="222"/>
      <c r="AI30" s="220"/>
      <c r="AJ30" s="220"/>
      <c r="AK30" s="220"/>
      <c r="AL30" s="220"/>
      <c r="AM30" s="223"/>
      <c r="AN30" s="223"/>
      <c r="AO30" s="223"/>
      <c r="AP30" s="224"/>
      <c r="AQ30" s="220"/>
      <c r="AR30" s="220"/>
      <c r="AS30" s="220"/>
      <c r="AT30" s="220"/>
      <c r="AU30" s="220"/>
      <c r="AV30" s="220"/>
      <c r="AW30" s="220"/>
      <c r="AX30" s="220"/>
      <c r="AY30" s="225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</row>
    <row r="31" spans="1:62" x14ac:dyDescent="0.25">
      <c r="A31" s="220"/>
      <c r="B31" s="220"/>
      <c r="C31" s="220"/>
      <c r="D31" s="220"/>
      <c r="E31" s="220"/>
      <c r="F31" s="222"/>
      <c r="G31" s="222"/>
      <c r="H31" s="222"/>
      <c r="I31" s="222"/>
      <c r="J31" s="222"/>
      <c r="K31" s="222"/>
      <c r="L31" s="222"/>
      <c r="M31" s="222"/>
      <c r="N31" s="222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2"/>
      <c r="AF31" s="222"/>
      <c r="AG31" s="222"/>
      <c r="AH31" s="222"/>
      <c r="AI31" s="220"/>
      <c r="AJ31" s="220"/>
      <c r="AK31" s="220"/>
      <c r="AL31" s="220"/>
      <c r="AM31" s="220"/>
      <c r="AN31" s="220"/>
      <c r="AO31" s="220"/>
      <c r="AP31" s="225"/>
      <c r="AQ31" s="220"/>
      <c r="AR31" s="220"/>
      <c r="AS31" s="220"/>
      <c r="AT31" s="220"/>
      <c r="AU31" s="220"/>
      <c r="AV31" s="220"/>
      <c r="AW31" s="220"/>
      <c r="AX31" s="220"/>
      <c r="AY31" s="225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</row>
    <row r="32" spans="1:62" x14ac:dyDescent="0.25">
      <c r="A32" s="220"/>
      <c r="B32" s="220"/>
      <c r="C32" s="220"/>
      <c r="D32" s="220"/>
      <c r="E32" s="220"/>
      <c r="F32" s="222"/>
      <c r="G32" s="222"/>
      <c r="H32" s="222"/>
      <c r="I32" s="222"/>
      <c r="J32" s="222"/>
      <c r="K32" s="222"/>
      <c r="L32" s="222"/>
      <c r="M32" s="222"/>
      <c r="N32" s="222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2"/>
      <c r="AF32" s="222"/>
      <c r="AG32" s="222"/>
      <c r="AH32" s="222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5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</row>
    <row r="33" spans="1:62" x14ac:dyDescent="0.25">
      <c r="A33" s="220"/>
      <c r="B33" s="220"/>
      <c r="C33" s="220"/>
      <c r="D33" s="220"/>
      <c r="E33" s="220"/>
      <c r="F33" s="222"/>
      <c r="G33" s="222"/>
      <c r="H33" s="222"/>
      <c r="I33" s="222"/>
      <c r="J33" s="222"/>
      <c r="K33" s="222"/>
      <c r="L33" s="222"/>
      <c r="M33" s="222"/>
      <c r="N33" s="222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2"/>
      <c r="AF33" s="222"/>
      <c r="AG33" s="222"/>
      <c r="AH33" s="222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</row>
    <row r="34" spans="1:62" x14ac:dyDescent="0.25">
      <c r="A34" s="220"/>
      <c r="B34" s="220"/>
      <c r="C34" s="220"/>
      <c r="D34" s="220"/>
      <c r="E34" s="220"/>
      <c r="F34" s="222"/>
      <c r="G34" s="222"/>
      <c r="H34" s="222"/>
      <c r="I34" s="222"/>
      <c r="J34" s="222"/>
      <c r="K34" s="222"/>
      <c r="L34" s="222"/>
      <c r="M34" s="222"/>
      <c r="N34" s="222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</row>
    <row r="35" spans="1:62" x14ac:dyDescent="0.25">
      <c r="A35" s="220"/>
      <c r="B35" s="220"/>
      <c r="C35" s="220"/>
      <c r="D35" s="220"/>
      <c r="E35" s="220"/>
      <c r="F35" s="222"/>
      <c r="G35" s="222"/>
      <c r="H35" s="222"/>
      <c r="I35" s="222"/>
      <c r="J35" s="222"/>
      <c r="K35" s="222"/>
      <c r="L35" s="222"/>
      <c r="M35" s="222"/>
      <c r="N35" s="222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</row>
    <row r="36" spans="1:62" x14ac:dyDescent="0.2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</row>
    <row r="37" spans="1:62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</row>
    <row r="38" spans="1:62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</row>
    <row r="39" spans="1:62" x14ac:dyDescent="0.2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</row>
    <row r="40" spans="1:62" x14ac:dyDescent="0.2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</row>
    <row r="41" spans="1:62" x14ac:dyDescent="0.25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</row>
    <row r="42" spans="1:62" x14ac:dyDescent="0.2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</row>
    <row r="43" spans="1:62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</row>
    <row r="44" spans="1:62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</row>
    <row r="45" spans="1:62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</row>
    <row r="46" spans="1:62" x14ac:dyDescent="0.25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</row>
    <row r="47" spans="1:62" x14ac:dyDescent="0.2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</row>
    <row r="48" spans="1:62" x14ac:dyDescent="0.2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</row>
    <row r="49" spans="1:62" x14ac:dyDescent="0.25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</row>
    <row r="50" spans="1:62" x14ac:dyDescent="0.25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</row>
    <row r="51" spans="1:62" x14ac:dyDescent="0.25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</row>
    <row r="52" spans="1:62" x14ac:dyDescent="0.25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</row>
    <row r="53" spans="1:62" x14ac:dyDescent="0.25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</row>
    <row r="54" spans="1:62" x14ac:dyDescent="0.2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</row>
    <row r="55" spans="1:62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</row>
    <row r="56" spans="1:62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</row>
    <row r="57" spans="1:62" x14ac:dyDescent="0.2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</row>
    <row r="58" spans="1:62" x14ac:dyDescent="0.2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</row>
    <row r="59" spans="1:62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</row>
    <row r="60" spans="1:62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</row>
    <row r="61" spans="1:62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</row>
    <row r="62" spans="1:62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</row>
    <row r="63" spans="1:62" x14ac:dyDescent="0.2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</row>
    <row r="64" spans="1:62" x14ac:dyDescent="0.2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</row>
    <row r="65" spans="1:62" x14ac:dyDescent="0.2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</row>
    <row r="66" spans="1:62" x14ac:dyDescent="0.2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</row>
    <row r="67" spans="1:62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</row>
    <row r="68" spans="1:62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</row>
    <row r="69" spans="1:62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</row>
    <row r="70" spans="1:62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</row>
    <row r="71" spans="1:62" x14ac:dyDescent="0.2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</row>
    <row r="72" spans="1:62" x14ac:dyDescent="0.2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</row>
    <row r="73" spans="1:62" x14ac:dyDescent="0.2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</row>
    <row r="74" spans="1:62" x14ac:dyDescent="0.2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</row>
    <row r="75" spans="1:62" x14ac:dyDescent="0.2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</row>
    <row r="76" spans="1:62" x14ac:dyDescent="0.2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</row>
    <row r="77" spans="1:62" x14ac:dyDescent="0.2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</row>
    <row r="78" spans="1:62" x14ac:dyDescent="0.2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</row>
    <row r="79" spans="1:62" x14ac:dyDescent="0.2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</row>
    <row r="80" spans="1:62" x14ac:dyDescent="0.2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</row>
    <row r="81" spans="1:62" x14ac:dyDescent="0.2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</row>
    <row r="82" spans="1:62" x14ac:dyDescent="0.2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</row>
    <row r="83" spans="1:62" x14ac:dyDescent="0.2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</row>
    <row r="84" spans="1:62" x14ac:dyDescent="0.2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</row>
    <row r="85" spans="1:62" x14ac:dyDescent="0.2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</row>
    <row r="86" spans="1:62" x14ac:dyDescent="0.2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</row>
    <row r="87" spans="1:62" x14ac:dyDescent="0.2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</row>
    <row r="88" spans="1:62" x14ac:dyDescent="0.2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</row>
    <row r="89" spans="1:62" x14ac:dyDescent="0.2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</row>
    <row r="90" spans="1:62" x14ac:dyDescent="0.2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</row>
    <row r="91" spans="1:62" x14ac:dyDescent="0.2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</row>
    <row r="92" spans="1:62" x14ac:dyDescent="0.2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</row>
    <row r="93" spans="1:62" x14ac:dyDescent="0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</row>
    <row r="94" spans="1:62" x14ac:dyDescent="0.2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</row>
    <row r="95" spans="1:62" x14ac:dyDescent="0.2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</row>
    <row r="96" spans="1:62" x14ac:dyDescent="0.2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</row>
    <row r="97" spans="1:62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</row>
    <row r="98" spans="1:62" x14ac:dyDescent="0.2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</row>
    <row r="99" spans="1:62" x14ac:dyDescent="0.2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</row>
    <row r="100" spans="1:62" x14ac:dyDescent="0.2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</row>
    <row r="101" spans="1:62" x14ac:dyDescent="0.2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</row>
    <row r="102" spans="1:62" x14ac:dyDescent="0.2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</row>
    <row r="103" spans="1:62" x14ac:dyDescent="0.2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</row>
    <row r="104" spans="1:62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</row>
    <row r="105" spans="1:62" x14ac:dyDescent="0.2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</row>
    <row r="106" spans="1:62" x14ac:dyDescent="0.2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</row>
    <row r="107" spans="1:62" x14ac:dyDescent="0.2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</row>
    <row r="108" spans="1:62" x14ac:dyDescent="0.2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</row>
    <row r="109" spans="1:62" x14ac:dyDescent="0.2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</row>
    <row r="110" spans="1:62" x14ac:dyDescent="0.2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</row>
    <row r="111" spans="1:62" x14ac:dyDescent="0.2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</row>
    <row r="112" spans="1:62" x14ac:dyDescent="0.2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</row>
    <row r="113" spans="1:62" x14ac:dyDescent="0.2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</row>
    <row r="114" spans="1:62" x14ac:dyDescent="0.2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</row>
    <row r="115" spans="1:62" x14ac:dyDescent="0.2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</row>
    <row r="116" spans="1:62" x14ac:dyDescent="0.2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</row>
    <row r="117" spans="1:62" x14ac:dyDescent="0.2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</row>
    <row r="118" spans="1:62" x14ac:dyDescent="0.2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</row>
    <row r="119" spans="1:62" x14ac:dyDescent="0.2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</row>
    <row r="120" spans="1:62" x14ac:dyDescent="0.2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</row>
    <row r="121" spans="1:62" x14ac:dyDescent="0.2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</row>
    <row r="122" spans="1:62" x14ac:dyDescent="0.2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</row>
    <row r="123" spans="1:62" x14ac:dyDescent="0.2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</row>
    <row r="124" spans="1:62" x14ac:dyDescent="0.2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</row>
    <row r="125" spans="1:62" x14ac:dyDescent="0.2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</row>
    <row r="126" spans="1:62" x14ac:dyDescent="0.2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</row>
    <row r="127" spans="1:62" x14ac:dyDescent="0.2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</row>
    <row r="128" spans="1:62" x14ac:dyDescent="0.2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</row>
    <row r="129" spans="1:62" x14ac:dyDescent="0.2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</row>
    <row r="130" spans="1:62" x14ac:dyDescent="0.2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</row>
    <row r="131" spans="1:62" x14ac:dyDescent="0.2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</row>
    <row r="132" spans="1:62" x14ac:dyDescent="0.2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</row>
    <row r="133" spans="1:62" x14ac:dyDescent="0.2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</row>
    <row r="134" spans="1:62" x14ac:dyDescent="0.2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</row>
    <row r="135" spans="1:62" x14ac:dyDescent="0.2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</row>
    <row r="136" spans="1:62" x14ac:dyDescent="0.2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</row>
    <row r="137" spans="1:62" x14ac:dyDescent="0.2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</row>
    <row r="138" spans="1:62" x14ac:dyDescent="0.2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</row>
  </sheetData>
  <mergeCells count="74">
    <mergeCell ref="A3:A7"/>
    <mergeCell ref="B3:B5"/>
    <mergeCell ref="C3:F5"/>
    <mergeCell ref="G3:J5"/>
    <mergeCell ref="K3:N5"/>
    <mergeCell ref="L6:L7"/>
    <mergeCell ref="M6:N6"/>
    <mergeCell ref="AI3:AL5"/>
    <mergeCell ref="B1:N1"/>
    <mergeCell ref="BD1:BJ1"/>
    <mergeCell ref="B2:N2"/>
    <mergeCell ref="AC2:AD2"/>
    <mergeCell ref="AO2:AP2"/>
    <mergeCell ref="O3:R3"/>
    <mergeCell ref="S3:V5"/>
    <mergeCell ref="W3:Z5"/>
    <mergeCell ref="AA3:AD5"/>
    <mergeCell ref="AE3:AH5"/>
    <mergeCell ref="BH3:BJ5"/>
    <mergeCell ref="O4:R5"/>
    <mergeCell ref="B6:B7"/>
    <mergeCell ref="C6:C7"/>
    <mergeCell ref="D6:D7"/>
    <mergeCell ref="E6:F6"/>
    <mergeCell ref="G6:G7"/>
    <mergeCell ref="H6:H7"/>
    <mergeCell ref="I6:J6"/>
    <mergeCell ref="K6:K7"/>
    <mergeCell ref="AM3:AP5"/>
    <mergeCell ref="AQ3:AQ5"/>
    <mergeCell ref="AR3:AU5"/>
    <mergeCell ref="AV3:AY5"/>
    <mergeCell ref="AZ3:BC5"/>
    <mergeCell ref="BD3:BG5"/>
    <mergeCell ref="O6:O7"/>
    <mergeCell ref="P6:P7"/>
    <mergeCell ref="Q6:R6"/>
    <mergeCell ref="AI6:AI7"/>
    <mergeCell ref="T6:T7"/>
    <mergeCell ref="U6:V6"/>
    <mergeCell ref="W6:W7"/>
    <mergeCell ref="X6:X7"/>
    <mergeCell ref="Y6:Z6"/>
    <mergeCell ref="AA6:AA7"/>
    <mergeCell ref="AB6:AB7"/>
    <mergeCell ref="AC6:AD6"/>
    <mergeCell ref="AE6:AE7"/>
    <mergeCell ref="AF6:AF7"/>
    <mergeCell ref="AG6:AH6"/>
    <mergeCell ref="S6:S7"/>
    <mergeCell ref="AX6:AY6"/>
    <mergeCell ref="AZ6:AZ7"/>
    <mergeCell ref="AJ6:AJ7"/>
    <mergeCell ref="AK6:AL6"/>
    <mergeCell ref="AM6:AN6"/>
    <mergeCell ref="AO6:AP6"/>
    <mergeCell ref="AQ6:AQ7"/>
    <mergeCell ref="AR6:AR7"/>
    <mergeCell ref="BI6:BI7"/>
    <mergeCell ref="BJ6:BJ7"/>
    <mergeCell ref="B28:N28"/>
    <mergeCell ref="P28:Z28"/>
    <mergeCell ref="AA28:AP28"/>
    <mergeCell ref="AQ28:BJ28"/>
    <mergeCell ref="BA6:BA7"/>
    <mergeCell ref="BB6:BC6"/>
    <mergeCell ref="BD6:BD7"/>
    <mergeCell ref="BE6:BE7"/>
    <mergeCell ref="BF6:BG6"/>
    <mergeCell ref="BH6:BH7"/>
    <mergeCell ref="AS6:AS7"/>
    <mergeCell ref="AT6:AU6"/>
    <mergeCell ref="AV6:AV7"/>
    <mergeCell ref="AW6:AW7"/>
  </mergeCells>
  <printOptions horizontalCentered="1" verticalCentered="1"/>
  <pageMargins left="0.39370078740157483" right="0" top="0.35433070866141736" bottom="0.15748031496062992" header="0.31496062992125984" footer="0.31496062992125984"/>
  <pageSetup paperSize="9" scale="81" orientation="landscape" r:id="rId1"/>
  <colBreaks count="3" manualBreakCount="3">
    <brk id="14" max="27" man="1"/>
    <brk id="30" max="27" man="1"/>
    <brk id="4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59"/>
  <sheetViews>
    <sheetView view="pageBreakPreview" zoomScale="90" zoomScaleNormal="100" zoomScaleSheetLayoutView="90" workbookViewId="0">
      <selection activeCell="L4" sqref="L4"/>
    </sheetView>
  </sheetViews>
  <sheetFormatPr defaultColWidth="9.109375" defaultRowHeight="15.6" x14ac:dyDescent="0.3"/>
  <cols>
    <col min="1" max="1" width="3.109375" style="52" customWidth="1"/>
    <col min="2" max="2" width="67.33203125" style="46" customWidth="1"/>
    <col min="3" max="3" width="29.109375" style="46" customWidth="1"/>
    <col min="4" max="16384" width="9.109375" style="47"/>
  </cols>
  <sheetData>
    <row r="1" spans="1:5" ht="61.95" customHeight="1" x14ac:dyDescent="0.3">
      <c r="A1" s="244" t="s">
        <v>150</v>
      </c>
      <c r="B1" s="244"/>
      <c r="C1" s="244"/>
    </row>
    <row r="2" spans="1:5" ht="20.25" customHeight="1" x14ac:dyDescent="0.3">
      <c r="B2" s="244" t="s">
        <v>36</v>
      </c>
      <c r="C2" s="244"/>
    </row>
    <row r="4" spans="1:5" s="51" customFormat="1" ht="75.599999999999994" customHeight="1" x14ac:dyDescent="0.3">
      <c r="A4" s="72"/>
      <c r="B4" s="37" t="s">
        <v>37</v>
      </c>
      <c r="C4" s="38" t="s">
        <v>190</v>
      </c>
    </row>
    <row r="5" spans="1:5" ht="28.95" customHeight="1" x14ac:dyDescent="0.3">
      <c r="A5" s="73">
        <v>1</v>
      </c>
      <c r="B5" s="74" t="s">
        <v>108</v>
      </c>
      <c r="C5" s="75">
        <v>1239</v>
      </c>
      <c r="E5" s="76"/>
    </row>
    <row r="6" spans="1:5" x14ac:dyDescent="0.3">
      <c r="A6" s="73">
        <v>2</v>
      </c>
      <c r="B6" s="74" t="s">
        <v>155</v>
      </c>
      <c r="C6" s="75">
        <v>896</v>
      </c>
      <c r="E6" s="76"/>
    </row>
    <row r="7" spans="1:5" ht="33.6" customHeight="1" x14ac:dyDescent="0.3">
      <c r="A7" s="73">
        <v>3</v>
      </c>
      <c r="B7" s="74" t="s">
        <v>1</v>
      </c>
      <c r="C7" s="75">
        <v>719</v>
      </c>
      <c r="E7" s="76"/>
    </row>
    <row r="8" spans="1:5" s="52" customFormat="1" ht="15.6" customHeight="1" x14ac:dyDescent="0.3">
      <c r="A8" s="73">
        <v>4</v>
      </c>
      <c r="B8" s="74" t="s">
        <v>109</v>
      </c>
      <c r="C8" s="75">
        <v>704</v>
      </c>
      <c r="E8" s="76"/>
    </row>
    <row r="9" spans="1:5" s="52" customFormat="1" ht="15.6" customHeight="1" x14ac:dyDescent="0.3">
      <c r="A9" s="73">
        <v>5</v>
      </c>
      <c r="B9" s="74" t="s">
        <v>13</v>
      </c>
      <c r="C9" s="75">
        <v>561</v>
      </c>
      <c r="E9" s="76"/>
    </row>
    <row r="10" spans="1:5" s="52" customFormat="1" x14ac:dyDescent="0.3">
      <c r="A10" s="73">
        <v>6</v>
      </c>
      <c r="B10" s="74" t="s">
        <v>117</v>
      </c>
      <c r="C10" s="75">
        <v>399</v>
      </c>
      <c r="E10" s="76"/>
    </row>
    <row r="11" spans="1:5" s="52" customFormat="1" ht="22.2" customHeight="1" x14ac:dyDescent="0.3">
      <c r="A11" s="73">
        <v>7</v>
      </c>
      <c r="B11" s="74" t="s">
        <v>112</v>
      </c>
      <c r="C11" s="75">
        <v>353</v>
      </c>
      <c r="E11" s="76"/>
    </row>
    <row r="12" spans="1:5" s="52" customFormat="1" ht="31.2" x14ac:dyDescent="0.3">
      <c r="A12" s="73">
        <v>8</v>
      </c>
      <c r="B12" s="74" t="s">
        <v>111</v>
      </c>
      <c r="C12" s="75">
        <v>341</v>
      </c>
      <c r="E12" s="76"/>
    </row>
    <row r="13" spans="1:5" s="52" customFormat="1" ht="31.95" customHeight="1" x14ac:dyDescent="0.3">
      <c r="A13" s="73">
        <v>9</v>
      </c>
      <c r="B13" s="74" t="s">
        <v>23</v>
      </c>
      <c r="C13" s="75">
        <v>315</v>
      </c>
      <c r="E13" s="76"/>
    </row>
    <row r="14" spans="1:5" s="52" customFormat="1" ht="31.2" x14ac:dyDescent="0.3">
      <c r="A14" s="73">
        <v>10</v>
      </c>
      <c r="B14" s="74" t="s">
        <v>105</v>
      </c>
      <c r="C14" s="75">
        <v>304</v>
      </c>
      <c r="E14" s="76"/>
    </row>
    <row r="15" spans="1:5" s="52" customFormat="1" ht="27.6" customHeight="1" x14ac:dyDescent="0.3">
      <c r="A15" s="73">
        <v>11</v>
      </c>
      <c r="B15" s="74" t="s">
        <v>110</v>
      </c>
      <c r="C15" s="75">
        <v>302</v>
      </c>
      <c r="E15" s="76"/>
    </row>
    <row r="16" spans="1:5" s="52" customFormat="1" ht="16.2" customHeight="1" x14ac:dyDescent="0.3">
      <c r="A16" s="73">
        <v>12</v>
      </c>
      <c r="B16" s="74" t="s">
        <v>113</v>
      </c>
      <c r="C16" s="75">
        <v>279</v>
      </c>
      <c r="E16" s="76"/>
    </row>
    <row r="17" spans="1:5" s="52" customFormat="1" ht="18.600000000000001" customHeight="1" x14ac:dyDescent="0.3">
      <c r="A17" s="73">
        <v>13</v>
      </c>
      <c r="B17" s="74" t="s">
        <v>115</v>
      </c>
      <c r="C17" s="75">
        <v>226</v>
      </c>
      <c r="E17" s="76"/>
    </row>
    <row r="18" spans="1:5" s="52" customFormat="1" ht="18" customHeight="1" x14ac:dyDescent="0.3">
      <c r="A18" s="73">
        <v>14</v>
      </c>
      <c r="B18" s="74" t="s">
        <v>16</v>
      </c>
      <c r="C18" s="75">
        <v>151</v>
      </c>
      <c r="E18" s="76"/>
    </row>
    <row r="19" spans="1:5" s="52" customFormat="1" x14ac:dyDescent="0.3">
      <c r="A19" s="73">
        <v>15</v>
      </c>
      <c r="B19" s="74" t="s">
        <v>116</v>
      </c>
      <c r="C19" s="75">
        <v>139</v>
      </c>
      <c r="E19" s="76"/>
    </row>
    <row r="20" spans="1:5" s="52" customFormat="1" ht="34.200000000000003" customHeight="1" x14ac:dyDescent="0.3">
      <c r="A20" s="73">
        <v>16</v>
      </c>
      <c r="B20" s="74" t="s">
        <v>122</v>
      </c>
      <c r="C20" s="75">
        <v>133</v>
      </c>
      <c r="E20" s="76"/>
    </row>
    <row r="21" spans="1:5" s="52" customFormat="1" ht="19.2" customHeight="1" x14ac:dyDescent="0.3">
      <c r="A21" s="73">
        <v>17</v>
      </c>
      <c r="B21" s="74" t="s">
        <v>114</v>
      </c>
      <c r="C21" s="75">
        <v>122</v>
      </c>
      <c r="E21" s="76"/>
    </row>
    <row r="22" spans="1:5" s="52" customFormat="1" ht="19.95" customHeight="1" x14ac:dyDescent="0.3">
      <c r="A22" s="73">
        <v>18</v>
      </c>
      <c r="B22" s="74" t="s">
        <v>118</v>
      </c>
      <c r="C22" s="75">
        <v>106</v>
      </c>
      <c r="E22" s="76"/>
    </row>
    <row r="23" spans="1:5" s="52" customFormat="1" ht="18.600000000000001" customHeight="1" x14ac:dyDescent="0.3">
      <c r="A23" s="73">
        <v>19</v>
      </c>
      <c r="B23" s="74" t="s">
        <v>130</v>
      </c>
      <c r="C23" s="75">
        <v>94</v>
      </c>
      <c r="E23" s="76"/>
    </row>
    <row r="24" spans="1:5" s="52" customFormat="1" ht="15.6" customHeight="1" x14ac:dyDescent="0.3">
      <c r="A24" s="73">
        <v>20</v>
      </c>
      <c r="B24" s="74" t="s">
        <v>125</v>
      </c>
      <c r="C24" s="75">
        <v>91</v>
      </c>
      <c r="E24" s="76"/>
    </row>
    <row r="25" spans="1:5" s="52" customFormat="1" ht="18.600000000000001" customHeight="1" x14ac:dyDescent="0.3">
      <c r="A25" s="73">
        <v>21</v>
      </c>
      <c r="B25" s="74" t="s">
        <v>119</v>
      </c>
      <c r="C25" s="75">
        <v>90</v>
      </c>
      <c r="E25" s="76"/>
    </row>
    <row r="26" spans="1:5" s="52" customFormat="1" ht="19.95" customHeight="1" x14ac:dyDescent="0.3">
      <c r="A26" s="73">
        <v>22</v>
      </c>
      <c r="B26" s="74" t="s">
        <v>123</v>
      </c>
      <c r="C26" s="75">
        <v>71</v>
      </c>
      <c r="E26" s="76"/>
    </row>
    <row r="27" spans="1:5" s="52" customFormat="1" ht="17.399999999999999" customHeight="1" x14ac:dyDescent="0.3">
      <c r="A27" s="73">
        <v>23</v>
      </c>
      <c r="B27" s="74" t="s">
        <v>0</v>
      </c>
      <c r="C27" s="75">
        <v>65</v>
      </c>
      <c r="E27" s="76"/>
    </row>
    <row r="28" spans="1:5" s="52" customFormat="1" ht="17.399999999999999" customHeight="1" x14ac:dyDescent="0.3">
      <c r="A28" s="73">
        <v>24</v>
      </c>
      <c r="B28" s="74" t="s">
        <v>121</v>
      </c>
      <c r="C28" s="75">
        <v>60</v>
      </c>
      <c r="E28" s="76"/>
    </row>
    <row r="29" spans="1:5" s="52" customFormat="1" ht="21.6" customHeight="1" x14ac:dyDescent="0.3">
      <c r="A29" s="73">
        <v>25</v>
      </c>
      <c r="B29" s="74" t="s">
        <v>15</v>
      </c>
      <c r="C29" s="75">
        <v>51</v>
      </c>
      <c r="E29" s="76"/>
    </row>
    <row r="30" spans="1:5" s="52" customFormat="1" ht="13.95" customHeight="1" x14ac:dyDescent="0.3">
      <c r="A30" s="73">
        <v>26</v>
      </c>
      <c r="B30" s="74" t="s">
        <v>20</v>
      </c>
      <c r="C30" s="75">
        <v>51</v>
      </c>
      <c r="E30" s="76"/>
    </row>
    <row r="31" spans="1:5" s="52" customFormat="1" ht="15.6" customHeight="1" x14ac:dyDescent="0.3">
      <c r="A31" s="73">
        <v>27</v>
      </c>
      <c r="B31" s="74" t="s">
        <v>126</v>
      </c>
      <c r="C31" s="75">
        <v>51</v>
      </c>
      <c r="E31" s="76"/>
    </row>
    <row r="32" spans="1:5" s="52" customFormat="1" ht="14.4" customHeight="1" x14ac:dyDescent="0.3">
      <c r="A32" s="73">
        <v>28</v>
      </c>
      <c r="B32" s="74" t="s">
        <v>138</v>
      </c>
      <c r="C32" s="75">
        <v>50</v>
      </c>
      <c r="E32" s="76"/>
    </row>
    <row r="33" spans="1:5" s="52" customFormat="1" ht="19.95" customHeight="1" x14ac:dyDescent="0.3">
      <c r="A33" s="73">
        <v>29</v>
      </c>
      <c r="B33" s="74" t="s">
        <v>25</v>
      </c>
      <c r="C33" s="75">
        <v>47</v>
      </c>
      <c r="E33" s="76"/>
    </row>
    <row r="34" spans="1:5" s="52" customFormat="1" ht="15.6" customHeight="1" x14ac:dyDescent="0.3">
      <c r="A34" s="73">
        <v>30</v>
      </c>
      <c r="B34" s="74" t="s">
        <v>127</v>
      </c>
      <c r="C34" s="75">
        <v>47</v>
      </c>
      <c r="E34" s="76"/>
    </row>
    <row r="35" spans="1:5" s="52" customFormat="1" ht="31.2" x14ac:dyDescent="0.3">
      <c r="A35" s="73">
        <v>31</v>
      </c>
      <c r="B35" s="74" t="s">
        <v>142</v>
      </c>
      <c r="C35" s="75">
        <v>33</v>
      </c>
      <c r="E35" s="76"/>
    </row>
    <row r="36" spans="1:5" s="52" customFormat="1" ht="28.95" customHeight="1" x14ac:dyDescent="0.3">
      <c r="A36" s="73">
        <v>32</v>
      </c>
      <c r="B36" s="74" t="s">
        <v>31</v>
      </c>
      <c r="C36" s="75">
        <v>30</v>
      </c>
      <c r="E36" s="76"/>
    </row>
    <row r="37" spans="1:5" s="52" customFormat="1" x14ac:dyDescent="0.3">
      <c r="A37" s="73">
        <v>33</v>
      </c>
      <c r="B37" s="74" t="s">
        <v>124</v>
      </c>
      <c r="C37" s="75">
        <v>30</v>
      </c>
      <c r="E37" s="76"/>
    </row>
    <row r="38" spans="1:5" s="52" customFormat="1" ht="31.2" x14ac:dyDescent="0.3">
      <c r="A38" s="73">
        <v>34</v>
      </c>
      <c r="B38" s="74" t="s">
        <v>120</v>
      </c>
      <c r="C38" s="75">
        <v>27</v>
      </c>
      <c r="E38" s="76"/>
    </row>
    <row r="39" spans="1:5" s="52" customFormat="1" ht="31.2" customHeight="1" x14ac:dyDescent="0.3">
      <c r="A39" s="73">
        <v>35</v>
      </c>
      <c r="B39" s="74" t="s">
        <v>22</v>
      </c>
      <c r="C39" s="75">
        <v>26</v>
      </c>
      <c r="E39" s="76"/>
    </row>
    <row r="40" spans="1:5" s="52" customFormat="1" ht="15" customHeight="1" x14ac:dyDescent="0.3">
      <c r="A40" s="73">
        <v>36</v>
      </c>
      <c r="B40" s="74" t="s">
        <v>145</v>
      </c>
      <c r="C40" s="75">
        <v>24</v>
      </c>
      <c r="E40" s="76"/>
    </row>
    <row r="41" spans="1:5" ht="28.95" customHeight="1" x14ac:dyDescent="0.3">
      <c r="A41" s="73">
        <v>37</v>
      </c>
      <c r="B41" s="74" t="s">
        <v>133</v>
      </c>
      <c r="C41" s="75">
        <v>24</v>
      </c>
      <c r="E41" s="76"/>
    </row>
    <row r="42" spans="1:5" x14ac:dyDescent="0.3">
      <c r="A42" s="73">
        <v>38</v>
      </c>
      <c r="B42" s="74" t="s">
        <v>29</v>
      </c>
      <c r="C42" s="75">
        <v>23</v>
      </c>
      <c r="E42" s="76"/>
    </row>
    <row r="43" spans="1:5" ht="17.399999999999999" customHeight="1" x14ac:dyDescent="0.3">
      <c r="A43" s="73">
        <v>39</v>
      </c>
      <c r="B43" s="74" t="s">
        <v>151</v>
      </c>
      <c r="C43" s="75">
        <v>23</v>
      </c>
      <c r="E43" s="76"/>
    </row>
    <row r="44" spans="1:5" ht="18" customHeight="1" x14ac:dyDescent="0.3">
      <c r="A44" s="73">
        <v>40</v>
      </c>
      <c r="B44" s="74" t="s">
        <v>28</v>
      </c>
      <c r="C44" s="75">
        <v>21</v>
      </c>
      <c r="E44" s="76"/>
    </row>
    <row r="45" spans="1:5" ht="20.399999999999999" customHeight="1" x14ac:dyDescent="0.3">
      <c r="A45" s="73">
        <v>41</v>
      </c>
      <c r="B45" s="74" t="s">
        <v>129</v>
      </c>
      <c r="C45" s="75">
        <v>20</v>
      </c>
      <c r="E45" s="76"/>
    </row>
    <row r="46" spans="1:5" ht="21" customHeight="1" x14ac:dyDescent="0.3">
      <c r="A46" s="73">
        <v>42</v>
      </c>
      <c r="B46" s="74" t="s">
        <v>146</v>
      </c>
      <c r="C46" s="75">
        <v>19</v>
      </c>
      <c r="E46" s="76"/>
    </row>
    <row r="47" spans="1:5" ht="18" customHeight="1" x14ac:dyDescent="0.3">
      <c r="A47" s="73">
        <v>43</v>
      </c>
      <c r="B47" s="74" t="s">
        <v>132</v>
      </c>
      <c r="C47" s="75">
        <v>18</v>
      </c>
      <c r="E47" s="76"/>
    </row>
    <row r="48" spans="1:5" x14ac:dyDescent="0.3">
      <c r="A48" s="73">
        <v>44</v>
      </c>
      <c r="B48" s="74" t="s">
        <v>131</v>
      </c>
      <c r="C48" s="75">
        <v>18</v>
      </c>
      <c r="E48" s="76"/>
    </row>
    <row r="49" spans="1:5" ht="18" customHeight="1" x14ac:dyDescent="0.3">
      <c r="A49" s="73">
        <v>45</v>
      </c>
      <c r="B49" s="74" t="s">
        <v>148</v>
      </c>
      <c r="C49" s="75">
        <v>16</v>
      </c>
      <c r="E49" s="76"/>
    </row>
    <row r="50" spans="1:5" ht="19.95" customHeight="1" x14ac:dyDescent="0.3">
      <c r="A50" s="73">
        <v>46</v>
      </c>
      <c r="B50" s="74" t="s">
        <v>152</v>
      </c>
      <c r="C50" s="75">
        <v>16</v>
      </c>
      <c r="E50" s="76"/>
    </row>
    <row r="51" spans="1:5" ht="16.2" customHeight="1" x14ac:dyDescent="0.3">
      <c r="A51" s="73">
        <v>47</v>
      </c>
      <c r="B51" s="74" t="s">
        <v>33</v>
      </c>
      <c r="C51" s="75">
        <v>13</v>
      </c>
      <c r="E51" s="76"/>
    </row>
    <row r="52" spans="1:5" ht="20.399999999999999" customHeight="1" x14ac:dyDescent="0.3">
      <c r="A52" s="73">
        <v>48</v>
      </c>
      <c r="B52" s="74" t="s">
        <v>135</v>
      </c>
      <c r="C52" s="75">
        <v>13</v>
      </c>
      <c r="E52" s="76"/>
    </row>
    <row r="53" spans="1:5" ht="31.2" x14ac:dyDescent="0.3">
      <c r="A53" s="73">
        <v>49</v>
      </c>
      <c r="B53" s="74" t="s">
        <v>141</v>
      </c>
      <c r="C53" s="75">
        <v>12</v>
      </c>
      <c r="E53" s="76"/>
    </row>
    <row r="54" spans="1:5" ht="20.399999999999999" customHeight="1" x14ac:dyDescent="0.3">
      <c r="A54" s="73">
        <v>50</v>
      </c>
      <c r="B54" s="74" t="s">
        <v>14</v>
      </c>
      <c r="C54" s="75">
        <v>11</v>
      </c>
      <c r="E54" s="76"/>
    </row>
    <row r="55" spans="1:5" x14ac:dyDescent="0.3">
      <c r="C55" s="77"/>
    </row>
    <row r="56" spans="1:5" x14ac:dyDescent="0.3">
      <c r="C56" s="77"/>
    </row>
    <row r="57" spans="1:5" x14ac:dyDescent="0.3">
      <c r="C57" s="77"/>
    </row>
    <row r="58" spans="1:5" x14ac:dyDescent="0.3">
      <c r="C58" s="77"/>
    </row>
    <row r="59" spans="1:5" x14ac:dyDescent="0.3">
      <c r="C59" s="77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3" zoomScale="80" zoomScaleNormal="80" zoomScaleSheetLayoutView="95" workbookViewId="0">
      <selection activeCell="I24" sqref="I24"/>
    </sheetView>
  </sheetViews>
  <sheetFormatPr defaultRowHeight="18" x14ac:dyDescent="0.35"/>
  <cols>
    <col min="1" max="1" width="1.33203125" style="123" hidden="1" customWidth="1"/>
    <col min="2" max="2" width="83.6640625" style="123" customWidth="1"/>
    <col min="3" max="4" width="14.44140625" style="123" customWidth="1"/>
    <col min="5" max="5" width="10.44140625" style="123" customWidth="1"/>
    <col min="6" max="6" width="11" style="123" customWidth="1"/>
    <col min="7" max="7" width="10.6640625" style="123" customWidth="1"/>
    <col min="8" max="10" width="9.109375" style="123" customWidth="1"/>
    <col min="11" max="256" width="8.88671875" style="123"/>
    <col min="257" max="257" width="0" style="123" hidden="1" customWidth="1"/>
    <col min="258" max="258" width="83.6640625" style="123" customWidth="1"/>
    <col min="259" max="260" width="14.44140625" style="123" customWidth="1"/>
    <col min="261" max="261" width="10.44140625" style="123" customWidth="1"/>
    <col min="262" max="262" width="11" style="123" customWidth="1"/>
    <col min="263" max="263" width="10.6640625" style="123" customWidth="1"/>
    <col min="264" max="266" width="9.109375" style="123" customWidth="1"/>
    <col min="267" max="512" width="8.88671875" style="123"/>
    <col min="513" max="513" width="0" style="123" hidden="1" customWidth="1"/>
    <col min="514" max="514" width="83.6640625" style="123" customWidth="1"/>
    <col min="515" max="516" width="14.44140625" style="123" customWidth="1"/>
    <col min="517" max="517" width="10.44140625" style="123" customWidth="1"/>
    <col min="518" max="518" width="11" style="123" customWidth="1"/>
    <col min="519" max="519" width="10.6640625" style="123" customWidth="1"/>
    <col min="520" max="522" width="9.109375" style="123" customWidth="1"/>
    <col min="523" max="768" width="8.88671875" style="123"/>
    <col min="769" max="769" width="0" style="123" hidden="1" customWidth="1"/>
    <col min="770" max="770" width="83.6640625" style="123" customWidth="1"/>
    <col min="771" max="772" width="14.44140625" style="123" customWidth="1"/>
    <col min="773" max="773" width="10.44140625" style="123" customWidth="1"/>
    <col min="774" max="774" width="11" style="123" customWidth="1"/>
    <col min="775" max="775" width="10.6640625" style="123" customWidth="1"/>
    <col min="776" max="778" width="9.109375" style="123" customWidth="1"/>
    <col min="779" max="1024" width="8.88671875" style="123"/>
    <col min="1025" max="1025" width="0" style="123" hidden="1" customWidth="1"/>
    <col min="1026" max="1026" width="83.6640625" style="123" customWidth="1"/>
    <col min="1027" max="1028" width="14.44140625" style="123" customWidth="1"/>
    <col min="1029" max="1029" width="10.44140625" style="123" customWidth="1"/>
    <col min="1030" max="1030" width="11" style="123" customWidth="1"/>
    <col min="1031" max="1031" width="10.6640625" style="123" customWidth="1"/>
    <col min="1032" max="1034" width="9.109375" style="123" customWidth="1"/>
    <col min="1035" max="1280" width="8.88671875" style="123"/>
    <col min="1281" max="1281" width="0" style="123" hidden="1" customWidth="1"/>
    <col min="1282" max="1282" width="83.6640625" style="123" customWidth="1"/>
    <col min="1283" max="1284" width="14.44140625" style="123" customWidth="1"/>
    <col min="1285" max="1285" width="10.44140625" style="123" customWidth="1"/>
    <col min="1286" max="1286" width="11" style="123" customWidth="1"/>
    <col min="1287" max="1287" width="10.6640625" style="123" customWidth="1"/>
    <col min="1288" max="1290" width="9.109375" style="123" customWidth="1"/>
    <col min="1291" max="1536" width="8.88671875" style="123"/>
    <col min="1537" max="1537" width="0" style="123" hidden="1" customWidth="1"/>
    <col min="1538" max="1538" width="83.6640625" style="123" customWidth="1"/>
    <col min="1539" max="1540" width="14.44140625" style="123" customWidth="1"/>
    <col min="1541" max="1541" width="10.44140625" style="123" customWidth="1"/>
    <col min="1542" max="1542" width="11" style="123" customWidth="1"/>
    <col min="1543" max="1543" width="10.6640625" style="123" customWidth="1"/>
    <col min="1544" max="1546" width="9.109375" style="123" customWidth="1"/>
    <col min="1547" max="1792" width="8.88671875" style="123"/>
    <col min="1793" max="1793" width="0" style="123" hidden="1" customWidth="1"/>
    <col min="1794" max="1794" width="83.6640625" style="123" customWidth="1"/>
    <col min="1795" max="1796" width="14.44140625" style="123" customWidth="1"/>
    <col min="1797" max="1797" width="10.44140625" style="123" customWidth="1"/>
    <col min="1798" max="1798" width="11" style="123" customWidth="1"/>
    <col min="1799" max="1799" width="10.6640625" style="123" customWidth="1"/>
    <col min="1800" max="1802" width="9.109375" style="123" customWidth="1"/>
    <col min="1803" max="2048" width="8.88671875" style="123"/>
    <col min="2049" max="2049" width="0" style="123" hidden="1" customWidth="1"/>
    <col min="2050" max="2050" width="83.6640625" style="123" customWidth="1"/>
    <col min="2051" max="2052" width="14.44140625" style="123" customWidth="1"/>
    <col min="2053" max="2053" width="10.44140625" style="123" customWidth="1"/>
    <col min="2054" max="2054" width="11" style="123" customWidth="1"/>
    <col min="2055" max="2055" width="10.6640625" style="123" customWidth="1"/>
    <col min="2056" max="2058" width="9.109375" style="123" customWidth="1"/>
    <col min="2059" max="2304" width="8.88671875" style="123"/>
    <col min="2305" max="2305" width="0" style="123" hidden="1" customWidth="1"/>
    <col min="2306" max="2306" width="83.6640625" style="123" customWidth="1"/>
    <col min="2307" max="2308" width="14.44140625" style="123" customWidth="1"/>
    <col min="2309" max="2309" width="10.44140625" style="123" customWidth="1"/>
    <col min="2310" max="2310" width="11" style="123" customWidth="1"/>
    <col min="2311" max="2311" width="10.6640625" style="123" customWidth="1"/>
    <col min="2312" max="2314" width="9.109375" style="123" customWidth="1"/>
    <col min="2315" max="2560" width="8.88671875" style="123"/>
    <col min="2561" max="2561" width="0" style="123" hidden="1" customWidth="1"/>
    <col min="2562" max="2562" width="83.6640625" style="123" customWidth="1"/>
    <col min="2563" max="2564" width="14.44140625" style="123" customWidth="1"/>
    <col min="2565" max="2565" width="10.44140625" style="123" customWidth="1"/>
    <col min="2566" max="2566" width="11" style="123" customWidth="1"/>
    <col min="2567" max="2567" width="10.6640625" style="123" customWidth="1"/>
    <col min="2568" max="2570" width="9.109375" style="123" customWidth="1"/>
    <col min="2571" max="2816" width="8.88671875" style="123"/>
    <col min="2817" max="2817" width="0" style="123" hidden="1" customWidth="1"/>
    <col min="2818" max="2818" width="83.6640625" style="123" customWidth="1"/>
    <col min="2819" max="2820" width="14.44140625" style="123" customWidth="1"/>
    <col min="2821" max="2821" width="10.44140625" style="123" customWidth="1"/>
    <col min="2822" max="2822" width="11" style="123" customWidth="1"/>
    <col min="2823" max="2823" width="10.6640625" style="123" customWidth="1"/>
    <col min="2824" max="2826" width="9.109375" style="123" customWidth="1"/>
    <col min="2827" max="3072" width="8.88671875" style="123"/>
    <col min="3073" max="3073" width="0" style="123" hidden="1" customWidth="1"/>
    <col min="3074" max="3074" width="83.6640625" style="123" customWidth="1"/>
    <col min="3075" max="3076" width="14.44140625" style="123" customWidth="1"/>
    <col min="3077" max="3077" width="10.44140625" style="123" customWidth="1"/>
    <col min="3078" max="3078" width="11" style="123" customWidth="1"/>
    <col min="3079" max="3079" width="10.6640625" style="123" customWidth="1"/>
    <col min="3080" max="3082" width="9.109375" style="123" customWidth="1"/>
    <col min="3083" max="3328" width="8.88671875" style="123"/>
    <col min="3329" max="3329" width="0" style="123" hidden="1" customWidth="1"/>
    <col min="3330" max="3330" width="83.6640625" style="123" customWidth="1"/>
    <col min="3331" max="3332" width="14.44140625" style="123" customWidth="1"/>
    <col min="3333" max="3333" width="10.44140625" style="123" customWidth="1"/>
    <col min="3334" max="3334" width="11" style="123" customWidth="1"/>
    <col min="3335" max="3335" width="10.6640625" style="123" customWidth="1"/>
    <col min="3336" max="3338" width="9.109375" style="123" customWidth="1"/>
    <col min="3339" max="3584" width="8.88671875" style="123"/>
    <col min="3585" max="3585" width="0" style="123" hidden="1" customWidth="1"/>
    <col min="3586" max="3586" width="83.6640625" style="123" customWidth="1"/>
    <col min="3587" max="3588" width="14.44140625" style="123" customWidth="1"/>
    <col min="3589" max="3589" width="10.44140625" style="123" customWidth="1"/>
    <col min="3590" max="3590" width="11" style="123" customWidth="1"/>
    <col min="3591" max="3591" width="10.6640625" style="123" customWidth="1"/>
    <col min="3592" max="3594" width="9.109375" style="123" customWidth="1"/>
    <col min="3595" max="3840" width="8.88671875" style="123"/>
    <col min="3841" max="3841" width="0" style="123" hidden="1" customWidth="1"/>
    <col min="3842" max="3842" width="83.6640625" style="123" customWidth="1"/>
    <col min="3843" max="3844" width="14.44140625" style="123" customWidth="1"/>
    <col min="3845" max="3845" width="10.44140625" style="123" customWidth="1"/>
    <col min="3846" max="3846" width="11" style="123" customWidth="1"/>
    <col min="3847" max="3847" width="10.6640625" style="123" customWidth="1"/>
    <col min="3848" max="3850" width="9.109375" style="123" customWidth="1"/>
    <col min="3851" max="4096" width="8.88671875" style="123"/>
    <col min="4097" max="4097" width="0" style="123" hidden="1" customWidth="1"/>
    <col min="4098" max="4098" width="83.6640625" style="123" customWidth="1"/>
    <col min="4099" max="4100" width="14.44140625" style="123" customWidth="1"/>
    <col min="4101" max="4101" width="10.44140625" style="123" customWidth="1"/>
    <col min="4102" max="4102" width="11" style="123" customWidth="1"/>
    <col min="4103" max="4103" width="10.6640625" style="123" customWidth="1"/>
    <col min="4104" max="4106" width="9.109375" style="123" customWidth="1"/>
    <col min="4107" max="4352" width="8.88671875" style="123"/>
    <col min="4353" max="4353" width="0" style="123" hidden="1" customWidth="1"/>
    <col min="4354" max="4354" width="83.6640625" style="123" customWidth="1"/>
    <col min="4355" max="4356" width="14.44140625" style="123" customWidth="1"/>
    <col min="4357" max="4357" width="10.44140625" style="123" customWidth="1"/>
    <col min="4358" max="4358" width="11" style="123" customWidth="1"/>
    <col min="4359" max="4359" width="10.6640625" style="123" customWidth="1"/>
    <col min="4360" max="4362" width="9.109375" style="123" customWidth="1"/>
    <col min="4363" max="4608" width="8.88671875" style="123"/>
    <col min="4609" max="4609" width="0" style="123" hidden="1" customWidth="1"/>
    <col min="4610" max="4610" width="83.6640625" style="123" customWidth="1"/>
    <col min="4611" max="4612" width="14.44140625" style="123" customWidth="1"/>
    <col min="4613" max="4613" width="10.44140625" style="123" customWidth="1"/>
    <col min="4614" max="4614" width="11" style="123" customWidth="1"/>
    <col min="4615" max="4615" width="10.6640625" style="123" customWidth="1"/>
    <col min="4616" max="4618" width="9.109375" style="123" customWidth="1"/>
    <col min="4619" max="4864" width="8.88671875" style="123"/>
    <col min="4865" max="4865" width="0" style="123" hidden="1" customWidth="1"/>
    <col min="4866" max="4866" width="83.6640625" style="123" customWidth="1"/>
    <col min="4867" max="4868" width="14.44140625" style="123" customWidth="1"/>
    <col min="4869" max="4869" width="10.44140625" style="123" customWidth="1"/>
    <col min="4870" max="4870" width="11" style="123" customWidth="1"/>
    <col min="4871" max="4871" width="10.6640625" style="123" customWidth="1"/>
    <col min="4872" max="4874" width="9.109375" style="123" customWidth="1"/>
    <col min="4875" max="5120" width="8.88671875" style="123"/>
    <col min="5121" max="5121" width="0" style="123" hidden="1" customWidth="1"/>
    <col min="5122" max="5122" width="83.6640625" style="123" customWidth="1"/>
    <col min="5123" max="5124" width="14.44140625" style="123" customWidth="1"/>
    <col min="5125" max="5125" width="10.44140625" style="123" customWidth="1"/>
    <col min="5126" max="5126" width="11" style="123" customWidth="1"/>
    <col min="5127" max="5127" width="10.6640625" style="123" customWidth="1"/>
    <col min="5128" max="5130" width="9.109375" style="123" customWidth="1"/>
    <col min="5131" max="5376" width="8.88671875" style="123"/>
    <col min="5377" max="5377" width="0" style="123" hidden="1" customWidth="1"/>
    <col min="5378" max="5378" width="83.6640625" style="123" customWidth="1"/>
    <col min="5379" max="5380" width="14.44140625" style="123" customWidth="1"/>
    <col min="5381" max="5381" width="10.44140625" style="123" customWidth="1"/>
    <col min="5382" max="5382" width="11" style="123" customWidth="1"/>
    <col min="5383" max="5383" width="10.6640625" style="123" customWidth="1"/>
    <col min="5384" max="5386" width="9.109375" style="123" customWidth="1"/>
    <col min="5387" max="5632" width="8.88671875" style="123"/>
    <col min="5633" max="5633" width="0" style="123" hidden="1" customWidth="1"/>
    <col min="5634" max="5634" width="83.6640625" style="123" customWidth="1"/>
    <col min="5635" max="5636" width="14.44140625" style="123" customWidth="1"/>
    <col min="5637" max="5637" width="10.44140625" style="123" customWidth="1"/>
    <col min="5638" max="5638" width="11" style="123" customWidth="1"/>
    <col min="5639" max="5639" width="10.6640625" style="123" customWidth="1"/>
    <col min="5640" max="5642" width="9.109375" style="123" customWidth="1"/>
    <col min="5643" max="5888" width="8.88671875" style="123"/>
    <col min="5889" max="5889" width="0" style="123" hidden="1" customWidth="1"/>
    <col min="5890" max="5890" width="83.6640625" style="123" customWidth="1"/>
    <col min="5891" max="5892" width="14.44140625" style="123" customWidth="1"/>
    <col min="5893" max="5893" width="10.44140625" style="123" customWidth="1"/>
    <col min="5894" max="5894" width="11" style="123" customWidth="1"/>
    <col min="5895" max="5895" width="10.6640625" style="123" customWidth="1"/>
    <col min="5896" max="5898" width="9.109375" style="123" customWidth="1"/>
    <col min="5899" max="6144" width="8.88671875" style="123"/>
    <col min="6145" max="6145" width="0" style="123" hidden="1" customWidth="1"/>
    <col min="6146" max="6146" width="83.6640625" style="123" customWidth="1"/>
    <col min="6147" max="6148" width="14.44140625" style="123" customWidth="1"/>
    <col min="6149" max="6149" width="10.44140625" style="123" customWidth="1"/>
    <col min="6150" max="6150" width="11" style="123" customWidth="1"/>
    <col min="6151" max="6151" width="10.6640625" style="123" customWidth="1"/>
    <col min="6152" max="6154" width="9.109375" style="123" customWidth="1"/>
    <col min="6155" max="6400" width="8.88671875" style="123"/>
    <col min="6401" max="6401" width="0" style="123" hidden="1" customWidth="1"/>
    <col min="6402" max="6402" width="83.6640625" style="123" customWidth="1"/>
    <col min="6403" max="6404" width="14.44140625" style="123" customWidth="1"/>
    <col min="6405" max="6405" width="10.44140625" style="123" customWidth="1"/>
    <col min="6406" max="6406" width="11" style="123" customWidth="1"/>
    <col min="6407" max="6407" width="10.6640625" style="123" customWidth="1"/>
    <col min="6408" max="6410" width="9.109375" style="123" customWidth="1"/>
    <col min="6411" max="6656" width="8.88671875" style="123"/>
    <col min="6657" max="6657" width="0" style="123" hidden="1" customWidth="1"/>
    <col min="6658" max="6658" width="83.6640625" style="123" customWidth="1"/>
    <col min="6659" max="6660" width="14.44140625" style="123" customWidth="1"/>
    <col min="6661" max="6661" width="10.44140625" style="123" customWidth="1"/>
    <col min="6662" max="6662" width="11" style="123" customWidth="1"/>
    <col min="6663" max="6663" width="10.6640625" style="123" customWidth="1"/>
    <col min="6664" max="6666" width="9.109375" style="123" customWidth="1"/>
    <col min="6667" max="6912" width="8.88671875" style="123"/>
    <col min="6913" max="6913" width="0" style="123" hidden="1" customWidth="1"/>
    <col min="6914" max="6914" width="83.6640625" style="123" customWidth="1"/>
    <col min="6915" max="6916" width="14.44140625" style="123" customWidth="1"/>
    <col min="6917" max="6917" width="10.44140625" style="123" customWidth="1"/>
    <col min="6918" max="6918" width="11" style="123" customWidth="1"/>
    <col min="6919" max="6919" width="10.6640625" style="123" customWidth="1"/>
    <col min="6920" max="6922" width="9.109375" style="123" customWidth="1"/>
    <col min="6923" max="7168" width="8.88671875" style="123"/>
    <col min="7169" max="7169" width="0" style="123" hidden="1" customWidth="1"/>
    <col min="7170" max="7170" width="83.6640625" style="123" customWidth="1"/>
    <col min="7171" max="7172" width="14.44140625" style="123" customWidth="1"/>
    <col min="7173" max="7173" width="10.44140625" style="123" customWidth="1"/>
    <col min="7174" max="7174" width="11" style="123" customWidth="1"/>
    <col min="7175" max="7175" width="10.6640625" style="123" customWidth="1"/>
    <col min="7176" max="7178" width="9.109375" style="123" customWidth="1"/>
    <col min="7179" max="7424" width="8.88671875" style="123"/>
    <col min="7425" max="7425" width="0" style="123" hidden="1" customWidth="1"/>
    <col min="7426" max="7426" width="83.6640625" style="123" customWidth="1"/>
    <col min="7427" max="7428" width="14.44140625" style="123" customWidth="1"/>
    <col min="7429" max="7429" width="10.44140625" style="123" customWidth="1"/>
    <col min="7430" max="7430" width="11" style="123" customWidth="1"/>
    <col min="7431" max="7431" width="10.6640625" style="123" customWidth="1"/>
    <col min="7432" max="7434" width="9.109375" style="123" customWidth="1"/>
    <col min="7435" max="7680" width="8.88671875" style="123"/>
    <col min="7681" max="7681" width="0" style="123" hidden="1" customWidth="1"/>
    <col min="7682" max="7682" width="83.6640625" style="123" customWidth="1"/>
    <col min="7683" max="7684" width="14.44140625" style="123" customWidth="1"/>
    <col min="7685" max="7685" width="10.44140625" style="123" customWidth="1"/>
    <col min="7686" max="7686" width="11" style="123" customWidth="1"/>
    <col min="7687" max="7687" width="10.6640625" style="123" customWidth="1"/>
    <col min="7688" max="7690" width="9.109375" style="123" customWidth="1"/>
    <col min="7691" max="7936" width="8.88671875" style="123"/>
    <col min="7937" max="7937" width="0" style="123" hidden="1" customWidth="1"/>
    <col min="7938" max="7938" width="83.6640625" style="123" customWidth="1"/>
    <col min="7939" max="7940" width="14.44140625" style="123" customWidth="1"/>
    <col min="7941" max="7941" width="10.44140625" style="123" customWidth="1"/>
    <col min="7942" max="7942" width="11" style="123" customWidth="1"/>
    <col min="7943" max="7943" width="10.6640625" style="123" customWidth="1"/>
    <col min="7944" max="7946" width="9.109375" style="123" customWidth="1"/>
    <col min="7947" max="8192" width="8.88671875" style="123"/>
    <col min="8193" max="8193" width="0" style="123" hidden="1" customWidth="1"/>
    <col min="8194" max="8194" width="83.6640625" style="123" customWidth="1"/>
    <col min="8195" max="8196" width="14.44140625" style="123" customWidth="1"/>
    <col min="8197" max="8197" width="10.44140625" style="123" customWidth="1"/>
    <col min="8198" max="8198" width="11" style="123" customWidth="1"/>
    <col min="8199" max="8199" width="10.6640625" style="123" customWidth="1"/>
    <col min="8200" max="8202" width="9.109375" style="123" customWidth="1"/>
    <col min="8203" max="8448" width="8.88671875" style="123"/>
    <col min="8449" max="8449" width="0" style="123" hidden="1" customWidth="1"/>
    <col min="8450" max="8450" width="83.6640625" style="123" customWidth="1"/>
    <col min="8451" max="8452" width="14.44140625" style="123" customWidth="1"/>
    <col min="8453" max="8453" width="10.44140625" style="123" customWidth="1"/>
    <col min="8454" max="8454" width="11" style="123" customWidth="1"/>
    <col min="8455" max="8455" width="10.6640625" style="123" customWidth="1"/>
    <col min="8456" max="8458" width="9.109375" style="123" customWidth="1"/>
    <col min="8459" max="8704" width="8.88671875" style="123"/>
    <col min="8705" max="8705" width="0" style="123" hidden="1" customWidth="1"/>
    <col min="8706" max="8706" width="83.6640625" style="123" customWidth="1"/>
    <col min="8707" max="8708" width="14.44140625" style="123" customWidth="1"/>
    <col min="8709" max="8709" width="10.44140625" style="123" customWidth="1"/>
    <col min="8710" max="8710" width="11" style="123" customWidth="1"/>
    <col min="8711" max="8711" width="10.6640625" style="123" customWidth="1"/>
    <col min="8712" max="8714" width="9.109375" style="123" customWidth="1"/>
    <col min="8715" max="8960" width="8.88671875" style="123"/>
    <col min="8961" max="8961" width="0" style="123" hidden="1" customWidth="1"/>
    <col min="8962" max="8962" width="83.6640625" style="123" customWidth="1"/>
    <col min="8963" max="8964" width="14.44140625" style="123" customWidth="1"/>
    <col min="8965" max="8965" width="10.44140625" style="123" customWidth="1"/>
    <col min="8966" max="8966" width="11" style="123" customWidth="1"/>
    <col min="8967" max="8967" width="10.6640625" style="123" customWidth="1"/>
    <col min="8968" max="8970" width="9.109375" style="123" customWidth="1"/>
    <col min="8971" max="9216" width="8.88671875" style="123"/>
    <col min="9217" max="9217" width="0" style="123" hidden="1" customWidth="1"/>
    <col min="9218" max="9218" width="83.6640625" style="123" customWidth="1"/>
    <col min="9219" max="9220" width="14.44140625" style="123" customWidth="1"/>
    <col min="9221" max="9221" width="10.44140625" style="123" customWidth="1"/>
    <col min="9222" max="9222" width="11" style="123" customWidth="1"/>
    <col min="9223" max="9223" width="10.6640625" style="123" customWidth="1"/>
    <col min="9224" max="9226" width="9.109375" style="123" customWidth="1"/>
    <col min="9227" max="9472" width="8.88671875" style="123"/>
    <col min="9473" max="9473" width="0" style="123" hidden="1" customWidth="1"/>
    <col min="9474" max="9474" width="83.6640625" style="123" customWidth="1"/>
    <col min="9475" max="9476" width="14.44140625" style="123" customWidth="1"/>
    <col min="9477" max="9477" width="10.44140625" style="123" customWidth="1"/>
    <col min="9478" max="9478" width="11" style="123" customWidth="1"/>
    <col min="9479" max="9479" width="10.6640625" style="123" customWidth="1"/>
    <col min="9480" max="9482" width="9.109375" style="123" customWidth="1"/>
    <col min="9483" max="9728" width="8.88671875" style="123"/>
    <col min="9729" max="9729" width="0" style="123" hidden="1" customWidth="1"/>
    <col min="9730" max="9730" width="83.6640625" style="123" customWidth="1"/>
    <col min="9731" max="9732" width="14.44140625" style="123" customWidth="1"/>
    <col min="9733" max="9733" width="10.44140625" style="123" customWidth="1"/>
    <col min="9734" max="9734" width="11" style="123" customWidth="1"/>
    <col min="9735" max="9735" width="10.6640625" style="123" customWidth="1"/>
    <col min="9736" max="9738" width="9.109375" style="123" customWidth="1"/>
    <col min="9739" max="9984" width="8.88671875" style="123"/>
    <col min="9985" max="9985" width="0" style="123" hidden="1" customWidth="1"/>
    <col min="9986" max="9986" width="83.6640625" style="123" customWidth="1"/>
    <col min="9987" max="9988" width="14.44140625" style="123" customWidth="1"/>
    <col min="9989" max="9989" width="10.44140625" style="123" customWidth="1"/>
    <col min="9990" max="9990" width="11" style="123" customWidth="1"/>
    <col min="9991" max="9991" width="10.6640625" style="123" customWidth="1"/>
    <col min="9992" max="9994" width="9.109375" style="123" customWidth="1"/>
    <col min="9995" max="10240" width="8.88671875" style="123"/>
    <col min="10241" max="10241" width="0" style="123" hidden="1" customWidth="1"/>
    <col min="10242" max="10242" width="83.6640625" style="123" customWidth="1"/>
    <col min="10243" max="10244" width="14.44140625" style="123" customWidth="1"/>
    <col min="10245" max="10245" width="10.44140625" style="123" customWidth="1"/>
    <col min="10246" max="10246" width="11" style="123" customWidth="1"/>
    <col min="10247" max="10247" width="10.6640625" style="123" customWidth="1"/>
    <col min="10248" max="10250" width="9.109375" style="123" customWidth="1"/>
    <col min="10251" max="10496" width="8.88671875" style="123"/>
    <col min="10497" max="10497" width="0" style="123" hidden="1" customWidth="1"/>
    <col min="10498" max="10498" width="83.6640625" style="123" customWidth="1"/>
    <col min="10499" max="10500" width="14.44140625" style="123" customWidth="1"/>
    <col min="10501" max="10501" width="10.44140625" style="123" customWidth="1"/>
    <col min="10502" max="10502" width="11" style="123" customWidth="1"/>
    <col min="10503" max="10503" width="10.6640625" style="123" customWidth="1"/>
    <col min="10504" max="10506" width="9.109375" style="123" customWidth="1"/>
    <col min="10507" max="10752" width="8.88671875" style="123"/>
    <col min="10753" max="10753" width="0" style="123" hidden="1" customWidth="1"/>
    <col min="10754" max="10754" width="83.6640625" style="123" customWidth="1"/>
    <col min="10755" max="10756" width="14.44140625" style="123" customWidth="1"/>
    <col min="10757" max="10757" width="10.44140625" style="123" customWidth="1"/>
    <col min="10758" max="10758" width="11" style="123" customWidth="1"/>
    <col min="10759" max="10759" width="10.6640625" style="123" customWidth="1"/>
    <col min="10760" max="10762" width="9.109375" style="123" customWidth="1"/>
    <col min="10763" max="11008" width="8.88671875" style="123"/>
    <col min="11009" max="11009" width="0" style="123" hidden="1" customWidth="1"/>
    <col min="11010" max="11010" width="83.6640625" style="123" customWidth="1"/>
    <col min="11011" max="11012" width="14.44140625" style="123" customWidth="1"/>
    <col min="11013" max="11013" width="10.44140625" style="123" customWidth="1"/>
    <col min="11014" max="11014" width="11" style="123" customWidth="1"/>
    <col min="11015" max="11015" width="10.6640625" style="123" customWidth="1"/>
    <col min="11016" max="11018" width="9.109375" style="123" customWidth="1"/>
    <col min="11019" max="11264" width="8.88671875" style="123"/>
    <col min="11265" max="11265" width="0" style="123" hidden="1" customWidth="1"/>
    <col min="11266" max="11266" width="83.6640625" style="123" customWidth="1"/>
    <col min="11267" max="11268" width="14.44140625" style="123" customWidth="1"/>
    <col min="11269" max="11269" width="10.44140625" style="123" customWidth="1"/>
    <col min="11270" max="11270" width="11" style="123" customWidth="1"/>
    <col min="11271" max="11271" width="10.6640625" style="123" customWidth="1"/>
    <col min="11272" max="11274" width="9.109375" style="123" customWidth="1"/>
    <col min="11275" max="11520" width="8.88671875" style="123"/>
    <col min="11521" max="11521" width="0" style="123" hidden="1" customWidth="1"/>
    <col min="11522" max="11522" width="83.6640625" style="123" customWidth="1"/>
    <col min="11523" max="11524" width="14.44140625" style="123" customWidth="1"/>
    <col min="11525" max="11525" width="10.44140625" style="123" customWidth="1"/>
    <col min="11526" max="11526" width="11" style="123" customWidth="1"/>
    <col min="11527" max="11527" width="10.6640625" style="123" customWidth="1"/>
    <col min="11528" max="11530" width="9.109375" style="123" customWidth="1"/>
    <col min="11531" max="11776" width="8.88671875" style="123"/>
    <col min="11777" max="11777" width="0" style="123" hidden="1" customWidth="1"/>
    <col min="11778" max="11778" width="83.6640625" style="123" customWidth="1"/>
    <col min="11779" max="11780" width="14.44140625" style="123" customWidth="1"/>
    <col min="11781" max="11781" width="10.44140625" style="123" customWidth="1"/>
    <col min="11782" max="11782" width="11" style="123" customWidth="1"/>
    <col min="11783" max="11783" width="10.6640625" style="123" customWidth="1"/>
    <col min="11784" max="11786" width="9.109375" style="123" customWidth="1"/>
    <col min="11787" max="12032" width="8.88671875" style="123"/>
    <col min="12033" max="12033" width="0" style="123" hidden="1" customWidth="1"/>
    <col min="12034" max="12034" width="83.6640625" style="123" customWidth="1"/>
    <col min="12035" max="12036" width="14.44140625" style="123" customWidth="1"/>
    <col min="12037" max="12037" width="10.44140625" style="123" customWidth="1"/>
    <col min="12038" max="12038" width="11" style="123" customWidth="1"/>
    <col min="12039" max="12039" width="10.6640625" style="123" customWidth="1"/>
    <col min="12040" max="12042" width="9.109375" style="123" customWidth="1"/>
    <col min="12043" max="12288" width="8.88671875" style="123"/>
    <col min="12289" max="12289" width="0" style="123" hidden="1" customWidth="1"/>
    <col min="12290" max="12290" width="83.6640625" style="123" customWidth="1"/>
    <col min="12291" max="12292" width="14.44140625" style="123" customWidth="1"/>
    <col min="12293" max="12293" width="10.44140625" style="123" customWidth="1"/>
    <col min="12294" max="12294" width="11" style="123" customWidth="1"/>
    <col min="12295" max="12295" width="10.6640625" style="123" customWidth="1"/>
    <col min="12296" max="12298" width="9.109375" style="123" customWidth="1"/>
    <col min="12299" max="12544" width="8.88671875" style="123"/>
    <col min="12545" max="12545" width="0" style="123" hidden="1" customWidth="1"/>
    <col min="12546" max="12546" width="83.6640625" style="123" customWidth="1"/>
    <col min="12547" max="12548" width="14.44140625" style="123" customWidth="1"/>
    <col min="12549" max="12549" width="10.44140625" style="123" customWidth="1"/>
    <col min="12550" max="12550" width="11" style="123" customWidth="1"/>
    <col min="12551" max="12551" width="10.6640625" style="123" customWidth="1"/>
    <col min="12552" max="12554" width="9.109375" style="123" customWidth="1"/>
    <col min="12555" max="12800" width="8.88671875" style="123"/>
    <col min="12801" max="12801" width="0" style="123" hidden="1" customWidth="1"/>
    <col min="12802" max="12802" width="83.6640625" style="123" customWidth="1"/>
    <col min="12803" max="12804" width="14.44140625" style="123" customWidth="1"/>
    <col min="12805" max="12805" width="10.44140625" style="123" customWidth="1"/>
    <col min="12806" max="12806" width="11" style="123" customWidth="1"/>
    <col min="12807" max="12807" width="10.6640625" style="123" customWidth="1"/>
    <col min="12808" max="12810" width="9.109375" style="123" customWidth="1"/>
    <col min="12811" max="13056" width="8.88671875" style="123"/>
    <col min="13057" max="13057" width="0" style="123" hidden="1" customWidth="1"/>
    <col min="13058" max="13058" width="83.6640625" style="123" customWidth="1"/>
    <col min="13059" max="13060" width="14.44140625" style="123" customWidth="1"/>
    <col min="13061" max="13061" width="10.44140625" style="123" customWidth="1"/>
    <col min="13062" max="13062" width="11" style="123" customWidth="1"/>
    <col min="13063" max="13063" width="10.6640625" style="123" customWidth="1"/>
    <col min="13064" max="13066" width="9.109375" style="123" customWidth="1"/>
    <col min="13067" max="13312" width="8.88671875" style="123"/>
    <col min="13313" max="13313" width="0" style="123" hidden="1" customWidth="1"/>
    <col min="13314" max="13314" width="83.6640625" style="123" customWidth="1"/>
    <col min="13315" max="13316" width="14.44140625" style="123" customWidth="1"/>
    <col min="13317" max="13317" width="10.44140625" style="123" customWidth="1"/>
    <col min="13318" max="13318" width="11" style="123" customWidth="1"/>
    <col min="13319" max="13319" width="10.6640625" style="123" customWidth="1"/>
    <col min="13320" max="13322" width="9.109375" style="123" customWidth="1"/>
    <col min="13323" max="13568" width="8.88671875" style="123"/>
    <col min="13569" max="13569" width="0" style="123" hidden="1" customWidth="1"/>
    <col min="13570" max="13570" width="83.6640625" style="123" customWidth="1"/>
    <col min="13571" max="13572" width="14.44140625" style="123" customWidth="1"/>
    <col min="13573" max="13573" width="10.44140625" style="123" customWidth="1"/>
    <col min="13574" max="13574" width="11" style="123" customWidth="1"/>
    <col min="13575" max="13575" width="10.6640625" style="123" customWidth="1"/>
    <col min="13576" max="13578" width="9.109375" style="123" customWidth="1"/>
    <col min="13579" max="13824" width="8.88671875" style="123"/>
    <col min="13825" max="13825" width="0" style="123" hidden="1" customWidth="1"/>
    <col min="13826" max="13826" width="83.6640625" style="123" customWidth="1"/>
    <col min="13827" max="13828" width="14.44140625" style="123" customWidth="1"/>
    <col min="13829" max="13829" width="10.44140625" style="123" customWidth="1"/>
    <col min="13830" max="13830" width="11" style="123" customWidth="1"/>
    <col min="13831" max="13831" width="10.6640625" style="123" customWidth="1"/>
    <col min="13832" max="13834" width="9.109375" style="123" customWidth="1"/>
    <col min="13835" max="14080" width="8.88671875" style="123"/>
    <col min="14081" max="14081" width="0" style="123" hidden="1" customWidth="1"/>
    <col min="14082" max="14082" width="83.6640625" style="123" customWidth="1"/>
    <col min="14083" max="14084" width="14.44140625" style="123" customWidth="1"/>
    <col min="14085" max="14085" width="10.44140625" style="123" customWidth="1"/>
    <col min="14086" max="14086" width="11" style="123" customWidth="1"/>
    <col min="14087" max="14087" width="10.6640625" style="123" customWidth="1"/>
    <col min="14088" max="14090" width="9.109375" style="123" customWidth="1"/>
    <col min="14091" max="14336" width="8.88671875" style="123"/>
    <col min="14337" max="14337" width="0" style="123" hidden="1" customWidth="1"/>
    <col min="14338" max="14338" width="83.6640625" style="123" customWidth="1"/>
    <col min="14339" max="14340" width="14.44140625" style="123" customWidth="1"/>
    <col min="14341" max="14341" width="10.44140625" style="123" customWidth="1"/>
    <col min="14342" max="14342" width="11" style="123" customWidth="1"/>
    <col min="14343" max="14343" width="10.6640625" style="123" customWidth="1"/>
    <col min="14344" max="14346" width="9.109375" style="123" customWidth="1"/>
    <col min="14347" max="14592" width="8.88671875" style="123"/>
    <col min="14593" max="14593" width="0" style="123" hidden="1" customWidth="1"/>
    <col min="14594" max="14594" width="83.6640625" style="123" customWidth="1"/>
    <col min="14595" max="14596" width="14.44140625" style="123" customWidth="1"/>
    <col min="14597" max="14597" width="10.44140625" style="123" customWidth="1"/>
    <col min="14598" max="14598" width="11" style="123" customWidth="1"/>
    <col min="14599" max="14599" width="10.6640625" style="123" customWidth="1"/>
    <col min="14600" max="14602" width="9.109375" style="123" customWidth="1"/>
    <col min="14603" max="14848" width="8.88671875" style="123"/>
    <col min="14849" max="14849" width="0" style="123" hidden="1" customWidth="1"/>
    <col min="14850" max="14850" width="83.6640625" style="123" customWidth="1"/>
    <col min="14851" max="14852" width="14.44140625" style="123" customWidth="1"/>
    <col min="14853" max="14853" width="10.44140625" style="123" customWidth="1"/>
    <col min="14854" max="14854" width="11" style="123" customWidth="1"/>
    <col min="14855" max="14855" width="10.6640625" style="123" customWidth="1"/>
    <col min="14856" max="14858" width="9.109375" style="123" customWidth="1"/>
    <col min="14859" max="15104" width="8.88671875" style="123"/>
    <col min="15105" max="15105" width="0" style="123" hidden="1" customWidth="1"/>
    <col min="15106" max="15106" width="83.6640625" style="123" customWidth="1"/>
    <col min="15107" max="15108" width="14.44140625" style="123" customWidth="1"/>
    <col min="15109" max="15109" width="10.44140625" style="123" customWidth="1"/>
    <col min="15110" max="15110" width="11" style="123" customWidth="1"/>
    <col min="15111" max="15111" width="10.6640625" style="123" customWidth="1"/>
    <col min="15112" max="15114" width="9.109375" style="123" customWidth="1"/>
    <col min="15115" max="15360" width="8.88671875" style="123"/>
    <col min="15361" max="15361" width="0" style="123" hidden="1" customWidth="1"/>
    <col min="15362" max="15362" width="83.6640625" style="123" customWidth="1"/>
    <col min="15363" max="15364" width="14.44140625" style="123" customWidth="1"/>
    <col min="15365" max="15365" width="10.44140625" style="123" customWidth="1"/>
    <col min="15366" max="15366" width="11" style="123" customWidth="1"/>
    <col min="15367" max="15367" width="10.6640625" style="123" customWidth="1"/>
    <col min="15368" max="15370" width="9.109375" style="123" customWidth="1"/>
    <col min="15371" max="15616" width="8.88671875" style="123"/>
    <col min="15617" max="15617" width="0" style="123" hidden="1" customWidth="1"/>
    <col min="15618" max="15618" width="83.6640625" style="123" customWidth="1"/>
    <col min="15619" max="15620" width="14.44140625" style="123" customWidth="1"/>
    <col min="15621" max="15621" width="10.44140625" style="123" customWidth="1"/>
    <col min="15622" max="15622" width="11" style="123" customWidth="1"/>
    <col min="15623" max="15623" width="10.6640625" style="123" customWidth="1"/>
    <col min="15624" max="15626" width="9.109375" style="123" customWidth="1"/>
    <col min="15627" max="15872" width="8.88671875" style="123"/>
    <col min="15873" max="15873" width="0" style="123" hidden="1" customWidth="1"/>
    <col min="15874" max="15874" width="83.6640625" style="123" customWidth="1"/>
    <col min="15875" max="15876" width="14.44140625" style="123" customWidth="1"/>
    <col min="15877" max="15877" width="10.44140625" style="123" customWidth="1"/>
    <col min="15878" max="15878" width="11" style="123" customWidth="1"/>
    <col min="15879" max="15879" width="10.6640625" style="123" customWidth="1"/>
    <col min="15880" max="15882" width="9.109375" style="123" customWidth="1"/>
    <col min="15883" max="16128" width="8.88671875" style="123"/>
    <col min="16129" max="16129" width="0" style="123" hidden="1" customWidth="1"/>
    <col min="16130" max="16130" width="83.6640625" style="123" customWidth="1"/>
    <col min="16131" max="16132" width="14.44140625" style="123" customWidth="1"/>
    <col min="16133" max="16133" width="10.44140625" style="123" customWidth="1"/>
    <col min="16134" max="16134" width="11" style="123" customWidth="1"/>
    <col min="16135" max="16135" width="10.6640625" style="123" customWidth="1"/>
    <col min="16136" max="16138" width="9.109375" style="123" customWidth="1"/>
    <col min="16139" max="16384" width="8.88671875" style="123"/>
  </cols>
  <sheetData>
    <row r="1" spans="1:14" s="107" customFormat="1" ht="24.75" customHeight="1" x14ac:dyDescent="0.3">
      <c r="A1" s="232" t="s">
        <v>223</v>
      </c>
      <c r="B1" s="232"/>
      <c r="C1" s="232"/>
      <c r="D1" s="232"/>
      <c r="E1" s="232"/>
      <c r="F1" s="232"/>
    </row>
    <row r="2" spans="1:14" s="107" customFormat="1" ht="26.25" customHeight="1" x14ac:dyDescent="0.3">
      <c r="A2" s="108"/>
      <c r="B2" s="233" t="s">
        <v>2</v>
      </c>
      <c r="C2" s="233"/>
      <c r="D2" s="233"/>
      <c r="E2" s="233"/>
      <c r="F2" s="233"/>
    </row>
    <row r="3" spans="1:14" s="87" customFormat="1" ht="15.6" customHeight="1" x14ac:dyDescent="0.3">
      <c r="A3" s="89"/>
      <c r="B3" s="227" t="s">
        <v>197</v>
      </c>
      <c r="C3" s="228"/>
      <c r="D3" s="228"/>
      <c r="E3" s="228"/>
      <c r="F3" s="228"/>
    </row>
    <row r="4" spans="1:14" s="87" customFormat="1" ht="15.6" customHeight="1" x14ac:dyDescent="0.3">
      <c r="A4" s="89"/>
      <c r="B4" s="227" t="s">
        <v>198</v>
      </c>
      <c r="C4" s="228"/>
      <c r="D4" s="228"/>
      <c r="E4" s="228"/>
      <c r="F4" s="228"/>
    </row>
    <row r="5" spans="1:14" s="111" customFormat="1" x14ac:dyDescent="0.3">
      <c r="A5" s="109"/>
      <c r="B5" s="109"/>
      <c r="C5" s="109"/>
      <c r="D5" s="109"/>
      <c r="E5" s="109"/>
      <c r="F5" s="110" t="s">
        <v>245</v>
      </c>
    </row>
    <row r="6" spans="1:14" s="92" customFormat="1" ht="24.75" customHeight="1" x14ac:dyDescent="0.3">
      <c r="A6" s="91"/>
      <c r="B6" s="229"/>
      <c r="C6" s="230" t="s">
        <v>199</v>
      </c>
      <c r="D6" s="230" t="s">
        <v>200</v>
      </c>
      <c r="E6" s="231" t="s">
        <v>201</v>
      </c>
      <c r="F6" s="231"/>
    </row>
    <row r="7" spans="1:14" s="92" customFormat="1" ht="39" customHeight="1" x14ac:dyDescent="0.3">
      <c r="A7" s="91"/>
      <c r="B7" s="229"/>
      <c r="C7" s="230"/>
      <c r="D7" s="230"/>
      <c r="E7" s="93" t="s">
        <v>202</v>
      </c>
      <c r="F7" s="93" t="s">
        <v>203</v>
      </c>
    </row>
    <row r="8" spans="1:14" s="112" customFormat="1" ht="22.2" customHeight="1" x14ac:dyDescent="0.3">
      <c r="B8" s="113" t="s">
        <v>225</v>
      </c>
      <c r="C8" s="114">
        <f>SUM(C10:C18)</f>
        <v>6798</v>
      </c>
      <c r="D8" s="114">
        <f>SUM(D10:D18)</f>
        <v>952</v>
      </c>
      <c r="E8" s="115">
        <f t="shared" ref="E8:E18" si="0">ROUND(D8/C8*100,1)</f>
        <v>14</v>
      </c>
      <c r="F8" s="114">
        <f>D8-C8</f>
        <v>-5846</v>
      </c>
      <c r="H8" s="98"/>
      <c r="I8" s="98"/>
      <c r="J8" s="124"/>
      <c r="L8" s="116"/>
      <c r="N8" s="116"/>
    </row>
    <row r="9" spans="1:14" s="112" customFormat="1" ht="22.2" customHeight="1" x14ac:dyDescent="0.3">
      <c r="B9" s="125" t="s">
        <v>246</v>
      </c>
      <c r="C9" s="114"/>
      <c r="D9" s="114"/>
      <c r="E9" s="126"/>
      <c r="F9" s="114"/>
      <c r="H9" s="98"/>
      <c r="I9" s="98"/>
      <c r="J9" s="124"/>
      <c r="L9" s="116"/>
      <c r="N9" s="116"/>
    </row>
    <row r="10" spans="1:14" s="99" customFormat="1" ht="36" x14ac:dyDescent="0.3">
      <c r="B10" s="119" t="s">
        <v>3</v>
      </c>
      <c r="C10" s="120">
        <v>1793</v>
      </c>
      <c r="D10" s="120">
        <v>153</v>
      </c>
      <c r="E10" s="115">
        <f t="shared" si="0"/>
        <v>8.5</v>
      </c>
      <c r="F10" s="121">
        <f t="shared" ref="F10:F18" si="1">D10-C10</f>
        <v>-1640</v>
      </c>
      <c r="H10" s="98"/>
      <c r="I10" s="127"/>
      <c r="J10" s="124"/>
      <c r="K10" s="128"/>
      <c r="L10" s="116"/>
      <c r="N10" s="116"/>
    </row>
    <row r="11" spans="1:14" s="99" customFormat="1" ht="30.6" customHeight="1" x14ac:dyDescent="0.3">
      <c r="B11" s="119" t="s">
        <v>4</v>
      </c>
      <c r="C11" s="120">
        <v>1874</v>
      </c>
      <c r="D11" s="120">
        <v>195</v>
      </c>
      <c r="E11" s="115">
        <f t="shared" si="0"/>
        <v>10.4</v>
      </c>
      <c r="F11" s="121">
        <f t="shared" si="1"/>
        <v>-1679</v>
      </c>
      <c r="H11" s="98"/>
      <c r="I11" s="127"/>
      <c r="J11" s="124"/>
      <c r="K11" s="128"/>
      <c r="L11" s="116"/>
      <c r="N11" s="116"/>
    </row>
    <row r="12" spans="1:14" s="99" customFormat="1" ht="30.6" customHeight="1" x14ac:dyDescent="0.3">
      <c r="B12" s="119" t="s">
        <v>5</v>
      </c>
      <c r="C12" s="120">
        <v>993</v>
      </c>
      <c r="D12" s="120">
        <v>277</v>
      </c>
      <c r="E12" s="115">
        <f t="shared" si="0"/>
        <v>27.9</v>
      </c>
      <c r="F12" s="121">
        <f t="shared" si="1"/>
        <v>-716</v>
      </c>
      <c r="H12" s="98"/>
      <c r="I12" s="98"/>
      <c r="J12" s="124"/>
      <c r="K12" s="128"/>
      <c r="L12" s="116"/>
      <c r="N12" s="116"/>
    </row>
    <row r="13" spans="1:14" s="99" customFormat="1" ht="30.6" customHeight="1" x14ac:dyDescent="0.3">
      <c r="B13" s="119" t="s">
        <v>6</v>
      </c>
      <c r="C13" s="120">
        <v>343</v>
      </c>
      <c r="D13" s="120">
        <v>48</v>
      </c>
      <c r="E13" s="115">
        <f t="shared" si="0"/>
        <v>14</v>
      </c>
      <c r="F13" s="121">
        <f t="shared" si="1"/>
        <v>-295</v>
      </c>
      <c r="H13" s="98"/>
      <c r="I13" s="127"/>
      <c r="J13" s="124"/>
      <c r="K13" s="128"/>
      <c r="L13" s="116"/>
      <c r="N13" s="116"/>
    </row>
    <row r="14" spans="1:14" s="99" customFormat="1" ht="30.6" customHeight="1" x14ac:dyDescent="0.3">
      <c r="B14" s="119" t="s">
        <v>7</v>
      </c>
      <c r="C14" s="120">
        <v>460</v>
      </c>
      <c r="D14" s="120">
        <v>131</v>
      </c>
      <c r="E14" s="115">
        <f t="shared" si="0"/>
        <v>28.5</v>
      </c>
      <c r="F14" s="121">
        <f t="shared" si="1"/>
        <v>-329</v>
      </c>
      <c r="H14" s="98"/>
      <c r="I14" s="127"/>
      <c r="J14" s="124"/>
      <c r="K14" s="128"/>
      <c r="L14" s="116"/>
      <c r="N14" s="116"/>
    </row>
    <row r="15" spans="1:14" s="99" customFormat="1" ht="36" x14ac:dyDescent="0.3">
      <c r="B15" s="119" t="s">
        <v>8</v>
      </c>
      <c r="C15" s="120">
        <v>7</v>
      </c>
      <c r="D15" s="120">
        <v>2</v>
      </c>
      <c r="E15" s="115">
        <f t="shared" si="0"/>
        <v>28.6</v>
      </c>
      <c r="F15" s="121">
        <f t="shared" si="1"/>
        <v>-5</v>
      </c>
      <c r="H15" s="98"/>
      <c r="I15" s="127"/>
      <c r="J15" s="124"/>
      <c r="K15" s="128"/>
      <c r="L15" s="116"/>
      <c r="N15" s="116"/>
    </row>
    <row r="16" spans="1:14" s="99" customFormat="1" ht="30.6" customHeight="1" x14ac:dyDescent="0.3">
      <c r="B16" s="119" t="s">
        <v>9</v>
      </c>
      <c r="C16" s="120">
        <v>264</v>
      </c>
      <c r="D16" s="120">
        <v>28</v>
      </c>
      <c r="E16" s="115">
        <f t="shared" si="0"/>
        <v>10.6</v>
      </c>
      <c r="F16" s="121">
        <f t="shared" si="1"/>
        <v>-236</v>
      </c>
      <c r="H16" s="98"/>
      <c r="I16" s="127"/>
      <c r="J16" s="124"/>
      <c r="K16" s="128"/>
      <c r="L16" s="116"/>
      <c r="N16" s="116"/>
    </row>
    <row r="17" spans="2:14" s="99" customFormat="1" ht="36" x14ac:dyDescent="0.3">
      <c r="B17" s="119" t="s">
        <v>10</v>
      </c>
      <c r="C17" s="120">
        <v>628</v>
      </c>
      <c r="D17" s="120">
        <v>52</v>
      </c>
      <c r="E17" s="115">
        <f t="shared" si="0"/>
        <v>8.3000000000000007</v>
      </c>
      <c r="F17" s="121">
        <f t="shared" si="1"/>
        <v>-576</v>
      </c>
      <c r="H17" s="98"/>
      <c r="I17" s="127"/>
      <c r="J17" s="124"/>
      <c r="K17" s="128"/>
      <c r="L17" s="116"/>
      <c r="N17" s="116"/>
    </row>
    <row r="18" spans="2:14" s="99" customFormat="1" ht="30.6" customHeight="1" x14ac:dyDescent="0.3">
      <c r="B18" s="119" t="s">
        <v>11</v>
      </c>
      <c r="C18" s="120">
        <v>436</v>
      </c>
      <c r="D18" s="120">
        <v>66</v>
      </c>
      <c r="E18" s="97">
        <f t="shared" si="0"/>
        <v>15.1</v>
      </c>
      <c r="F18" s="121">
        <f t="shared" si="1"/>
        <v>-370</v>
      </c>
      <c r="H18" s="98"/>
      <c r="I18" s="127"/>
      <c r="J18" s="124"/>
      <c r="K18" s="128"/>
      <c r="L18" s="116"/>
      <c r="N18" s="116"/>
    </row>
    <row r="19" spans="2:14" x14ac:dyDescent="0.35">
      <c r="H19" s="98"/>
      <c r="I19" s="9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54"/>
  <sheetViews>
    <sheetView view="pageBreakPreview" zoomScale="90" zoomScaleNormal="100" zoomScaleSheetLayoutView="90" workbookViewId="0">
      <selection activeCell="J4" sqref="J4"/>
    </sheetView>
  </sheetViews>
  <sheetFormatPr defaultColWidth="9.109375" defaultRowHeight="15.6" x14ac:dyDescent="0.3"/>
  <cols>
    <col min="1" max="1" width="3.109375" style="5" customWidth="1"/>
    <col min="2" max="2" width="52.44140625" style="11" customWidth="1"/>
    <col min="3" max="3" width="21.44140625" style="11" customWidth="1"/>
    <col min="4" max="4" width="22.109375" style="6" customWidth="1"/>
    <col min="5" max="16384" width="9.109375" style="6"/>
  </cols>
  <sheetData>
    <row r="1" spans="1:6" ht="62.4" customHeight="1" x14ac:dyDescent="0.3">
      <c r="A1" s="243" t="s">
        <v>191</v>
      </c>
      <c r="B1" s="243"/>
      <c r="C1" s="243"/>
      <c r="D1" s="243"/>
    </row>
    <row r="2" spans="1:6" ht="20.25" customHeight="1" x14ac:dyDescent="0.3">
      <c r="B2" s="244" t="s">
        <v>36</v>
      </c>
      <c r="C2" s="244"/>
      <c r="D2" s="244"/>
    </row>
    <row r="3" spans="1:6" ht="9.75" customHeight="1" x14ac:dyDescent="0.3">
      <c r="B3" s="46"/>
      <c r="C3" s="46"/>
      <c r="D3" s="47"/>
    </row>
    <row r="4" spans="1:6" s="7" customFormat="1" ht="63.75" customHeight="1" x14ac:dyDescent="0.3">
      <c r="A4" s="17"/>
      <c r="B4" s="37" t="s">
        <v>37</v>
      </c>
      <c r="C4" s="38" t="s">
        <v>153</v>
      </c>
      <c r="D4" s="39" t="s">
        <v>154</v>
      </c>
    </row>
    <row r="5" spans="1:6" ht="31.2" x14ac:dyDescent="0.3">
      <c r="A5" s="8">
        <v>1</v>
      </c>
      <c r="B5" s="10" t="s">
        <v>108</v>
      </c>
      <c r="C5" s="12">
        <v>1004</v>
      </c>
      <c r="D5" s="78">
        <v>81.033091202582725</v>
      </c>
      <c r="F5" s="13"/>
    </row>
    <row r="6" spans="1:6" x14ac:dyDescent="0.3">
      <c r="A6" s="8">
        <v>2</v>
      </c>
      <c r="B6" s="10" t="s">
        <v>1</v>
      </c>
      <c r="C6" s="12">
        <v>576</v>
      </c>
      <c r="D6" s="78">
        <v>80.111265646731567</v>
      </c>
      <c r="F6" s="13"/>
    </row>
    <row r="7" spans="1:6" x14ac:dyDescent="0.3">
      <c r="A7" s="8">
        <v>3</v>
      </c>
      <c r="B7" s="10" t="s">
        <v>13</v>
      </c>
      <c r="C7" s="12">
        <v>377</v>
      </c>
      <c r="D7" s="78">
        <v>67.201426024955438</v>
      </c>
      <c r="F7" s="13"/>
    </row>
    <row r="8" spans="1:6" s="9" customFormat="1" x14ac:dyDescent="0.3">
      <c r="A8" s="8">
        <v>4</v>
      </c>
      <c r="B8" s="10" t="s">
        <v>112</v>
      </c>
      <c r="C8" s="12">
        <v>322</v>
      </c>
      <c r="D8" s="78">
        <v>91.218130311614729</v>
      </c>
      <c r="F8" s="13"/>
    </row>
    <row r="9" spans="1:6" s="9" customFormat="1" ht="31.2" x14ac:dyDescent="0.3">
      <c r="A9" s="8">
        <v>5</v>
      </c>
      <c r="B9" s="10" t="s">
        <v>109</v>
      </c>
      <c r="C9" s="12">
        <v>308</v>
      </c>
      <c r="D9" s="78">
        <v>43.75</v>
      </c>
      <c r="F9" s="13"/>
    </row>
    <row r="10" spans="1:6" s="9" customFormat="1" x14ac:dyDescent="0.3">
      <c r="A10" s="8">
        <v>6</v>
      </c>
      <c r="B10" s="10" t="s">
        <v>155</v>
      </c>
      <c r="C10" s="12">
        <v>250</v>
      </c>
      <c r="D10" s="78">
        <v>27.901785714285712</v>
      </c>
      <c r="F10" s="13"/>
    </row>
    <row r="11" spans="1:6" s="9" customFormat="1" x14ac:dyDescent="0.3">
      <c r="A11" s="8">
        <v>7</v>
      </c>
      <c r="B11" s="10" t="s">
        <v>110</v>
      </c>
      <c r="C11" s="12">
        <v>250</v>
      </c>
      <c r="D11" s="78">
        <v>82.78145695364239</v>
      </c>
      <c r="F11" s="13"/>
    </row>
    <row r="12" spans="1:6" s="9" customFormat="1" ht="31.2" x14ac:dyDescent="0.3">
      <c r="A12" s="8">
        <v>8</v>
      </c>
      <c r="B12" s="10" t="s">
        <v>117</v>
      </c>
      <c r="C12" s="12">
        <v>163</v>
      </c>
      <c r="D12" s="78">
        <v>40.852130325814535</v>
      </c>
      <c r="F12" s="13"/>
    </row>
    <row r="13" spans="1:6" s="9" customFormat="1" ht="31.2" x14ac:dyDescent="0.3">
      <c r="A13" s="8">
        <v>9</v>
      </c>
      <c r="B13" s="10" t="s">
        <v>111</v>
      </c>
      <c r="C13" s="12">
        <v>160</v>
      </c>
      <c r="D13" s="78">
        <v>46.920821114369502</v>
      </c>
      <c r="F13" s="13"/>
    </row>
    <row r="14" spans="1:6" s="9" customFormat="1" x14ac:dyDescent="0.3">
      <c r="A14" s="8">
        <v>10</v>
      </c>
      <c r="B14" s="10" t="s">
        <v>16</v>
      </c>
      <c r="C14" s="12">
        <v>133</v>
      </c>
      <c r="D14" s="78">
        <v>88.079470198675494</v>
      </c>
      <c r="F14" s="13"/>
    </row>
    <row r="15" spans="1:6" s="9" customFormat="1" ht="31.2" x14ac:dyDescent="0.3">
      <c r="A15" s="8">
        <v>11</v>
      </c>
      <c r="B15" s="10" t="s">
        <v>23</v>
      </c>
      <c r="C15" s="12">
        <v>123</v>
      </c>
      <c r="D15" s="78">
        <v>39.047619047619051</v>
      </c>
      <c r="F15" s="13"/>
    </row>
    <row r="16" spans="1:6" s="9" customFormat="1" ht="31.2" x14ac:dyDescent="0.3">
      <c r="A16" s="8">
        <v>12</v>
      </c>
      <c r="B16" s="10" t="s">
        <v>105</v>
      </c>
      <c r="C16" s="12">
        <v>119</v>
      </c>
      <c r="D16" s="78">
        <v>39.14473684210526</v>
      </c>
      <c r="F16" s="13"/>
    </row>
    <row r="17" spans="1:6" s="9" customFormat="1" x14ac:dyDescent="0.3">
      <c r="A17" s="8">
        <v>13</v>
      </c>
      <c r="B17" s="10" t="s">
        <v>114</v>
      </c>
      <c r="C17" s="12">
        <v>103</v>
      </c>
      <c r="D17" s="78">
        <v>84.426229508196727</v>
      </c>
      <c r="F17" s="13"/>
    </row>
    <row r="18" spans="1:6" s="9" customFormat="1" x14ac:dyDescent="0.3">
      <c r="A18" s="8">
        <v>14</v>
      </c>
      <c r="B18" s="10" t="s">
        <v>113</v>
      </c>
      <c r="C18" s="12">
        <v>97</v>
      </c>
      <c r="D18" s="78">
        <v>34.767025089605731</v>
      </c>
      <c r="F18" s="13"/>
    </row>
    <row r="19" spans="1:6" s="9" customFormat="1" ht="31.2" x14ac:dyDescent="0.3">
      <c r="A19" s="8">
        <v>15</v>
      </c>
      <c r="B19" s="10" t="s">
        <v>130</v>
      </c>
      <c r="C19" s="12">
        <v>72</v>
      </c>
      <c r="D19" s="78">
        <v>76.59574468085107</v>
      </c>
      <c r="F19" s="13"/>
    </row>
    <row r="20" spans="1:6" s="9" customFormat="1" x14ac:dyDescent="0.3">
      <c r="A20" s="8">
        <v>16</v>
      </c>
      <c r="B20" s="10" t="s">
        <v>115</v>
      </c>
      <c r="C20" s="12">
        <v>60</v>
      </c>
      <c r="D20" s="78">
        <v>26.548672566371685</v>
      </c>
      <c r="F20" s="13"/>
    </row>
    <row r="21" spans="1:6" s="9" customFormat="1" ht="31.2" x14ac:dyDescent="0.3">
      <c r="A21" s="8">
        <v>17</v>
      </c>
      <c r="B21" s="10" t="s">
        <v>121</v>
      </c>
      <c r="C21" s="12">
        <v>54</v>
      </c>
      <c r="D21" s="78">
        <v>90</v>
      </c>
      <c r="F21" s="13"/>
    </row>
    <row r="22" spans="1:6" s="9" customFormat="1" ht="31.2" x14ac:dyDescent="0.3">
      <c r="A22" s="8">
        <v>18</v>
      </c>
      <c r="B22" s="10" t="s">
        <v>122</v>
      </c>
      <c r="C22" s="12">
        <v>51</v>
      </c>
      <c r="D22" s="78">
        <v>38.345864661654133</v>
      </c>
      <c r="F22" s="13"/>
    </row>
    <row r="23" spans="1:6" s="9" customFormat="1" x14ac:dyDescent="0.3">
      <c r="A23" s="8">
        <v>19</v>
      </c>
      <c r="B23" s="10" t="s">
        <v>116</v>
      </c>
      <c r="C23" s="12">
        <v>48</v>
      </c>
      <c r="D23" s="78">
        <v>34.53237410071943</v>
      </c>
      <c r="F23" s="13"/>
    </row>
    <row r="24" spans="1:6" s="9" customFormat="1" x14ac:dyDescent="0.3">
      <c r="A24" s="8">
        <v>20</v>
      </c>
      <c r="B24" s="10" t="s">
        <v>0</v>
      </c>
      <c r="C24" s="12">
        <v>46</v>
      </c>
      <c r="D24" s="78">
        <v>70.769230769230774</v>
      </c>
      <c r="F24" s="13"/>
    </row>
    <row r="25" spans="1:6" s="9" customFormat="1" x14ac:dyDescent="0.3">
      <c r="A25" s="8">
        <v>21</v>
      </c>
      <c r="B25" s="10" t="s">
        <v>127</v>
      </c>
      <c r="C25" s="12">
        <v>42</v>
      </c>
      <c r="D25" s="78">
        <v>89.361702127659584</v>
      </c>
      <c r="F25" s="13"/>
    </row>
    <row r="26" spans="1:6" s="9" customFormat="1" ht="31.2" x14ac:dyDescent="0.3">
      <c r="A26" s="8">
        <v>22</v>
      </c>
      <c r="B26" s="10" t="s">
        <v>119</v>
      </c>
      <c r="C26" s="12">
        <v>33</v>
      </c>
      <c r="D26" s="78">
        <v>36.666666666666664</v>
      </c>
      <c r="F26" s="13"/>
    </row>
    <row r="27" spans="1:6" s="9" customFormat="1" x14ac:dyDescent="0.3">
      <c r="A27" s="8">
        <v>23</v>
      </c>
      <c r="B27" s="10" t="s">
        <v>123</v>
      </c>
      <c r="C27" s="12">
        <v>30</v>
      </c>
      <c r="D27" s="78">
        <v>42.253521126760567</v>
      </c>
      <c r="F27" s="13"/>
    </row>
    <row r="28" spans="1:6" s="9" customFormat="1" x14ac:dyDescent="0.3">
      <c r="A28" s="8">
        <v>24</v>
      </c>
      <c r="B28" s="10" t="s">
        <v>15</v>
      </c>
      <c r="C28" s="12">
        <v>25</v>
      </c>
      <c r="D28" s="78">
        <v>49.019607843137251</v>
      </c>
      <c r="F28" s="13"/>
    </row>
    <row r="29" spans="1:6" s="9" customFormat="1" x14ac:dyDescent="0.3">
      <c r="A29" s="8">
        <v>25</v>
      </c>
      <c r="B29" s="10" t="s">
        <v>124</v>
      </c>
      <c r="C29" s="12">
        <v>24</v>
      </c>
      <c r="D29" s="78">
        <v>80</v>
      </c>
      <c r="F29" s="13"/>
    </row>
    <row r="30" spans="1:6" s="9" customFormat="1" ht="31.2" x14ac:dyDescent="0.3">
      <c r="A30" s="8">
        <v>26</v>
      </c>
      <c r="B30" s="10" t="s">
        <v>142</v>
      </c>
      <c r="C30" s="12">
        <v>23</v>
      </c>
      <c r="D30" s="78">
        <v>69.696969696969688</v>
      </c>
      <c r="F30" s="13"/>
    </row>
    <row r="31" spans="1:6" s="9" customFormat="1" ht="31.2" x14ac:dyDescent="0.3">
      <c r="A31" s="8">
        <v>27</v>
      </c>
      <c r="B31" s="10" t="s">
        <v>120</v>
      </c>
      <c r="C31" s="12">
        <v>22</v>
      </c>
      <c r="D31" s="78">
        <v>81.481481481481481</v>
      </c>
      <c r="F31" s="13"/>
    </row>
    <row r="32" spans="1:6" s="9" customFormat="1" x14ac:dyDescent="0.3">
      <c r="A32" s="8">
        <v>28</v>
      </c>
      <c r="B32" s="10" t="s">
        <v>138</v>
      </c>
      <c r="C32" s="12">
        <v>20</v>
      </c>
      <c r="D32" s="78">
        <v>40</v>
      </c>
      <c r="F32" s="13"/>
    </row>
    <row r="33" spans="1:6" s="9" customFormat="1" x14ac:dyDescent="0.3">
      <c r="A33" s="8">
        <v>29</v>
      </c>
      <c r="B33" s="10" t="s">
        <v>20</v>
      </c>
      <c r="C33" s="12">
        <v>19</v>
      </c>
      <c r="D33" s="78">
        <v>37.254901960784316</v>
      </c>
      <c r="F33" s="13"/>
    </row>
    <row r="34" spans="1:6" s="9" customFormat="1" x14ac:dyDescent="0.3">
      <c r="A34" s="8">
        <v>30</v>
      </c>
      <c r="B34" s="10" t="s">
        <v>133</v>
      </c>
      <c r="C34" s="12">
        <v>19</v>
      </c>
      <c r="D34" s="78">
        <v>79.166666666666671</v>
      </c>
      <c r="F34" s="13"/>
    </row>
    <row r="35" spans="1:6" s="9" customFormat="1" ht="31.2" x14ac:dyDescent="0.3">
      <c r="A35" s="8">
        <v>31</v>
      </c>
      <c r="B35" s="10" t="s">
        <v>125</v>
      </c>
      <c r="C35" s="12">
        <v>16</v>
      </c>
      <c r="D35" s="78">
        <v>17.58241758241758</v>
      </c>
      <c r="F35" s="13"/>
    </row>
    <row r="36" spans="1:6" s="9" customFormat="1" x14ac:dyDescent="0.3">
      <c r="A36" s="8">
        <v>32</v>
      </c>
      <c r="B36" s="10" t="s">
        <v>31</v>
      </c>
      <c r="C36" s="12">
        <v>16</v>
      </c>
      <c r="D36" s="78">
        <v>53.333333333333336</v>
      </c>
      <c r="F36" s="13"/>
    </row>
    <row r="37" spans="1:6" s="9" customFormat="1" x14ac:dyDescent="0.3">
      <c r="A37" s="8">
        <v>33</v>
      </c>
      <c r="B37" s="10" t="s">
        <v>126</v>
      </c>
      <c r="C37" s="12">
        <v>15</v>
      </c>
      <c r="D37" s="78">
        <v>29.411764705882351</v>
      </c>
      <c r="F37" s="13"/>
    </row>
    <row r="38" spans="1:6" s="9" customFormat="1" ht="31.2" x14ac:dyDescent="0.3">
      <c r="A38" s="8">
        <v>34</v>
      </c>
      <c r="B38" s="10" t="s">
        <v>25</v>
      </c>
      <c r="C38" s="12">
        <v>14</v>
      </c>
      <c r="D38" s="78">
        <v>29.787234042553195</v>
      </c>
      <c r="F38" s="13"/>
    </row>
    <row r="39" spans="1:6" s="9" customFormat="1" x14ac:dyDescent="0.3">
      <c r="A39" s="8">
        <v>35</v>
      </c>
      <c r="B39" s="10" t="s">
        <v>152</v>
      </c>
      <c r="C39" s="12">
        <v>14</v>
      </c>
      <c r="D39" s="78">
        <v>87.5</v>
      </c>
      <c r="F39" s="13"/>
    </row>
    <row r="40" spans="1:6" s="9" customFormat="1" ht="31.2" x14ac:dyDescent="0.3">
      <c r="A40" s="8">
        <v>36</v>
      </c>
      <c r="B40" s="10" t="s">
        <v>29</v>
      </c>
      <c r="C40" s="12">
        <v>13</v>
      </c>
      <c r="D40" s="78">
        <v>56.521739130434781</v>
      </c>
      <c r="F40" s="13"/>
    </row>
    <row r="41" spans="1:6" x14ac:dyDescent="0.3">
      <c r="A41" s="8">
        <v>37</v>
      </c>
      <c r="B41" s="41" t="s">
        <v>146</v>
      </c>
      <c r="C41" s="12">
        <v>13</v>
      </c>
      <c r="D41" s="79">
        <v>68.421052631578945</v>
      </c>
      <c r="F41" s="13"/>
    </row>
    <row r="42" spans="1:6" x14ac:dyDescent="0.3">
      <c r="A42" s="8">
        <v>38</v>
      </c>
      <c r="B42" s="49" t="s">
        <v>148</v>
      </c>
      <c r="C42" s="12">
        <v>13</v>
      </c>
      <c r="D42" s="79">
        <v>81.25</v>
      </c>
      <c r="F42" s="13"/>
    </row>
    <row r="43" spans="1:6" ht="31.2" x14ac:dyDescent="0.3">
      <c r="A43" s="8">
        <v>39</v>
      </c>
      <c r="B43" s="10" t="s">
        <v>132</v>
      </c>
      <c r="C43" s="12">
        <v>12</v>
      </c>
      <c r="D43" s="79">
        <v>66.666666666666671</v>
      </c>
      <c r="F43" s="13"/>
    </row>
    <row r="44" spans="1:6" x14ac:dyDescent="0.3">
      <c r="A44" s="8">
        <v>40</v>
      </c>
      <c r="B44" s="10" t="s">
        <v>135</v>
      </c>
      <c r="C44" s="12">
        <v>11</v>
      </c>
      <c r="D44" s="79">
        <v>84.615384615384613</v>
      </c>
      <c r="F44" s="13"/>
    </row>
    <row r="45" spans="1:6" ht="31.2" x14ac:dyDescent="0.3">
      <c r="A45" s="8">
        <v>41</v>
      </c>
      <c r="B45" s="10" t="s">
        <v>131</v>
      </c>
      <c r="C45" s="12">
        <v>11</v>
      </c>
      <c r="D45" s="79">
        <v>61.111111111111114</v>
      </c>
      <c r="F45" s="13"/>
    </row>
    <row r="46" spans="1:6" x14ac:dyDescent="0.3">
      <c r="A46" s="8">
        <v>42</v>
      </c>
      <c r="B46" s="10" t="s">
        <v>171</v>
      </c>
      <c r="C46" s="12">
        <v>9</v>
      </c>
      <c r="D46" s="79">
        <v>100</v>
      </c>
      <c r="F46" s="13"/>
    </row>
    <row r="47" spans="1:6" x14ac:dyDescent="0.3">
      <c r="A47" s="8">
        <v>43</v>
      </c>
      <c r="B47" s="50" t="s">
        <v>22</v>
      </c>
      <c r="C47" s="12">
        <v>8</v>
      </c>
      <c r="D47" s="79">
        <v>30.769230769230766</v>
      </c>
      <c r="F47" s="13"/>
    </row>
    <row r="48" spans="1:6" x14ac:dyDescent="0.3">
      <c r="A48" s="8">
        <v>44</v>
      </c>
      <c r="B48" s="50" t="s">
        <v>159</v>
      </c>
      <c r="C48" s="12">
        <v>8</v>
      </c>
      <c r="D48" s="79">
        <v>80</v>
      </c>
      <c r="F48" s="13"/>
    </row>
    <row r="49" spans="1:6" ht="31.2" x14ac:dyDescent="0.3">
      <c r="A49" s="8">
        <v>45</v>
      </c>
      <c r="B49" s="50" t="s">
        <v>141</v>
      </c>
      <c r="C49" s="12">
        <v>8</v>
      </c>
      <c r="D49" s="79">
        <v>66.666666666666671</v>
      </c>
      <c r="F49" s="13"/>
    </row>
    <row r="50" spans="1:6" x14ac:dyDescent="0.3">
      <c r="A50" s="8">
        <v>46</v>
      </c>
      <c r="B50" s="50" t="s">
        <v>118</v>
      </c>
      <c r="C50" s="12">
        <v>7</v>
      </c>
      <c r="D50" s="79">
        <v>6.6037735849056602</v>
      </c>
      <c r="F50" s="13"/>
    </row>
    <row r="51" spans="1:6" x14ac:dyDescent="0.3">
      <c r="A51" s="8">
        <v>47</v>
      </c>
      <c r="B51" s="50" t="s">
        <v>136</v>
      </c>
      <c r="C51" s="12">
        <v>7</v>
      </c>
      <c r="D51" s="79">
        <v>77.777777777777786</v>
      </c>
      <c r="F51" s="13"/>
    </row>
    <row r="52" spans="1:6" ht="31.2" x14ac:dyDescent="0.3">
      <c r="A52" s="8">
        <v>48</v>
      </c>
      <c r="B52" s="50" t="s">
        <v>129</v>
      </c>
      <c r="C52" s="12">
        <v>7</v>
      </c>
      <c r="D52" s="79">
        <v>35</v>
      </c>
      <c r="F52" s="13"/>
    </row>
    <row r="53" spans="1:6" x14ac:dyDescent="0.3">
      <c r="A53" s="8">
        <v>49</v>
      </c>
      <c r="B53" s="50" t="s">
        <v>14</v>
      </c>
      <c r="C53" s="12">
        <v>6</v>
      </c>
      <c r="D53" s="79">
        <v>54.545454545454547</v>
      </c>
      <c r="F53" s="13"/>
    </row>
    <row r="54" spans="1:6" ht="31.2" x14ac:dyDescent="0.3">
      <c r="A54" s="8">
        <v>50</v>
      </c>
      <c r="B54" s="49" t="s">
        <v>18</v>
      </c>
      <c r="C54" s="12">
        <v>6</v>
      </c>
      <c r="D54" s="79">
        <v>66.666666666666671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54"/>
  <sheetViews>
    <sheetView view="pageBreakPreview" zoomScale="90" zoomScaleNormal="100" zoomScaleSheetLayoutView="90" workbookViewId="0">
      <selection activeCell="H5" sqref="H5:H6"/>
    </sheetView>
  </sheetViews>
  <sheetFormatPr defaultColWidth="9.109375" defaultRowHeight="15.6" x14ac:dyDescent="0.3"/>
  <cols>
    <col min="1" max="1" width="3.109375" style="5" customWidth="1"/>
    <col min="2" max="2" width="52.44140625" style="11" customWidth="1"/>
    <col min="3" max="3" width="21.44140625" style="46" customWidth="1"/>
    <col min="4" max="4" width="22.109375" style="47" customWidth="1"/>
    <col min="5" max="6" width="9.109375" style="6"/>
    <col min="7" max="7" width="38.109375" style="6" customWidth="1"/>
    <col min="8" max="16384" width="9.109375" style="6"/>
  </cols>
  <sheetData>
    <row r="1" spans="1:6" ht="64.2" customHeight="1" x14ac:dyDescent="0.3">
      <c r="A1" s="243" t="s">
        <v>192</v>
      </c>
      <c r="B1" s="243"/>
      <c r="C1" s="243"/>
      <c r="D1" s="243"/>
    </row>
    <row r="2" spans="1:6" ht="20.25" customHeight="1" x14ac:dyDescent="0.3">
      <c r="B2" s="243" t="s">
        <v>36</v>
      </c>
      <c r="C2" s="243"/>
      <c r="D2" s="243"/>
    </row>
    <row r="3" spans="1:6" x14ac:dyDescent="0.3">
      <c r="B3" s="46"/>
    </row>
    <row r="4" spans="1:6" s="7" customFormat="1" ht="63.75" customHeight="1" x14ac:dyDescent="0.3">
      <c r="A4" s="17"/>
      <c r="B4" s="37" t="s">
        <v>37</v>
      </c>
      <c r="C4" s="38" t="s">
        <v>156</v>
      </c>
      <c r="D4" s="39" t="s">
        <v>154</v>
      </c>
    </row>
    <row r="5" spans="1:6" x14ac:dyDescent="0.3">
      <c r="A5" s="8">
        <v>1</v>
      </c>
      <c r="B5" s="10" t="s">
        <v>155</v>
      </c>
      <c r="C5" s="12">
        <v>646</v>
      </c>
      <c r="D5" s="78">
        <v>72.098214285714278</v>
      </c>
      <c r="F5" s="13"/>
    </row>
    <row r="6" spans="1:6" ht="31.2" x14ac:dyDescent="0.3">
      <c r="A6" s="8">
        <v>2</v>
      </c>
      <c r="B6" s="10" t="s">
        <v>109</v>
      </c>
      <c r="C6" s="12">
        <v>396</v>
      </c>
      <c r="D6" s="78">
        <v>56.25</v>
      </c>
      <c r="F6" s="13"/>
    </row>
    <row r="7" spans="1:6" ht="31.2" x14ac:dyDescent="0.3">
      <c r="A7" s="8">
        <v>3</v>
      </c>
      <c r="B7" s="10" t="s">
        <v>117</v>
      </c>
      <c r="C7" s="12">
        <v>236</v>
      </c>
      <c r="D7" s="78">
        <v>59.147869674185458</v>
      </c>
      <c r="F7" s="13"/>
    </row>
    <row r="8" spans="1:6" s="9" customFormat="1" ht="31.2" x14ac:dyDescent="0.3">
      <c r="A8" s="8">
        <v>4</v>
      </c>
      <c r="B8" s="10" t="s">
        <v>108</v>
      </c>
      <c r="C8" s="12">
        <v>235</v>
      </c>
      <c r="D8" s="78">
        <v>18.966908797417272</v>
      </c>
      <c r="F8" s="13"/>
    </row>
    <row r="9" spans="1:6" s="9" customFormat="1" ht="31.2" x14ac:dyDescent="0.3">
      <c r="A9" s="8">
        <v>5</v>
      </c>
      <c r="B9" s="10" t="s">
        <v>23</v>
      </c>
      <c r="C9" s="12">
        <v>192</v>
      </c>
      <c r="D9" s="78">
        <v>60.952380952380956</v>
      </c>
      <c r="F9" s="13"/>
    </row>
    <row r="10" spans="1:6" s="9" customFormat="1" ht="31.2" x14ac:dyDescent="0.3">
      <c r="A10" s="8">
        <v>6</v>
      </c>
      <c r="B10" s="10" t="s">
        <v>105</v>
      </c>
      <c r="C10" s="12">
        <v>185</v>
      </c>
      <c r="D10" s="78">
        <v>60.855263157894733</v>
      </c>
      <c r="F10" s="13"/>
    </row>
    <row r="11" spans="1:6" s="9" customFormat="1" x14ac:dyDescent="0.3">
      <c r="A11" s="8">
        <v>7</v>
      </c>
      <c r="B11" s="10" t="s">
        <v>13</v>
      </c>
      <c r="C11" s="12">
        <v>184</v>
      </c>
      <c r="D11" s="78">
        <v>32.798573975044562</v>
      </c>
      <c r="F11" s="13"/>
    </row>
    <row r="12" spans="1:6" s="9" customFormat="1" x14ac:dyDescent="0.3">
      <c r="A12" s="8">
        <v>8</v>
      </c>
      <c r="B12" s="10" t="s">
        <v>113</v>
      </c>
      <c r="C12" s="12">
        <v>182</v>
      </c>
      <c r="D12" s="78">
        <v>65.232974910394262</v>
      </c>
      <c r="F12" s="13"/>
    </row>
    <row r="13" spans="1:6" s="9" customFormat="1" ht="31.2" x14ac:dyDescent="0.3">
      <c r="A13" s="8">
        <v>9</v>
      </c>
      <c r="B13" s="10" t="s">
        <v>111</v>
      </c>
      <c r="C13" s="12">
        <v>181</v>
      </c>
      <c r="D13" s="78">
        <v>53.079178885630498</v>
      </c>
      <c r="F13" s="13"/>
    </row>
    <row r="14" spans="1:6" s="9" customFormat="1" x14ac:dyDescent="0.3">
      <c r="A14" s="8">
        <v>10</v>
      </c>
      <c r="B14" s="10" t="s">
        <v>115</v>
      </c>
      <c r="C14" s="12">
        <v>166</v>
      </c>
      <c r="D14" s="78">
        <v>73.451327433628322</v>
      </c>
      <c r="F14" s="13"/>
    </row>
    <row r="15" spans="1:6" s="9" customFormat="1" x14ac:dyDescent="0.3">
      <c r="A15" s="8">
        <v>11</v>
      </c>
      <c r="B15" s="10" t="s">
        <v>1</v>
      </c>
      <c r="C15" s="12">
        <v>143</v>
      </c>
      <c r="D15" s="78">
        <v>19.888734353268426</v>
      </c>
      <c r="F15" s="13"/>
    </row>
    <row r="16" spans="1:6" s="9" customFormat="1" x14ac:dyDescent="0.3">
      <c r="A16" s="8">
        <v>12</v>
      </c>
      <c r="B16" s="10" t="s">
        <v>118</v>
      </c>
      <c r="C16" s="12">
        <v>99</v>
      </c>
      <c r="D16" s="78">
        <v>93.396226415094333</v>
      </c>
      <c r="F16" s="13"/>
    </row>
    <row r="17" spans="1:6" s="9" customFormat="1" x14ac:dyDescent="0.3">
      <c r="A17" s="8">
        <v>13</v>
      </c>
      <c r="B17" s="10" t="s">
        <v>116</v>
      </c>
      <c r="C17" s="12">
        <v>91</v>
      </c>
      <c r="D17" s="78">
        <v>65.467625899280577</v>
      </c>
      <c r="F17" s="13"/>
    </row>
    <row r="18" spans="1:6" s="9" customFormat="1" ht="31.2" x14ac:dyDescent="0.3">
      <c r="A18" s="8">
        <v>14</v>
      </c>
      <c r="B18" s="10" t="s">
        <v>122</v>
      </c>
      <c r="C18" s="12">
        <v>82</v>
      </c>
      <c r="D18" s="78">
        <v>61.65413533834586</v>
      </c>
      <c r="F18" s="13"/>
    </row>
    <row r="19" spans="1:6" s="9" customFormat="1" ht="31.2" x14ac:dyDescent="0.3">
      <c r="A19" s="8">
        <v>15</v>
      </c>
      <c r="B19" s="10" t="s">
        <v>125</v>
      </c>
      <c r="C19" s="12">
        <v>75</v>
      </c>
      <c r="D19" s="78">
        <v>82.417582417582409</v>
      </c>
      <c r="F19" s="13"/>
    </row>
    <row r="20" spans="1:6" s="9" customFormat="1" ht="31.2" x14ac:dyDescent="0.3">
      <c r="A20" s="8">
        <v>16</v>
      </c>
      <c r="B20" s="10" t="s">
        <v>119</v>
      </c>
      <c r="C20" s="12">
        <v>57</v>
      </c>
      <c r="D20" s="78">
        <v>63.333333333333329</v>
      </c>
      <c r="F20" s="13"/>
    </row>
    <row r="21" spans="1:6" s="9" customFormat="1" x14ac:dyDescent="0.3">
      <c r="A21" s="8">
        <v>17</v>
      </c>
      <c r="B21" s="10" t="s">
        <v>110</v>
      </c>
      <c r="C21" s="12">
        <v>52</v>
      </c>
      <c r="D21" s="78">
        <v>17.218543046357617</v>
      </c>
      <c r="F21" s="13"/>
    </row>
    <row r="22" spans="1:6" s="9" customFormat="1" x14ac:dyDescent="0.3">
      <c r="A22" s="8">
        <v>18</v>
      </c>
      <c r="B22" s="10" t="s">
        <v>123</v>
      </c>
      <c r="C22" s="12">
        <v>41</v>
      </c>
      <c r="D22" s="78">
        <v>57.74647887323944</v>
      </c>
      <c r="F22" s="13"/>
    </row>
    <row r="23" spans="1:6" s="9" customFormat="1" x14ac:dyDescent="0.3">
      <c r="A23" s="8">
        <v>19</v>
      </c>
      <c r="B23" s="10" t="s">
        <v>126</v>
      </c>
      <c r="C23" s="12">
        <v>36</v>
      </c>
      <c r="D23" s="78">
        <v>70.588235294117652</v>
      </c>
      <c r="F23" s="13"/>
    </row>
    <row r="24" spans="1:6" s="9" customFormat="1" ht="31.2" x14ac:dyDescent="0.3">
      <c r="A24" s="8">
        <v>20</v>
      </c>
      <c r="B24" s="10" t="s">
        <v>25</v>
      </c>
      <c r="C24" s="12">
        <v>33</v>
      </c>
      <c r="D24" s="78">
        <v>70.212765957446805</v>
      </c>
      <c r="F24" s="13"/>
    </row>
    <row r="25" spans="1:6" s="9" customFormat="1" x14ac:dyDescent="0.3">
      <c r="A25" s="8">
        <v>21</v>
      </c>
      <c r="B25" s="10" t="s">
        <v>20</v>
      </c>
      <c r="C25" s="12">
        <v>32</v>
      </c>
      <c r="D25" s="78">
        <v>62.745098039215684</v>
      </c>
      <c r="F25" s="13"/>
    </row>
    <row r="26" spans="1:6" s="9" customFormat="1" x14ac:dyDescent="0.3">
      <c r="A26" s="8">
        <v>22</v>
      </c>
      <c r="B26" s="10" t="s">
        <v>112</v>
      </c>
      <c r="C26" s="12">
        <v>31</v>
      </c>
      <c r="D26" s="78">
        <v>8.7818696883852692</v>
      </c>
      <c r="F26" s="13"/>
    </row>
    <row r="27" spans="1:6" s="9" customFormat="1" x14ac:dyDescent="0.3">
      <c r="A27" s="8">
        <v>23</v>
      </c>
      <c r="B27" s="10" t="s">
        <v>138</v>
      </c>
      <c r="C27" s="12">
        <v>30</v>
      </c>
      <c r="D27" s="78">
        <v>60</v>
      </c>
      <c r="F27" s="13"/>
    </row>
    <row r="28" spans="1:6" s="9" customFormat="1" x14ac:dyDescent="0.3">
      <c r="A28" s="8">
        <v>24</v>
      </c>
      <c r="B28" s="10" t="s">
        <v>15</v>
      </c>
      <c r="C28" s="12">
        <v>26</v>
      </c>
      <c r="D28" s="78">
        <v>50.980392156862742</v>
      </c>
      <c r="F28" s="13"/>
    </row>
    <row r="29" spans="1:6" s="9" customFormat="1" ht="31.2" x14ac:dyDescent="0.3">
      <c r="A29" s="8">
        <v>25</v>
      </c>
      <c r="B29" s="10" t="s">
        <v>130</v>
      </c>
      <c r="C29" s="12">
        <v>22</v>
      </c>
      <c r="D29" s="78">
        <v>23.404255319148938</v>
      </c>
      <c r="F29" s="13"/>
    </row>
    <row r="30" spans="1:6" s="9" customFormat="1" x14ac:dyDescent="0.3">
      <c r="A30" s="8">
        <v>26</v>
      </c>
      <c r="B30" s="10" t="s">
        <v>28</v>
      </c>
      <c r="C30" s="12">
        <v>20</v>
      </c>
      <c r="D30" s="78">
        <v>95.238095238095241</v>
      </c>
      <c r="F30" s="13"/>
    </row>
    <row r="31" spans="1:6" s="9" customFormat="1" x14ac:dyDescent="0.3">
      <c r="A31" s="8">
        <v>27</v>
      </c>
      <c r="B31" s="10" t="s">
        <v>151</v>
      </c>
      <c r="C31" s="12">
        <v>19</v>
      </c>
      <c r="D31" s="78">
        <v>82.608695652173907</v>
      </c>
      <c r="F31" s="13"/>
    </row>
    <row r="32" spans="1:6" s="9" customFormat="1" x14ac:dyDescent="0.3">
      <c r="A32" s="8">
        <v>28</v>
      </c>
      <c r="B32" s="10" t="s">
        <v>114</v>
      </c>
      <c r="C32" s="12">
        <v>19</v>
      </c>
      <c r="D32" s="78">
        <v>15.573770491803279</v>
      </c>
      <c r="F32" s="13"/>
    </row>
    <row r="33" spans="1:6" s="9" customFormat="1" x14ac:dyDescent="0.3">
      <c r="A33" s="8">
        <v>29</v>
      </c>
      <c r="B33" s="10" t="s">
        <v>0</v>
      </c>
      <c r="C33" s="12">
        <v>19</v>
      </c>
      <c r="D33" s="78">
        <v>29.23076923076923</v>
      </c>
      <c r="F33" s="13"/>
    </row>
    <row r="34" spans="1:6" s="9" customFormat="1" x14ac:dyDescent="0.3">
      <c r="A34" s="8">
        <v>30</v>
      </c>
      <c r="B34" s="10" t="s">
        <v>16</v>
      </c>
      <c r="C34" s="12">
        <v>18</v>
      </c>
      <c r="D34" s="78">
        <v>11.920529801324504</v>
      </c>
      <c r="F34" s="13"/>
    </row>
    <row r="35" spans="1:6" s="9" customFormat="1" x14ac:dyDescent="0.3">
      <c r="A35" s="8">
        <v>31</v>
      </c>
      <c r="B35" s="10" t="s">
        <v>22</v>
      </c>
      <c r="C35" s="12">
        <v>18</v>
      </c>
      <c r="D35" s="78">
        <v>69.230769230769226</v>
      </c>
      <c r="F35" s="13"/>
    </row>
    <row r="36" spans="1:6" s="9" customFormat="1" x14ac:dyDescent="0.3">
      <c r="A36" s="8">
        <v>32</v>
      </c>
      <c r="B36" s="10" t="s">
        <v>145</v>
      </c>
      <c r="C36" s="12">
        <v>18</v>
      </c>
      <c r="D36" s="78">
        <v>75</v>
      </c>
      <c r="F36" s="13"/>
    </row>
    <row r="37" spans="1:6" s="9" customFormat="1" x14ac:dyDescent="0.3">
      <c r="A37" s="8">
        <v>33</v>
      </c>
      <c r="B37" s="10" t="s">
        <v>31</v>
      </c>
      <c r="C37" s="12">
        <v>14</v>
      </c>
      <c r="D37" s="78">
        <v>46.666666666666671</v>
      </c>
      <c r="F37" s="13"/>
    </row>
    <row r="38" spans="1:6" s="9" customFormat="1" ht="31.2" x14ac:dyDescent="0.3">
      <c r="A38" s="8">
        <v>34</v>
      </c>
      <c r="B38" s="10" t="s">
        <v>129</v>
      </c>
      <c r="C38" s="12">
        <v>13</v>
      </c>
      <c r="D38" s="78">
        <v>65</v>
      </c>
      <c r="F38" s="13"/>
    </row>
    <row r="39" spans="1:6" s="9" customFormat="1" ht="31.2" x14ac:dyDescent="0.3">
      <c r="A39" s="8">
        <v>35</v>
      </c>
      <c r="B39" s="10" t="s">
        <v>29</v>
      </c>
      <c r="C39" s="12">
        <v>10</v>
      </c>
      <c r="D39" s="78">
        <v>43.478260869565219</v>
      </c>
      <c r="F39" s="13"/>
    </row>
    <row r="40" spans="1:6" s="9" customFormat="1" ht="31.2" x14ac:dyDescent="0.3">
      <c r="A40" s="8">
        <v>36</v>
      </c>
      <c r="B40" s="10" t="s">
        <v>142</v>
      </c>
      <c r="C40" s="12">
        <v>10</v>
      </c>
      <c r="D40" s="78">
        <v>30.303030303030301</v>
      </c>
      <c r="F40" s="13"/>
    </row>
    <row r="41" spans="1:6" x14ac:dyDescent="0.3">
      <c r="A41" s="8">
        <v>37</v>
      </c>
      <c r="B41" s="41" t="s">
        <v>33</v>
      </c>
      <c r="C41" s="12">
        <v>8</v>
      </c>
      <c r="D41" s="79">
        <v>61.538461538461533</v>
      </c>
      <c r="F41" s="13"/>
    </row>
    <row r="42" spans="1:6" x14ac:dyDescent="0.3">
      <c r="A42" s="8">
        <v>38</v>
      </c>
      <c r="B42" s="49" t="s">
        <v>139</v>
      </c>
      <c r="C42" s="12">
        <v>7</v>
      </c>
      <c r="D42" s="79">
        <v>63.636363636363633</v>
      </c>
      <c r="F42" s="13"/>
    </row>
    <row r="43" spans="1:6" ht="31.2" x14ac:dyDescent="0.3">
      <c r="A43" s="8">
        <v>39</v>
      </c>
      <c r="B43" s="10" t="s">
        <v>131</v>
      </c>
      <c r="C43" s="12">
        <v>7</v>
      </c>
      <c r="D43" s="79">
        <v>38.888888888888893</v>
      </c>
      <c r="F43" s="13"/>
    </row>
    <row r="44" spans="1:6" x14ac:dyDescent="0.3">
      <c r="A44" s="8">
        <v>40</v>
      </c>
      <c r="B44" s="10" t="s">
        <v>24</v>
      </c>
      <c r="C44" s="12">
        <v>6</v>
      </c>
      <c r="D44" s="79">
        <v>60</v>
      </c>
      <c r="F44" s="13"/>
    </row>
    <row r="45" spans="1:6" x14ac:dyDescent="0.3">
      <c r="A45" s="8">
        <v>41</v>
      </c>
      <c r="B45" s="10" t="s">
        <v>124</v>
      </c>
      <c r="C45" s="12">
        <v>6</v>
      </c>
      <c r="D45" s="79">
        <v>20</v>
      </c>
      <c r="F45" s="13"/>
    </row>
    <row r="46" spans="1:6" x14ac:dyDescent="0.3">
      <c r="A46" s="8">
        <v>42</v>
      </c>
      <c r="B46" s="10" t="s">
        <v>146</v>
      </c>
      <c r="C46" s="12">
        <v>6</v>
      </c>
      <c r="D46" s="79">
        <v>31.578947368421051</v>
      </c>
      <c r="F46" s="13"/>
    </row>
    <row r="47" spans="1:6" x14ac:dyDescent="0.3">
      <c r="A47" s="8">
        <v>43</v>
      </c>
      <c r="B47" s="50" t="s">
        <v>164</v>
      </c>
      <c r="C47" s="12">
        <v>6</v>
      </c>
      <c r="D47" s="79">
        <v>60</v>
      </c>
      <c r="F47" s="13"/>
    </row>
    <row r="48" spans="1:6" ht="31.2" x14ac:dyDescent="0.3">
      <c r="A48" s="8">
        <v>44</v>
      </c>
      <c r="B48" s="41" t="s">
        <v>134</v>
      </c>
      <c r="C48" s="12">
        <v>6</v>
      </c>
      <c r="D48" s="79">
        <v>66.666666666666671</v>
      </c>
      <c r="F48" s="13"/>
    </row>
    <row r="49" spans="1:4" ht="31.2" x14ac:dyDescent="0.3">
      <c r="A49" s="80">
        <v>45</v>
      </c>
      <c r="B49" s="41" t="s">
        <v>121</v>
      </c>
      <c r="C49" s="81">
        <v>6</v>
      </c>
      <c r="D49" s="82">
        <v>10</v>
      </c>
    </row>
    <row r="50" spans="1:4" ht="31.2" x14ac:dyDescent="0.3">
      <c r="A50" s="80">
        <v>46</v>
      </c>
      <c r="B50" s="41" t="s">
        <v>132</v>
      </c>
      <c r="C50" s="81">
        <v>6</v>
      </c>
      <c r="D50" s="82">
        <v>33.333333333333336</v>
      </c>
    </row>
    <row r="51" spans="1:4" x14ac:dyDescent="0.3">
      <c r="A51" s="80">
        <v>47</v>
      </c>
      <c r="B51" s="41" t="s">
        <v>14</v>
      </c>
      <c r="C51" s="81">
        <v>5</v>
      </c>
      <c r="D51" s="82">
        <v>45.454545454545453</v>
      </c>
    </row>
    <row r="52" spans="1:4" x14ac:dyDescent="0.3">
      <c r="A52" s="80">
        <v>48</v>
      </c>
      <c r="B52" s="41" t="s">
        <v>106</v>
      </c>
      <c r="C52" s="81">
        <v>5</v>
      </c>
      <c r="D52" s="82">
        <v>83.333333333333343</v>
      </c>
    </row>
    <row r="53" spans="1:4" ht="31.2" x14ac:dyDescent="0.3">
      <c r="A53" s="80">
        <v>49</v>
      </c>
      <c r="B53" s="41" t="s">
        <v>120</v>
      </c>
      <c r="C53" s="81">
        <v>5</v>
      </c>
      <c r="D53" s="82">
        <v>18.518518518518519</v>
      </c>
    </row>
    <row r="54" spans="1:4" x14ac:dyDescent="0.3">
      <c r="A54" s="80">
        <v>50</v>
      </c>
      <c r="B54" s="41" t="s">
        <v>133</v>
      </c>
      <c r="C54" s="81">
        <v>5</v>
      </c>
      <c r="D54" s="82">
        <v>20.833333333333336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K14" sqref="K14"/>
    </sheetView>
  </sheetViews>
  <sheetFormatPr defaultRowHeight="15.6" x14ac:dyDescent="0.3"/>
  <cols>
    <col min="1" max="1" width="5.44140625" style="482" customWidth="1"/>
    <col min="2" max="2" width="76.33203125" style="11" customWidth="1"/>
    <col min="3" max="3" width="24.6640625" style="7" customWidth="1"/>
    <col min="4" max="224" width="8.88671875" style="6"/>
    <col min="225" max="225" width="4.33203125" style="6" customWidth="1"/>
    <col min="226" max="226" width="31.109375" style="6" customWidth="1"/>
    <col min="227" max="229" width="10" style="6" customWidth="1"/>
    <col min="230" max="230" width="10.33203125" style="6" customWidth="1"/>
    <col min="231" max="232" width="10" style="6" customWidth="1"/>
    <col min="233" max="480" width="8.88671875" style="6"/>
    <col min="481" max="481" width="4.33203125" style="6" customWidth="1"/>
    <col min="482" max="482" width="31.109375" style="6" customWidth="1"/>
    <col min="483" max="485" width="10" style="6" customWidth="1"/>
    <col min="486" max="486" width="10.33203125" style="6" customWidth="1"/>
    <col min="487" max="488" width="10" style="6" customWidth="1"/>
    <col min="489" max="736" width="8.88671875" style="6"/>
    <col min="737" max="737" width="4.33203125" style="6" customWidth="1"/>
    <col min="738" max="738" width="31.109375" style="6" customWidth="1"/>
    <col min="739" max="741" width="10" style="6" customWidth="1"/>
    <col min="742" max="742" width="10.33203125" style="6" customWidth="1"/>
    <col min="743" max="744" width="10" style="6" customWidth="1"/>
    <col min="745" max="992" width="8.88671875" style="6"/>
    <col min="993" max="993" width="4.33203125" style="6" customWidth="1"/>
    <col min="994" max="994" width="31.109375" style="6" customWidth="1"/>
    <col min="995" max="997" width="10" style="6" customWidth="1"/>
    <col min="998" max="998" width="10.33203125" style="6" customWidth="1"/>
    <col min="999" max="1000" width="10" style="6" customWidth="1"/>
    <col min="1001" max="1248" width="8.88671875" style="6"/>
    <col min="1249" max="1249" width="4.33203125" style="6" customWidth="1"/>
    <col min="1250" max="1250" width="31.109375" style="6" customWidth="1"/>
    <col min="1251" max="1253" width="10" style="6" customWidth="1"/>
    <col min="1254" max="1254" width="10.33203125" style="6" customWidth="1"/>
    <col min="1255" max="1256" width="10" style="6" customWidth="1"/>
    <col min="1257" max="1504" width="8.88671875" style="6"/>
    <col min="1505" max="1505" width="4.33203125" style="6" customWidth="1"/>
    <col min="1506" max="1506" width="31.109375" style="6" customWidth="1"/>
    <col min="1507" max="1509" width="10" style="6" customWidth="1"/>
    <col min="1510" max="1510" width="10.33203125" style="6" customWidth="1"/>
    <col min="1511" max="1512" width="10" style="6" customWidth="1"/>
    <col min="1513" max="1760" width="8.88671875" style="6"/>
    <col min="1761" max="1761" width="4.33203125" style="6" customWidth="1"/>
    <col min="1762" max="1762" width="31.109375" style="6" customWidth="1"/>
    <col min="1763" max="1765" width="10" style="6" customWidth="1"/>
    <col min="1766" max="1766" width="10.33203125" style="6" customWidth="1"/>
    <col min="1767" max="1768" width="10" style="6" customWidth="1"/>
    <col min="1769" max="2016" width="8.88671875" style="6"/>
    <col min="2017" max="2017" width="4.33203125" style="6" customWidth="1"/>
    <col min="2018" max="2018" width="31.109375" style="6" customWidth="1"/>
    <col min="2019" max="2021" width="10" style="6" customWidth="1"/>
    <col min="2022" max="2022" width="10.33203125" style="6" customWidth="1"/>
    <col min="2023" max="2024" width="10" style="6" customWidth="1"/>
    <col min="2025" max="2272" width="8.88671875" style="6"/>
    <col min="2273" max="2273" width="4.33203125" style="6" customWidth="1"/>
    <col min="2274" max="2274" width="31.109375" style="6" customWidth="1"/>
    <col min="2275" max="2277" width="10" style="6" customWidth="1"/>
    <col min="2278" max="2278" width="10.33203125" style="6" customWidth="1"/>
    <col min="2279" max="2280" width="10" style="6" customWidth="1"/>
    <col min="2281" max="2528" width="8.88671875" style="6"/>
    <col min="2529" max="2529" width="4.33203125" style="6" customWidth="1"/>
    <col min="2530" max="2530" width="31.109375" style="6" customWidth="1"/>
    <col min="2531" max="2533" width="10" style="6" customWidth="1"/>
    <col min="2534" max="2534" width="10.33203125" style="6" customWidth="1"/>
    <col min="2535" max="2536" width="10" style="6" customWidth="1"/>
    <col min="2537" max="2784" width="8.88671875" style="6"/>
    <col min="2785" max="2785" width="4.33203125" style="6" customWidth="1"/>
    <col min="2786" max="2786" width="31.109375" style="6" customWidth="1"/>
    <col min="2787" max="2789" width="10" style="6" customWidth="1"/>
    <col min="2790" max="2790" width="10.33203125" style="6" customWidth="1"/>
    <col min="2791" max="2792" width="10" style="6" customWidth="1"/>
    <col min="2793" max="3040" width="8.88671875" style="6"/>
    <col min="3041" max="3041" width="4.33203125" style="6" customWidth="1"/>
    <col min="3042" max="3042" width="31.109375" style="6" customWidth="1"/>
    <col min="3043" max="3045" width="10" style="6" customWidth="1"/>
    <col min="3046" max="3046" width="10.33203125" style="6" customWidth="1"/>
    <col min="3047" max="3048" width="10" style="6" customWidth="1"/>
    <col min="3049" max="3296" width="8.88671875" style="6"/>
    <col min="3297" max="3297" width="4.33203125" style="6" customWidth="1"/>
    <col min="3298" max="3298" width="31.109375" style="6" customWidth="1"/>
    <col min="3299" max="3301" width="10" style="6" customWidth="1"/>
    <col min="3302" max="3302" width="10.33203125" style="6" customWidth="1"/>
    <col min="3303" max="3304" width="10" style="6" customWidth="1"/>
    <col min="3305" max="3552" width="8.88671875" style="6"/>
    <col min="3553" max="3553" width="4.33203125" style="6" customWidth="1"/>
    <col min="3554" max="3554" width="31.109375" style="6" customWidth="1"/>
    <col min="3555" max="3557" width="10" style="6" customWidth="1"/>
    <col min="3558" max="3558" width="10.33203125" style="6" customWidth="1"/>
    <col min="3559" max="3560" width="10" style="6" customWidth="1"/>
    <col min="3561" max="3808" width="8.88671875" style="6"/>
    <col min="3809" max="3809" width="4.33203125" style="6" customWidth="1"/>
    <col min="3810" max="3810" width="31.109375" style="6" customWidth="1"/>
    <col min="3811" max="3813" width="10" style="6" customWidth="1"/>
    <col min="3814" max="3814" width="10.33203125" style="6" customWidth="1"/>
    <col min="3815" max="3816" width="10" style="6" customWidth="1"/>
    <col min="3817" max="4064" width="8.88671875" style="6"/>
    <col min="4065" max="4065" width="4.33203125" style="6" customWidth="1"/>
    <col min="4066" max="4066" width="31.109375" style="6" customWidth="1"/>
    <col min="4067" max="4069" width="10" style="6" customWidth="1"/>
    <col min="4070" max="4070" width="10.33203125" style="6" customWidth="1"/>
    <col min="4071" max="4072" width="10" style="6" customWidth="1"/>
    <col min="4073" max="4320" width="8.88671875" style="6"/>
    <col min="4321" max="4321" width="4.33203125" style="6" customWidth="1"/>
    <col min="4322" max="4322" width="31.109375" style="6" customWidth="1"/>
    <col min="4323" max="4325" width="10" style="6" customWidth="1"/>
    <col min="4326" max="4326" width="10.33203125" style="6" customWidth="1"/>
    <col min="4327" max="4328" width="10" style="6" customWidth="1"/>
    <col min="4329" max="4576" width="8.88671875" style="6"/>
    <col min="4577" max="4577" width="4.33203125" style="6" customWidth="1"/>
    <col min="4578" max="4578" width="31.109375" style="6" customWidth="1"/>
    <col min="4579" max="4581" width="10" style="6" customWidth="1"/>
    <col min="4582" max="4582" width="10.33203125" style="6" customWidth="1"/>
    <col min="4583" max="4584" width="10" style="6" customWidth="1"/>
    <col min="4585" max="4832" width="8.88671875" style="6"/>
    <col min="4833" max="4833" width="4.33203125" style="6" customWidth="1"/>
    <col min="4834" max="4834" width="31.109375" style="6" customWidth="1"/>
    <col min="4835" max="4837" width="10" style="6" customWidth="1"/>
    <col min="4838" max="4838" width="10.33203125" style="6" customWidth="1"/>
    <col min="4839" max="4840" width="10" style="6" customWidth="1"/>
    <col min="4841" max="5088" width="8.88671875" style="6"/>
    <col min="5089" max="5089" width="4.33203125" style="6" customWidth="1"/>
    <col min="5090" max="5090" width="31.109375" style="6" customWidth="1"/>
    <col min="5091" max="5093" width="10" style="6" customWidth="1"/>
    <col min="5094" max="5094" width="10.33203125" style="6" customWidth="1"/>
    <col min="5095" max="5096" width="10" style="6" customWidth="1"/>
    <col min="5097" max="5344" width="8.88671875" style="6"/>
    <col min="5345" max="5345" width="4.33203125" style="6" customWidth="1"/>
    <col min="5346" max="5346" width="31.109375" style="6" customWidth="1"/>
    <col min="5347" max="5349" width="10" style="6" customWidth="1"/>
    <col min="5350" max="5350" width="10.33203125" style="6" customWidth="1"/>
    <col min="5351" max="5352" width="10" style="6" customWidth="1"/>
    <col min="5353" max="5600" width="8.88671875" style="6"/>
    <col min="5601" max="5601" width="4.33203125" style="6" customWidth="1"/>
    <col min="5602" max="5602" width="31.109375" style="6" customWidth="1"/>
    <col min="5603" max="5605" width="10" style="6" customWidth="1"/>
    <col min="5606" max="5606" width="10.33203125" style="6" customWidth="1"/>
    <col min="5607" max="5608" width="10" style="6" customWidth="1"/>
    <col min="5609" max="5856" width="8.88671875" style="6"/>
    <col min="5857" max="5857" width="4.33203125" style="6" customWidth="1"/>
    <col min="5858" max="5858" width="31.109375" style="6" customWidth="1"/>
    <col min="5859" max="5861" width="10" style="6" customWidth="1"/>
    <col min="5862" max="5862" width="10.33203125" style="6" customWidth="1"/>
    <col min="5863" max="5864" width="10" style="6" customWidth="1"/>
    <col min="5865" max="6112" width="8.88671875" style="6"/>
    <col min="6113" max="6113" width="4.33203125" style="6" customWidth="1"/>
    <col min="6114" max="6114" width="31.109375" style="6" customWidth="1"/>
    <col min="6115" max="6117" width="10" style="6" customWidth="1"/>
    <col min="6118" max="6118" width="10.33203125" style="6" customWidth="1"/>
    <col min="6119" max="6120" width="10" style="6" customWidth="1"/>
    <col min="6121" max="6368" width="8.88671875" style="6"/>
    <col min="6369" max="6369" width="4.33203125" style="6" customWidth="1"/>
    <col min="6370" max="6370" width="31.109375" style="6" customWidth="1"/>
    <col min="6371" max="6373" width="10" style="6" customWidth="1"/>
    <col min="6374" max="6374" width="10.33203125" style="6" customWidth="1"/>
    <col min="6375" max="6376" width="10" style="6" customWidth="1"/>
    <col min="6377" max="6624" width="8.88671875" style="6"/>
    <col min="6625" max="6625" width="4.33203125" style="6" customWidth="1"/>
    <col min="6626" max="6626" width="31.109375" style="6" customWidth="1"/>
    <col min="6627" max="6629" width="10" style="6" customWidth="1"/>
    <col min="6630" max="6630" width="10.33203125" style="6" customWidth="1"/>
    <col min="6631" max="6632" width="10" style="6" customWidth="1"/>
    <col min="6633" max="6880" width="8.88671875" style="6"/>
    <col min="6881" max="6881" width="4.33203125" style="6" customWidth="1"/>
    <col min="6882" max="6882" width="31.109375" style="6" customWidth="1"/>
    <col min="6883" max="6885" width="10" style="6" customWidth="1"/>
    <col min="6886" max="6886" width="10.33203125" style="6" customWidth="1"/>
    <col min="6887" max="6888" width="10" style="6" customWidth="1"/>
    <col min="6889" max="7136" width="8.88671875" style="6"/>
    <col min="7137" max="7137" width="4.33203125" style="6" customWidth="1"/>
    <col min="7138" max="7138" width="31.109375" style="6" customWidth="1"/>
    <col min="7139" max="7141" width="10" style="6" customWidth="1"/>
    <col min="7142" max="7142" width="10.33203125" style="6" customWidth="1"/>
    <col min="7143" max="7144" width="10" style="6" customWidth="1"/>
    <col min="7145" max="7392" width="8.88671875" style="6"/>
    <col min="7393" max="7393" width="4.33203125" style="6" customWidth="1"/>
    <col min="7394" max="7394" width="31.109375" style="6" customWidth="1"/>
    <col min="7395" max="7397" width="10" style="6" customWidth="1"/>
    <col min="7398" max="7398" width="10.33203125" style="6" customWidth="1"/>
    <col min="7399" max="7400" width="10" style="6" customWidth="1"/>
    <col min="7401" max="7648" width="8.88671875" style="6"/>
    <col min="7649" max="7649" width="4.33203125" style="6" customWidth="1"/>
    <col min="7650" max="7650" width="31.109375" style="6" customWidth="1"/>
    <col min="7651" max="7653" width="10" style="6" customWidth="1"/>
    <col min="7654" max="7654" width="10.33203125" style="6" customWidth="1"/>
    <col min="7655" max="7656" width="10" style="6" customWidth="1"/>
    <col min="7657" max="7904" width="8.88671875" style="6"/>
    <col min="7905" max="7905" width="4.33203125" style="6" customWidth="1"/>
    <col min="7906" max="7906" width="31.109375" style="6" customWidth="1"/>
    <col min="7907" max="7909" width="10" style="6" customWidth="1"/>
    <col min="7910" max="7910" width="10.33203125" style="6" customWidth="1"/>
    <col min="7911" max="7912" width="10" style="6" customWidth="1"/>
    <col min="7913" max="8160" width="8.88671875" style="6"/>
    <col min="8161" max="8161" width="4.33203125" style="6" customWidth="1"/>
    <col min="8162" max="8162" width="31.109375" style="6" customWidth="1"/>
    <col min="8163" max="8165" width="10" style="6" customWidth="1"/>
    <col min="8166" max="8166" width="10.33203125" style="6" customWidth="1"/>
    <col min="8167" max="8168" width="10" style="6" customWidth="1"/>
    <col min="8169" max="8416" width="8.88671875" style="6"/>
    <col min="8417" max="8417" width="4.33203125" style="6" customWidth="1"/>
    <col min="8418" max="8418" width="31.109375" style="6" customWidth="1"/>
    <col min="8419" max="8421" width="10" style="6" customWidth="1"/>
    <col min="8422" max="8422" width="10.33203125" style="6" customWidth="1"/>
    <col min="8423" max="8424" width="10" style="6" customWidth="1"/>
    <col min="8425" max="8672" width="8.88671875" style="6"/>
    <col min="8673" max="8673" width="4.33203125" style="6" customWidth="1"/>
    <col min="8674" max="8674" width="31.109375" style="6" customWidth="1"/>
    <col min="8675" max="8677" width="10" style="6" customWidth="1"/>
    <col min="8678" max="8678" width="10.33203125" style="6" customWidth="1"/>
    <col min="8679" max="8680" width="10" style="6" customWidth="1"/>
    <col min="8681" max="8928" width="8.88671875" style="6"/>
    <col min="8929" max="8929" width="4.33203125" style="6" customWidth="1"/>
    <col min="8930" max="8930" width="31.109375" style="6" customWidth="1"/>
    <col min="8931" max="8933" width="10" style="6" customWidth="1"/>
    <col min="8934" max="8934" width="10.33203125" style="6" customWidth="1"/>
    <col min="8935" max="8936" width="10" style="6" customWidth="1"/>
    <col min="8937" max="9184" width="8.88671875" style="6"/>
    <col min="9185" max="9185" width="4.33203125" style="6" customWidth="1"/>
    <col min="9186" max="9186" width="31.109375" style="6" customWidth="1"/>
    <col min="9187" max="9189" width="10" style="6" customWidth="1"/>
    <col min="9190" max="9190" width="10.33203125" style="6" customWidth="1"/>
    <col min="9191" max="9192" width="10" style="6" customWidth="1"/>
    <col min="9193" max="9440" width="8.88671875" style="6"/>
    <col min="9441" max="9441" width="4.33203125" style="6" customWidth="1"/>
    <col min="9442" max="9442" width="31.109375" style="6" customWidth="1"/>
    <col min="9443" max="9445" width="10" style="6" customWidth="1"/>
    <col min="9446" max="9446" width="10.33203125" style="6" customWidth="1"/>
    <col min="9447" max="9448" width="10" style="6" customWidth="1"/>
    <col min="9449" max="9696" width="8.88671875" style="6"/>
    <col min="9697" max="9697" width="4.33203125" style="6" customWidth="1"/>
    <col min="9698" max="9698" width="31.109375" style="6" customWidth="1"/>
    <col min="9699" max="9701" width="10" style="6" customWidth="1"/>
    <col min="9702" max="9702" width="10.33203125" style="6" customWidth="1"/>
    <col min="9703" max="9704" width="10" style="6" customWidth="1"/>
    <col min="9705" max="9952" width="8.88671875" style="6"/>
    <col min="9953" max="9953" width="4.33203125" style="6" customWidth="1"/>
    <col min="9954" max="9954" width="31.109375" style="6" customWidth="1"/>
    <col min="9955" max="9957" width="10" style="6" customWidth="1"/>
    <col min="9958" max="9958" width="10.33203125" style="6" customWidth="1"/>
    <col min="9959" max="9960" width="10" style="6" customWidth="1"/>
    <col min="9961" max="10208" width="8.88671875" style="6"/>
    <col min="10209" max="10209" width="4.33203125" style="6" customWidth="1"/>
    <col min="10210" max="10210" width="31.109375" style="6" customWidth="1"/>
    <col min="10211" max="10213" width="10" style="6" customWidth="1"/>
    <col min="10214" max="10214" width="10.33203125" style="6" customWidth="1"/>
    <col min="10215" max="10216" width="10" style="6" customWidth="1"/>
    <col min="10217" max="10464" width="8.88671875" style="6"/>
    <col min="10465" max="10465" width="4.33203125" style="6" customWidth="1"/>
    <col min="10466" max="10466" width="31.109375" style="6" customWidth="1"/>
    <col min="10467" max="10469" width="10" style="6" customWidth="1"/>
    <col min="10470" max="10470" width="10.33203125" style="6" customWidth="1"/>
    <col min="10471" max="10472" width="10" style="6" customWidth="1"/>
    <col min="10473" max="10720" width="8.88671875" style="6"/>
    <col min="10721" max="10721" width="4.33203125" style="6" customWidth="1"/>
    <col min="10722" max="10722" width="31.109375" style="6" customWidth="1"/>
    <col min="10723" max="10725" width="10" style="6" customWidth="1"/>
    <col min="10726" max="10726" width="10.33203125" style="6" customWidth="1"/>
    <col min="10727" max="10728" width="10" style="6" customWidth="1"/>
    <col min="10729" max="10976" width="8.88671875" style="6"/>
    <col min="10977" max="10977" width="4.33203125" style="6" customWidth="1"/>
    <col min="10978" max="10978" width="31.109375" style="6" customWidth="1"/>
    <col min="10979" max="10981" width="10" style="6" customWidth="1"/>
    <col min="10982" max="10982" width="10.33203125" style="6" customWidth="1"/>
    <col min="10983" max="10984" width="10" style="6" customWidth="1"/>
    <col min="10985" max="11232" width="8.88671875" style="6"/>
    <col min="11233" max="11233" width="4.33203125" style="6" customWidth="1"/>
    <col min="11234" max="11234" width="31.109375" style="6" customWidth="1"/>
    <col min="11235" max="11237" width="10" style="6" customWidth="1"/>
    <col min="11238" max="11238" width="10.33203125" style="6" customWidth="1"/>
    <col min="11239" max="11240" width="10" style="6" customWidth="1"/>
    <col min="11241" max="11488" width="8.88671875" style="6"/>
    <col min="11489" max="11489" width="4.33203125" style="6" customWidth="1"/>
    <col min="11490" max="11490" width="31.109375" style="6" customWidth="1"/>
    <col min="11491" max="11493" width="10" style="6" customWidth="1"/>
    <col min="11494" max="11494" width="10.33203125" style="6" customWidth="1"/>
    <col min="11495" max="11496" width="10" style="6" customWidth="1"/>
    <col min="11497" max="11744" width="8.88671875" style="6"/>
    <col min="11745" max="11745" width="4.33203125" style="6" customWidth="1"/>
    <col min="11746" max="11746" width="31.109375" style="6" customWidth="1"/>
    <col min="11747" max="11749" width="10" style="6" customWidth="1"/>
    <col min="11750" max="11750" width="10.33203125" style="6" customWidth="1"/>
    <col min="11751" max="11752" width="10" style="6" customWidth="1"/>
    <col min="11753" max="12000" width="8.88671875" style="6"/>
    <col min="12001" max="12001" width="4.33203125" style="6" customWidth="1"/>
    <col min="12002" max="12002" width="31.109375" style="6" customWidth="1"/>
    <col min="12003" max="12005" width="10" style="6" customWidth="1"/>
    <col min="12006" max="12006" width="10.33203125" style="6" customWidth="1"/>
    <col min="12007" max="12008" width="10" style="6" customWidth="1"/>
    <col min="12009" max="12256" width="8.88671875" style="6"/>
    <col min="12257" max="12257" width="4.33203125" style="6" customWidth="1"/>
    <col min="12258" max="12258" width="31.109375" style="6" customWidth="1"/>
    <col min="12259" max="12261" width="10" style="6" customWidth="1"/>
    <col min="12262" max="12262" width="10.33203125" style="6" customWidth="1"/>
    <col min="12263" max="12264" width="10" style="6" customWidth="1"/>
    <col min="12265" max="12512" width="8.88671875" style="6"/>
    <col min="12513" max="12513" width="4.33203125" style="6" customWidth="1"/>
    <col min="12514" max="12514" width="31.109375" style="6" customWidth="1"/>
    <col min="12515" max="12517" width="10" style="6" customWidth="1"/>
    <col min="12518" max="12518" width="10.33203125" style="6" customWidth="1"/>
    <col min="12519" max="12520" width="10" style="6" customWidth="1"/>
    <col min="12521" max="12768" width="8.88671875" style="6"/>
    <col min="12769" max="12769" width="4.33203125" style="6" customWidth="1"/>
    <col min="12770" max="12770" width="31.109375" style="6" customWidth="1"/>
    <col min="12771" max="12773" width="10" style="6" customWidth="1"/>
    <col min="12774" max="12774" width="10.33203125" style="6" customWidth="1"/>
    <col min="12775" max="12776" width="10" style="6" customWidth="1"/>
    <col min="12777" max="13024" width="8.88671875" style="6"/>
    <col min="13025" max="13025" width="4.33203125" style="6" customWidth="1"/>
    <col min="13026" max="13026" width="31.109375" style="6" customWidth="1"/>
    <col min="13027" max="13029" width="10" style="6" customWidth="1"/>
    <col min="13030" max="13030" width="10.33203125" style="6" customWidth="1"/>
    <col min="13031" max="13032" width="10" style="6" customWidth="1"/>
    <col min="13033" max="13280" width="8.88671875" style="6"/>
    <col min="13281" max="13281" width="4.33203125" style="6" customWidth="1"/>
    <col min="13282" max="13282" width="31.109375" style="6" customWidth="1"/>
    <col min="13283" max="13285" width="10" style="6" customWidth="1"/>
    <col min="13286" max="13286" width="10.33203125" style="6" customWidth="1"/>
    <col min="13287" max="13288" width="10" style="6" customWidth="1"/>
    <col min="13289" max="13536" width="8.88671875" style="6"/>
    <col min="13537" max="13537" width="4.33203125" style="6" customWidth="1"/>
    <col min="13538" max="13538" width="31.109375" style="6" customWidth="1"/>
    <col min="13539" max="13541" width="10" style="6" customWidth="1"/>
    <col min="13542" max="13542" width="10.33203125" style="6" customWidth="1"/>
    <col min="13543" max="13544" width="10" style="6" customWidth="1"/>
    <col min="13545" max="13792" width="8.88671875" style="6"/>
    <col min="13793" max="13793" width="4.33203125" style="6" customWidth="1"/>
    <col min="13794" max="13794" width="31.109375" style="6" customWidth="1"/>
    <col min="13795" max="13797" width="10" style="6" customWidth="1"/>
    <col min="13798" max="13798" width="10.33203125" style="6" customWidth="1"/>
    <col min="13799" max="13800" width="10" style="6" customWidth="1"/>
    <col min="13801" max="14048" width="8.88671875" style="6"/>
    <col min="14049" max="14049" width="4.33203125" style="6" customWidth="1"/>
    <col min="14050" max="14050" width="31.109375" style="6" customWidth="1"/>
    <col min="14051" max="14053" width="10" style="6" customWidth="1"/>
    <col min="14054" max="14054" width="10.33203125" style="6" customWidth="1"/>
    <col min="14055" max="14056" width="10" style="6" customWidth="1"/>
    <col min="14057" max="14304" width="8.88671875" style="6"/>
    <col min="14305" max="14305" width="4.33203125" style="6" customWidth="1"/>
    <col min="14306" max="14306" width="31.109375" style="6" customWidth="1"/>
    <col min="14307" max="14309" width="10" style="6" customWidth="1"/>
    <col min="14310" max="14310" width="10.33203125" style="6" customWidth="1"/>
    <col min="14311" max="14312" width="10" style="6" customWidth="1"/>
    <col min="14313" max="14560" width="8.88671875" style="6"/>
    <col min="14561" max="14561" width="4.33203125" style="6" customWidth="1"/>
    <col min="14562" max="14562" width="31.109375" style="6" customWidth="1"/>
    <col min="14563" max="14565" width="10" style="6" customWidth="1"/>
    <col min="14566" max="14566" width="10.33203125" style="6" customWidth="1"/>
    <col min="14567" max="14568" width="10" style="6" customWidth="1"/>
    <col min="14569" max="14816" width="8.88671875" style="6"/>
    <col min="14817" max="14817" width="4.33203125" style="6" customWidth="1"/>
    <col min="14818" max="14818" width="31.109375" style="6" customWidth="1"/>
    <col min="14819" max="14821" width="10" style="6" customWidth="1"/>
    <col min="14822" max="14822" width="10.33203125" style="6" customWidth="1"/>
    <col min="14823" max="14824" width="10" style="6" customWidth="1"/>
    <col min="14825" max="15072" width="8.88671875" style="6"/>
    <col min="15073" max="15073" width="4.33203125" style="6" customWidth="1"/>
    <col min="15074" max="15074" width="31.109375" style="6" customWidth="1"/>
    <col min="15075" max="15077" width="10" style="6" customWidth="1"/>
    <col min="15078" max="15078" width="10.33203125" style="6" customWidth="1"/>
    <col min="15079" max="15080" width="10" style="6" customWidth="1"/>
    <col min="15081" max="15328" width="8.88671875" style="6"/>
    <col min="15329" max="15329" width="4.33203125" style="6" customWidth="1"/>
    <col min="15330" max="15330" width="31.109375" style="6" customWidth="1"/>
    <col min="15331" max="15333" width="10" style="6" customWidth="1"/>
    <col min="15334" max="15334" width="10.33203125" style="6" customWidth="1"/>
    <col min="15335" max="15336" width="10" style="6" customWidth="1"/>
    <col min="15337" max="15584" width="8.88671875" style="6"/>
    <col min="15585" max="15585" width="4.33203125" style="6" customWidth="1"/>
    <col min="15586" max="15586" width="31.109375" style="6" customWidth="1"/>
    <col min="15587" max="15589" width="10" style="6" customWidth="1"/>
    <col min="15590" max="15590" width="10.33203125" style="6" customWidth="1"/>
    <col min="15591" max="15592" width="10" style="6" customWidth="1"/>
    <col min="15593" max="15840" width="8.88671875" style="6"/>
    <col min="15841" max="15841" width="4.33203125" style="6" customWidth="1"/>
    <col min="15842" max="15842" width="31.109375" style="6" customWidth="1"/>
    <col min="15843" max="15845" width="10" style="6" customWidth="1"/>
    <col min="15846" max="15846" width="10.33203125" style="6" customWidth="1"/>
    <col min="15847" max="15848" width="10" style="6" customWidth="1"/>
    <col min="15849" max="16096" width="8.88671875" style="6"/>
    <col min="16097" max="16097" width="4.33203125" style="6" customWidth="1"/>
    <col min="16098" max="16098" width="31.109375" style="6" customWidth="1"/>
    <col min="16099" max="16101" width="10" style="6" customWidth="1"/>
    <col min="16102" max="16102" width="10.33203125" style="6" customWidth="1"/>
    <col min="16103" max="16104" width="10" style="6" customWidth="1"/>
    <col min="16105" max="16371" width="8.88671875" style="6"/>
    <col min="16372" max="16384" width="9.109375" style="6" customWidth="1"/>
  </cols>
  <sheetData>
    <row r="1" spans="1:3" s="134" customFormat="1" ht="20.399999999999999" x14ac:dyDescent="0.35">
      <c r="A1" s="243" t="s">
        <v>515</v>
      </c>
      <c r="B1" s="243"/>
      <c r="C1" s="243"/>
    </row>
    <row r="2" spans="1:3" s="134" customFormat="1" ht="20.399999999999999" x14ac:dyDescent="0.35">
      <c r="A2" s="243" t="s">
        <v>516</v>
      </c>
      <c r="B2" s="243"/>
      <c r="C2" s="243"/>
    </row>
    <row r="3" spans="1:3" s="472" customFormat="1" ht="20.399999999999999" x14ac:dyDescent="0.35">
      <c r="A3" s="471" t="s">
        <v>36</v>
      </c>
      <c r="B3" s="471"/>
      <c r="C3" s="471"/>
    </row>
    <row r="4" spans="1:3" s="135" customFormat="1" ht="8.4" customHeight="1" x14ac:dyDescent="0.25">
      <c r="A4" s="473"/>
      <c r="B4" s="474"/>
      <c r="C4" s="475"/>
    </row>
    <row r="5" spans="1:3" ht="13.2" customHeight="1" x14ac:dyDescent="0.3">
      <c r="A5" s="476" t="s">
        <v>470</v>
      </c>
      <c r="B5" s="477" t="s">
        <v>37</v>
      </c>
      <c r="C5" s="478" t="s">
        <v>517</v>
      </c>
    </row>
    <row r="6" spans="1:3" ht="13.2" customHeight="1" x14ac:dyDescent="0.3">
      <c r="A6" s="476"/>
      <c r="B6" s="477"/>
      <c r="C6" s="478"/>
    </row>
    <row r="7" spans="1:3" ht="30" customHeight="1" x14ac:dyDescent="0.3">
      <c r="A7" s="476"/>
      <c r="B7" s="477"/>
      <c r="C7" s="478"/>
    </row>
    <row r="8" spans="1:3" x14ac:dyDescent="0.3">
      <c r="A8" s="370" t="s">
        <v>443</v>
      </c>
      <c r="B8" s="129" t="s">
        <v>518</v>
      </c>
      <c r="C8" s="370">
        <v>1</v>
      </c>
    </row>
    <row r="9" spans="1:3" s="9" customFormat="1" ht="18" x14ac:dyDescent="0.35">
      <c r="A9" s="370">
        <v>1</v>
      </c>
      <c r="B9" s="479" t="s">
        <v>39</v>
      </c>
      <c r="C9" s="480">
        <v>651</v>
      </c>
    </row>
    <row r="10" spans="1:3" s="9" customFormat="1" ht="20.399999999999999" customHeight="1" x14ac:dyDescent="0.35">
      <c r="A10" s="370">
        <v>2</v>
      </c>
      <c r="B10" s="479" t="s">
        <v>40</v>
      </c>
      <c r="C10" s="480">
        <v>480</v>
      </c>
    </row>
    <row r="11" spans="1:3" s="9" customFormat="1" ht="20.399999999999999" customHeight="1" x14ac:dyDescent="0.35">
      <c r="A11" s="370">
        <v>3</v>
      </c>
      <c r="B11" s="479" t="s">
        <v>38</v>
      </c>
      <c r="C11" s="480">
        <v>461</v>
      </c>
    </row>
    <row r="12" spans="1:3" s="9" customFormat="1" ht="20.399999999999999" customHeight="1" x14ac:dyDescent="0.35">
      <c r="A12" s="370">
        <v>4</v>
      </c>
      <c r="B12" s="479" t="s">
        <v>41</v>
      </c>
      <c r="C12" s="480">
        <v>242</v>
      </c>
    </row>
    <row r="13" spans="1:3" s="9" customFormat="1" ht="20.399999999999999" customHeight="1" x14ac:dyDescent="0.35">
      <c r="A13" s="370">
        <v>5</v>
      </c>
      <c r="B13" s="479" t="s">
        <v>44</v>
      </c>
      <c r="C13" s="480">
        <v>226</v>
      </c>
    </row>
    <row r="14" spans="1:3" s="9" customFormat="1" ht="20.399999999999999" customHeight="1" x14ac:dyDescent="0.35">
      <c r="A14" s="370">
        <v>6</v>
      </c>
      <c r="B14" s="479" t="s">
        <v>88</v>
      </c>
      <c r="C14" s="480">
        <v>186</v>
      </c>
    </row>
    <row r="15" spans="1:3" s="9" customFormat="1" ht="20.399999999999999" customHeight="1" x14ac:dyDescent="0.35">
      <c r="A15" s="370">
        <v>7</v>
      </c>
      <c r="B15" s="479" t="s">
        <v>98</v>
      </c>
      <c r="C15" s="480">
        <v>150</v>
      </c>
    </row>
    <row r="16" spans="1:3" s="9" customFormat="1" ht="18" x14ac:dyDescent="0.3">
      <c r="A16" s="370">
        <v>8</v>
      </c>
      <c r="B16" s="481" t="s">
        <v>47</v>
      </c>
      <c r="C16" s="480">
        <v>148</v>
      </c>
    </row>
    <row r="17" spans="1:3" s="9" customFormat="1" ht="20.399999999999999" customHeight="1" x14ac:dyDescent="0.35">
      <c r="A17" s="370">
        <v>9</v>
      </c>
      <c r="B17" s="479" t="s">
        <v>42</v>
      </c>
      <c r="C17" s="480">
        <v>141</v>
      </c>
    </row>
    <row r="18" spans="1:3" s="9" customFormat="1" ht="18" x14ac:dyDescent="0.35">
      <c r="A18" s="370">
        <v>10</v>
      </c>
      <c r="B18" s="479" t="s">
        <v>180</v>
      </c>
      <c r="C18" s="480">
        <v>135</v>
      </c>
    </row>
    <row r="19" spans="1:3" s="9" customFormat="1" ht="18" x14ac:dyDescent="0.35">
      <c r="A19" s="370">
        <v>11</v>
      </c>
      <c r="B19" s="479" t="s">
        <v>45</v>
      </c>
      <c r="C19" s="480">
        <v>135</v>
      </c>
    </row>
    <row r="20" spans="1:3" s="9" customFormat="1" ht="20.399999999999999" customHeight="1" x14ac:dyDescent="0.35">
      <c r="A20" s="370">
        <v>12</v>
      </c>
      <c r="B20" s="479" t="s">
        <v>51</v>
      </c>
      <c r="C20" s="480">
        <v>116</v>
      </c>
    </row>
    <row r="21" spans="1:3" s="9" customFormat="1" ht="20.399999999999999" customHeight="1" x14ac:dyDescent="0.35">
      <c r="A21" s="370">
        <v>13</v>
      </c>
      <c r="B21" s="479" t="s">
        <v>87</v>
      </c>
      <c r="C21" s="480">
        <v>113</v>
      </c>
    </row>
    <row r="22" spans="1:3" s="9" customFormat="1" ht="20.399999999999999" customHeight="1" x14ac:dyDescent="0.35">
      <c r="A22" s="370">
        <v>14</v>
      </c>
      <c r="B22" s="479" t="s">
        <v>54</v>
      </c>
      <c r="C22" s="480">
        <v>111</v>
      </c>
    </row>
    <row r="23" spans="1:3" s="9" customFormat="1" ht="20.399999999999999" customHeight="1" x14ac:dyDescent="0.35">
      <c r="A23" s="370">
        <v>15</v>
      </c>
      <c r="B23" s="479" t="s">
        <v>48</v>
      </c>
      <c r="C23" s="480">
        <v>98</v>
      </c>
    </row>
    <row r="24" spans="1:3" s="9" customFormat="1" ht="20.399999999999999" customHeight="1" x14ac:dyDescent="0.35">
      <c r="A24" s="370">
        <v>16</v>
      </c>
      <c r="B24" s="479" t="s">
        <v>94</v>
      </c>
      <c r="C24" s="480">
        <v>96</v>
      </c>
    </row>
    <row r="25" spans="1:3" s="9" customFormat="1" ht="20.399999999999999" customHeight="1" x14ac:dyDescent="0.35">
      <c r="A25" s="370">
        <v>17</v>
      </c>
      <c r="B25" s="479" t="s">
        <v>95</v>
      </c>
      <c r="C25" s="480">
        <v>88</v>
      </c>
    </row>
    <row r="26" spans="1:3" s="9" customFormat="1" ht="20.399999999999999" customHeight="1" x14ac:dyDescent="0.35">
      <c r="A26" s="370">
        <v>18</v>
      </c>
      <c r="B26" s="479" t="s">
        <v>97</v>
      </c>
      <c r="C26" s="480">
        <v>88</v>
      </c>
    </row>
    <row r="27" spans="1:3" s="9" customFormat="1" ht="20.399999999999999" customHeight="1" x14ac:dyDescent="0.35">
      <c r="A27" s="370">
        <v>19</v>
      </c>
      <c r="B27" s="479" t="s">
        <v>182</v>
      </c>
      <c r="C27" s="480">
        <v>87</v>
      </c>
    </row>
    <row r="28" spans="1:3" s="9" customFormat="1" ht="18" x14ac:dyDescent="0.35">
      <c r="A28" s="370">
        <v>20</v>
      </c>
      <c r="B28" s="479" t="s">
        <v>49</v>
      </c>
      <c r="C28" s="480">
        <v>80</v>
      </c>
    </row>
    <row r="29" spans="1:3" s="9" customFormat="1" ht="20.399999999999999" customHeight="1" x14ac:dyDescent="0.35">
      <c r="A29" s="370">
        <v>21</v>
      </c>
      <c r="B29" s="479" t="s">
        <v>50</v>
      </c>
      <c r="C29" s="480">
        <v>77</v>
      </c>
    </row>
    <row r="30" spans="1:3" s="9" customFormat="1" ht="20.399999999999999" customHeight="1" x14ac:dyDescent="0.35">
      <c r="A30" s="370">
        <v>22</v>
      </c>
      <c r="B30" s="479" t="s">
        <v>57</v>
      </c>
      <c r="C30" s="480">
        <v>76</v>
      </c>
    </row>
    <row r="31" spans="1:3" s="9" customFormat="1" ht="20.399999999999999" customHeight="1" x14ac:dyDescent="0.35">
      <c r="A31" s="370">
        <v>23</v>
      </c>
      <c r="B31" s="479" t="s">
        <v>46</v>
      </c>
      <c r="C31" s="480">
        <v>76</v>
      </c>
    </row>
    <row r="32" spans="1:3" s="9" customFormat="1" ht="20.399999999999999" customHeight="1" x14ac:dyDescent="0.35">
      <c r="A32" s="370">
        <v>24</v>
      </c>
      <c r="B32" s="479" t="s">
        <v>60</v>
      </c>
      <c r="C32" s="480">
        <v>65</v>
      </c>
    </row>
    <row r="33" spans="1:3" s="9" customFormat="1" ht="20.399999999999999" customHeight="1" x14ac:dyDescent="0.35">
      <c r="A33" s="370">
        <v>25</v>
      </c>
      <c r="B33" s="479" t="s">
        <v>91</v>
      </c>
      <c r="C33" s="480">
        <v>53</v>
      </c>
    </row>
    <row r="34" spans="1:3" s="9" customFormat="1" ht="20.399999999999999" customHeight="1" x14ac:dyDescent="0.35">
      <c r="A34" s="370">
        <v>26</v>
      </c>
      <c r="B34" s="479" t="s">
        <v>82</v>
      </c>
      <c r="C34" s="480">
        <v>52</v>
      </c>
    </row>
    <row r="35" spans="1:3" s="9" customFormat="1" ht="20.399999999999999" customHeight="1" x14ac:dyDescent="0.35">
      <c r="A35" s="370">
        <v>27</v>
      </c>
      <c r="B35" s="479" t="s">
        <v>52</v>
      </c>
      <c r="C35" s="480">
        <v>51</v>
      </c>
    </row>
    <row r="36" spans="1:3" s="9" customFormat="1" ht="20.399999999999999" customHeight="1" x14ac:dyDescent="0.35">
      <c r="A36" s="370">
        <v>28</v>
      </c>
      <c r="B36" s="479" t="s">
        <v>53</v>
      </c>
      <c r="C36" s="480">
        <v>51</v>
      </c>
    </row>
    <row r="37" spans="1:3" s="9" customFormat="1" ht="18" x14ac:dyDescent="0.35">
      <c r="A37" s="370">
        <v>29</v>
      </c>
      <c r="B37" s="479" t="s">
        <v>56</v>
      </c>
      <c r="C37" s="480">
        <v>50</v>
      </c>
    </row>
    <row r="38" spans="1:3" s="9" customFormat="1" ht="20.399999999999999" customHeight="1" x14ac:dyDescent="0.35">
      <c r="A38" s="370">
        <v>30</v>
      </c>
      <c r="B38" s="479" t="s">
        <v>89</v>
      </c>
      <c r="C38" s="480">
        <v>47</v>
      </c>
    </row>
    <row r="39" spans="1:3" s="9" customFormat="1" ht="20.399999999999999" customHeight="1" x14ac:dyDescent="0.35">
      <c r="A39" s="370">
        <v>31</v>
      </c>
      <c r="B39" s="479" t="s">
        <v>55</v>
      </c>
      <c r="C39" s="480">
        <v>43</v>
      </c>
    </row>
    <row r="40" spans="1:3" s="9" customFormat="1" ht="20.399999999999999" customHeight="1" x14ac:dyDescent="0.35">
      <c r="A40" s="370">
        <v>32</v>
      </c>
      <c r="B40" s="479" t="s">
        <v>58</v>
      </c>
      <c r="C40" s="480">
        <v>43</v>
      </c>
    </row>
    <row r="41" spans="1:3" s="9" customFormat="1" ht="20.399999999999999" customHeight="1" x14ac:dyDescent="0.35">
      <c r="A41" s="370">
        <v>33</v>
      </c>
      <c r="B41" s="479" t="s">
        <v>64</v>
      </c>
      <c r="C41" s="480">
        <v>41</v>
      </c>
    </row>
    <row r="42" spans="1:3" s="9" customFormat="1" ht="20.399999999999999" customHeight="1" x14ac:dyDescent="0.35">
      <c r="A42" s="370">
        <v>34</v>
      </c>
      <c r="B42" s="479" t="s">
        <v>92</v>
      </c>
      <c r="C42" s="480">
        <v>39</v>
      </c>
    </row>
    <row r="43" spans="1:3" s="9" customFormat="1" ht="20.399999999999999" customHeight="1" x14ac:dyDescent="0.35">
      <c r="A43" s="370">
        <v>35</v>
      </c>
      <c r="B43" s="479" t="s">
        <v>76</v>
      </c>
      <c r="C43" s="480">
        <v>39</v>
      </c>
    </row>
    <row r="44" spans="1:3" s="9" customFormat="1" ht="20.399999999999999" customHeight="1" x14ac:dyDescent="0.35">
      <c r="A44" s="370">
        <v>36</v>
      </c>
      <c r="B44" s="479" t="s">
        <v>160</v>
      </c>
      <c r="C44" s="480">
        <v>39</v>
      </c>
    </row>
    <row r="45" spans="1:3" s="9" customFormat="1" ht="20.399999999999999" customHeight="1" x14ac:dyDescent="0.35">
      <c r="A45" s="370">
        <v>37</v>
      </c>
      <c r="B45" s="479" t="s">
        <v>69</v>
      </c>
      <c r="C45" s="480">
        <v>36</v>
      </c>
    </row>
    <row r="46" spans="1:3" s="9" customFormat="1" ht="20.399999999999999" customHeight="1" x14ac:dyDescent="0.35">
      <c r="A46" s="370">
        <v>38</v>
      </c>
      <c r="B46" s="479" t="s">
        <v>80</v>
      </c>
      <c r="C46" s="480">
        <v>36</v>
      </c>
    </row>
    <row r="47" spans="1:3" s="9" customFormat="1" ht="20.399999999999999" customHeight="1" x14ac:dyDescent="0.35">
      <c r="A47" s="370">
        <v>39</v>
      </c>
      <c r="B47" s="479" t="s">
        <v>67</v>
      </c>
      <c r="C47" s="480">
        <v>36</v>
      </c>
    </row>
    <row r="48" spans="1:3" s="9" customFormat="1" ht="20.399999999999999" customHeight="1" x14ac:dyDescent="0.35">
      <c r="A48" s="370">
        <v>40</v>
      </c>
      <c r="B48" s="479" t="s">
        <v>72</v>
      </c>
      <c r="C48" s="480">
        <v>34</v>
      </c>
    </row>
    <row r="49" spans="1:3" s="9" customFormat="1" ht="20.399999999999999" customHeight="1" x14ac:dyDescent="0.35">
      <c r="A49" s="370">
        <v>41</v>
      </c>
      <c r="B49" s="479" t="s">
        <v>63</v>
      </c>
      <c r="C49" s="480">
        <v>33</v>
      </c>
    </row>
    <row r="50" spans="1:3" s="9" customFormat="1" ht="20.399999999999999" customHeight="1" x14ac:dyDescent="0.35">
      <c r="A50" s="370">
        <v>42</v>
      </c>
      <c r="B50" s="479" t="s">
        <v>167</v>
      </c>
      <c r="C50" s="480">
        <v>32</v>
      </c>
    </row>
    <row r="51" spans="1:3" s="9" customFormat="1" ht="20.399999999999999" customHeight="1" x14ac:dyDescent="0.35">
      <c r="A51" s="370">
        <v>43</v>
      </c>
      <c r="B51" s="479" t="s">
        <v>90</v>
      </c>
      <c r="C51" s="480">
        <v>32</v>
      </c>
    </row>
    <row r="52" spans="1:3" s="9" customFormat="1" ht="20.399999999999999" customHeight="1" x14ac:dyDescent="0.35">
      <c r="A52" s="370">
        <v>44</v>
      </c>
      <c r="B52" s="479" t="s">
        <v>166</v>
      </c>
      <c r="C52" s="480">
        <v>32</v>
      </c>
    </row>
    <row r="53" spans="1:3" s="9" customFormat="1" ht="20.399999999999999" customHeight="1" x14ac:dyDescent="0.35">
      <c r="A53" s="370">
        <v>45</v>
      </c>
      <c r="B53" s="479" t="s">
        <v>173</v>
      </c>
      <c r="C53" s="480">
        <v>30</v>
      </c>
    </row>
    <row r="54" spans="1:3" s="9" customFormat="1" ht="18" x14ac:dyDescent="0.35">
      <c r="A54" s="370">
        <v>46</v>
      </c>
      <c r="B54" s="479" t="s">
        <v>62</v>
      </c>
      <c r="C54" s="480">
        <v>30</v>
      </c>
    </row>
    <row r="55" spans="1:3" s="9" customFormat="1" ht="20.399999999999999" customHeight="1" x14ac:dyDescent="0.35">
      <c r="A55" s="370">
        <v>47</v>
      </c>
      <c r="B55" s="479" t="s">
        <v>65</v>
      </c>
      <c r="C55" s="480">
        <v>30</v>
      </c>
    </row>
    <row r="56" spans="1:3" s="9" customFormat="1" ht="20.399999999999999" customHeight="1" x14ac:dyDescent="0.35">
      <c r="A56" s="370">
        <v>48</v>
      </c>
      <c r="B56" s="479" t="s">
        <v>93</v>
      </c>
      <c r="C56" s="480">
        <v>28</v>
      </c>
    </row>
    <row r="57" spans="1:3" s="9" customFormat="1" ht="20.399999999999999" customHeight="1" x14ac:dyDescent="0.35">
      <c r="A57" s="370">
        <v>49</v>
      </c>
      <c r="B57" s="479" t="s">
        <v>59</v>
      </c>
      <c r="C57" s="480">
        <v>28</v>
      </c>
    </row>
    <row r="58" spans="1:3" s="9" customFormat="1" ht="20.399999999999999" customHeight="1" x14ac:dyDescent="0.35">
      <c r="A58" s="370">
        <v>50</v>
      </c>
      <c r="B58" s="479" t="s">
        <v>96</v>
      </c>
      <c r="C58" s="480">
        <v>27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 vertic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topLeftCell="A130" zoomScale="90" zoomScaleNormal="90" zoomScaleSheetLayoutView="90" workbookViewId="0">
      <selection activeCell="H141" sqref="H141"/>
    </sheetView>
  </sheetViews>
  <sheetFormatPr defaultColWidth="8.88671875" defaultRowHeight="15.6" x14ac:dyDescent="0.3"/>
  <cols>
    <col min="1" max="1" width="4.33203125" style="501" customWidth="1"/>
    <col min="2" max="2" width="75.33203125" style="502" customWidth="1"/>
    <col min="3" max="3" width="24.6640625" style="6" customWidth="1"/>
    <col min="4" max="217" width="8.88671875" style="6"/>
    <col min="218" max="218" width="4.33203125" style="6" customWidth="1"/>
    <col min="219" max="219" width="28.44140625" style="6" customWidth="1"/>
    <col min="220" max="222" width="10" style="6" customWidth="1"/>
    <col min="223" max="223" width="11.44140625" style="6" customWidth="1"/>
    <col min="224" max="225" width="11" style="6" customWidth="1"/>
    <col min="226" max="473" width="8.88671875" style="6"/>
    <col min="474" max="474" width="4.33203125" style="6" customWidth="1"/>
    <col min="475" max="475" width="28.44140625" style="6" customWidth="1"/>
    <col min="476" max="478" width="10" style="6" customWidth="1"/>
    <col min="479" max="479" width="11.44140625" style="6" customWidth="1"/>
    <col min="480" max="481" width="11" style="6" customWidth="1"/>
    <col min="482" max="729" width="8.88671875" style="6"/>
    <col min="730" max="730" width="4.33203125" style="6" customWidth="1"/>
    <col min="731" max="731" width="28.44140625" style="6" customWidth="1"/>
    <col min="732" max="734" width="10" style="6" customWidth="1"/>
    <col min="735" max="735" width="11.44140625" style="6" customWidth="1"/>
    <col min="736" max="737" width="11" style="6" customWidth="1"/>
    <col min="738" max="985" width="8.88671875" style="6"/>
    <col min="986" max="986" width="4.33203125" style="6" customWidth="1"/>
    <col min="987" max="987" width="28.44140625" style="6" customWidth="1"/>
    <col min="988" max="990" width="10" style="6" customWidth="1"/>
    <col min="991" max="991" width="11.44140625" style="6" customWidth="1"/>
    <col min="992" max="993" width="11" style="6" customWidth="1"/>
    <col min="994" max="1241" width="8.88671875" style="6"/>
    <col min="1242" max="1242" width="4.33203125" style="6" customWidth="1"/>
    <col min="1243" max="1243" width="28.44140625" style="6" customWidth="1"/>
    <col min="1244" max="1246" width="10" style="6" customWidth="1"/>
    <col min="1247" max="1247" width="11.44140625" style="6" customWidth="1"/>
    <col min="1248" max="1249" width="11" style="6" customWidth="1"/>
    <col min="1250" max="1497" width="8.88671875" style="6"/>
    <col min="1498" max="1498" width="4.33203125" style="6" customWidth="1"/>
    <col min="1499" max="1499" width="28.44140625" style="6" customWidth="1"/>
    <col min="1500" max="1502" width="10" style="6" customWidth="1"/>
    <col min="1503" max="1503" width="11.44140625" style="6" customWidth="1"/>
    <col min="1504" max="1505" width="11" style="6" customWidth="1"/>
    <col min="1506" max="1753" width="8.88671875" style="6"/>
    <col min="1754" max="1754" width="4.33203125" style="6" customWidth="1"/>
    <col min="1755" max="1755" width="28.44140625" style="6" customWidth="1"/>
    <col min="1756" max="1758" width="10" style="6" customWidth="1"/>
    <col min="1759" max="1759" width="11.44140625" style="6" customWidth="1"/>
    <col min="1760" max="1761" width="11" style="6" customWidth="1"/>
    <col min="1762" max="2009" width="8.88671875" style="6"/>
    <col min="2010" max="2010" width="4.33203125" style="6" customWidth="1"/>
    <col min="2011" max="2011" width="28.44140625" style="6" customWidth="1"/>
    <col min="2012" max="2014" width="10" style="6" customWidth="1"/>
    <col min="2015" max="2015" width="11.44140625" style="6" customWidth="1"/>
    <col min="2016" max="2017" width="11" style="6" customWidth="1"/>
    <col min="2018" max="2265" width="8.88671875" style="6"/>
    <col min="2266" max="2266" width="4.33203125" style="6" customWidth="1"/>
    <col min="2267" max="2267" width="28.44140625" style="6" customWidth="1"/>
    <col min="2268" max="2270" width="10" style="6" customWidth="1"/>
    <col min="2271" max="2271" width="11.44140625" style="6" customWidth="1"/>
    <col min="2272" max="2273" width="11" style="6" customWidth="1"/>
    <col min="2274" max="2521" width="8.88671875" style="6"/>
    <col min="2522" max="2522" width="4.33203125" style="6" customWidth="1"/>
    <col min="2523" max="2523" width="28.44140625" style="6" customWidth="1"/>
    <col min="2524" max="2526" width="10" style="6" customWidth="1"/>
    <col min="2527" max="2527" width="11.44140625" style="6" customWidth="1"/>
    <col min="2528" max="2529" width="11" style="6" customWidth="1"/>
    <col min="2530" max="2777" width="8.88671875" style="6"/>
    <col min="2778" max="2778" width="4.33203125" style="6" customWidth="1"/>
    <col min="2779" max="2779" width="28.44140625" style="6" customWidth="1"/>
    <col min="2780" max="2782" width="10" style="6" customWidth="1"/>
    <col min="2783" max="2783" width="11.44140625" style="6" customWidth="1"/>
    <col min="2784" max="2785" width="11" style="6" customWidth="1"/>
    <col min="2786" max="3033" width="8.88671875" style="6"/>
    <col min="3034" max="3034" width="4.33203125" style="6" customWidth="1"/>
    <col min="3035" max="3035" width="28.44140625" style="6" customWidth="1"/>
    <col min="3036" max="3038" width="10" style="6" customWidth="1"/>
    <col min="3039" max="3039" width="11.44140625" style="6" customWidth="1"/>
    <col min="3040" max="3041" width="11" style="6" customWidth="1"/>
    <col min="3042" max="3289" width="8.88671875" style="6"/>
    <col min="3290" max="3290" width="4.33203125" style="6" customWidth="1"/>
    <col min="3291" max="3291" width="28.44140625" style="6" customWidth="1"/>
    <col min="3292" max="3294" width="10" style="6" customWidth="1"/>
    <col min="3295" max="3295" width="11.44140625" style="6" customWidth="1"/>
    <col min="3296" max="3297" width="11" style="6" customWidth="1"/>
    <col min="3298" max="3545" width="8.88671875" style="6"/>
    <col min="3546" max="3546" width="4.33203125" style="6" customWidth="1"/>
    <col min="3547" max="3547" width="28.44140625" style="6" customWidth="1"/>
    <col min="3548" max="3550" width="10" style="6" customWidth="1"/>
    <col min="3551" max="3551" width="11.44140625" style="6" customWidth="1"/>
    <col min="3552" max="3553" width="11" style="6" customWidth="1"/>
    <col min="3554" max="3801" width="8.88671875" style="6"/>
    <col min="3802" max="3802" width="4.33203125" style="6" customWidth="1"/>
    <col min="3803" max="3803" width="28.44140625" style="6" customWidth="1"/>
    <col min="3804" max="3806" width="10" style="6" customWidth="1"/>
    <col min="3807" max="3807" width="11.44140625" style="6" customWidth="1"/>
    <col min="3808" max="3809" width="11" style="6" customWidth="1"/>
    <col min="3810" max="4057" width="8.88671875" style="6"/>
    <col min="4058" max="4058" width="4.33203125" style="6" customWidth="1"/>
    <col min="4059" max="4059" width="28.44140625" style="6" customWidth="1"/>
    <col min="4060" max="4062" width="10" style="6" customWidth="1"/>
    <col min="4063" max="4063" width="11.44140625" style="6" customWidth="1"/>
    <col min="4064" max="4065" width="11" style="6" customWidth="1"/>
    <col min="4066" max="4313" width="8.88671875" style="6"/>
    <col min="4314" max="4314" width="4.33203125" style="6" customWidth="1"/>
    <col min="4315" max="4315" width="28.44140625" style="6" customWidth="1"/>
    <col min="4316" max="4318" width="10" style="6" customWidth="1"/>
    <col min="4319" max="4319" width="11.44140625" style="6" customWidth="1"/>
    <col min="4320" max="4321" width="11" style="6" customWidth="1"/>
    <col min="4322" max="4569" width="8.88671875" style="6"/>
    <col min="4570" max="4570" width="4.33203125" style="6" customWidth="1"/>
    <col min="4571" max="4571" width="28.44140625" style="6" customWidth="1"/>
    <col min="4572" max="4574" width="10" style="6" customWidth="1"/>
    <col min="4575" max="4575" width="11.44140625" style="6" customWidth="1"/>
    <col min="4576" max="4577" width="11" style="6" customWidth="1"/>
    <col min="4578" max="4825" width="8.88671875" style="6"/>
    <col min="4826" max="4826" width="4.33203125" style="6" customWidth="1"/>
    <col min="4827" max="4827" width="28.44140625" style="6" customWidth="1"/>
    <col min="4828" max="4830" width="10" style="6" customWidth="1"/>
    <col min="4831" max="4831" width="11.44140625" style="6" customWidth="1"/>
    <col min="4832" max="4833" width="11" style="6" customWidth="1"/>
    <col min="4834" max="5081" width="8.88671875" style="6"/>
    <col min="5082" max="5082" width="4.33203125" style="6" customWidth="1"/>
    <col min="5083" max="5083" width="28.44140625" style="6" customWidth="1"/>
    <col min="5084" max="5086" width="10" style="6" customWidth="1"/>
    <col min="5087" max="5087" width="11.44140625" style="6" customWidth="1"/>
    <col min="5088" max="5089" width="11" style="6" customWidth="1"/>
    <col min="5090" max="5337" width="8.88671875" style="6"/>
    <col min="5338" max="5338" width="4.33203125" style="6" customWidth="1"/>
    <col min="5339" max="5339" width="28.44140625" style="6" customWidth="1"/>
    <col min="5340" max="5342" width="10" style="6" customWidth="1"/>
    <col min="5343" max="5343" width="11.44140625" style="6" customWidth="1"/>
    <col min="5344" max="5345" width="11" style="6" customWidth="1"/>
    <col min="5346" max="5593" width="8.88671875" style="6"/>
    <col min="5594" max="5594" width="4.33203125" style="6" customWidth="1"/>
    <col min="5595" max="5595" width="28.44140625" style="6" customWidth="1"/>
    <col min="5596" max="5598" width="10" style="6" customWidth="1"/>
    <col min="5599" max="5599" width="11.44140625" style="6" customWidth="1"/>
    <col min="5600" max="5601" width="11" style="6" customWidth="1"/>
    <col min="5602" max="5849" width="8.88671875" style="6"/>
    <col min="5850" max="5850" width="4.33203125" style="6" customWidth="1"/>
    <col min="5851" max="5851" width="28.44140625" style="6" customWidth="1"/>
    <col min="5852" max="5854" width="10" style="6" customWidth="1"/>
    <col min="5855" max="5855" width="11.44140625" style="6" customWidth="1"/>
    <col min="5856" max="5857" width="11" style="6" customWidth="1"/>
    <col min="5858" max="6105" width="8.88671875" style="6"/>
    <col min="6106" max="6106" width="4.33203125" style="6" customWidth="1"/>
    <col min="6107" max="6107" width="28.44140625" style="6" customWidth="1"/>
    <col min="6108" max="6110" width="10" style="6" customWidth="1"/>
    <col min="6111" max="6111" width="11.44140625" style="6" customWidth="1"/>
    <col min="6112" max="6113" width="11" style="6" customWidth="1"/>
    <col min="6114" max="6361" width="8.88671875" style="6"/>
    <col min="6362" max="6362" width="4.33203125" style="6" customWidth="1"/>
    <col min="6363" max="6363" width="28.44140625" style="6" customWidth="1"/>
    <col min="6364" max="6366" width="10" style="6" customWidth="1"/>
    <col min="6367" max="6367" width="11.44140625" style="6" customWidth="1"/>
    <col min="6368" max="6369" width="11" style="6" customWidth="1"/>
    <col min="6370" max="6617" width="8.88671875" style="6"/>
    <col min="6618" max="6618" width="4.33203125" style="6" customWidth="1"/>
    <col min="6619" max="6619" width="28.44140625" style="6" customWidth="1"/>
    <col min="6620" max="6622" width="10" style="6" customWidth="1"/>
    <col min="6623" max="6623" width="11.44140625" style="6" customWidth="1"/>
    <col min="6624" max="6625" width="11" style="6" customWidth="1"/>
    <col min="6626" max="6873" width="8.88671875" style="6"/>
    <col min="6874" max="6874" width="4.33203125" style="6" customWidth="1"/>
    <col min="6875" max="6875" width="28.44140625" style="6" customWidth="1"/>
    <col min="6876" max="6878" width="10" style="6" customWidth="1"/>
    <col min="6879" max="6879" width="11.44140625" style="6" customWidth="1"/>
    <col min="6880" max="6881" width="11" style="6" customWidth="1"/>
    <col min="6882" max="7129" width="8.88671875" style="6"/>
    <col min="7130" max="7130" width="4.33203125" style="6" customWidth="1"/>
    <col min="7131" max="7131" width="28.44140625" style="6" customWidth="1"/>
    <col min="7132" max="7134" width="10" style="6" customWidth="1"/>
    <col min="7135" max="7135" width="11.44140625" style="6" customWidth="1"/>
    <col min="7136" max="7137" width="11" style="6" customWidth="1"/>
    <col min="7138" max="7385" width="8.88671875" style="6"/>
    <col min="7386" max="7386" width="4.33203125" style="6" customWidth="1"/>
    <col min="7387" max="7387" width="28.44140625" style="6" customWidth="1"/>
    <col min="7388" max="7390" width="10" style="6" customWidth="1"/>
    <col min="7391" max="7391" width="11.44140625" style="6" customWidth="1"/>
    <col min="7392" max="7393" width="11" style="6" customWidth="1"/>
    <col min="7394" max="7641" width="8.88671875" style="6"/>
    <col min="7642" max="7642" width="4.33203125" style="6" customWidth="1"/>
    <col min="7643" max="7643" width="28.44140625" style="6" customWidth="1"/>
    <col min="7644" max="7646" width="10" style="6" customWidth="1"/>
    <col min="7647" max="7647" width="11.44140625" style="6" customWidth="1"/>
    <col min="7648" max="7649" width="11" style="6" customWidth="1"/>
    <col min="7650" max="7897" width="8.88671875" style="6"/>
    <col min="7898" max="7898" width="4.33203125" style="6" customWidth="1"/>
    <col min="7899" max="7899" width="28.44140625" style="6" customWidth="1"/>
    <col min="7900" max="7902" width="10" style="6" customWidth="1"/>
    <col min="7903" max="7903" width="11.44140625" style="6" customWidth="1"/>
    <col min="7904" max="7905" width="11" style="6" customWidth="1"/>
    <col min="7906" max="8153" width="8.88671875" style="6"/>
    <col min="8154" max="8154" width="4.33203125" style="6" customWidth="1"/>
    <col min="8155" max="8155" width="28.44140625" style="6" customWidth="1"/>
    <col min="8156" max="8158" width="10" style="6" customWidth="1"/>
    <col min="8159" max="8159" width="11.44140625" style="6" customWidth="1"/>
    <col min="8160" max="8161" width="11" style="6" customWidth="1"/>
    <col min="8162" max="8409" width="8.88671875" style="6"/>
    <col min="8410" max="8410" width="4.33203125" style="6" customWidth="1"/>
    <col min="8411" max="8411" width="28.44140625" style="6" customWidth="1"/>
    <col min="8412" max="8414" width="10" style="6" customWidth="1"/>
    <col min="8415" max="8415" width="11.44140625" style="6" customWidth="1"/>
    <col min="8416" max="8417" width="11" style="6" customWidth="1"/>
    <col min="8418" max="8665" width="8.88671875" style="6"/>
    <col min="8666" max="8666" width="4.33203125" style="6" customWidth="1"/>
    <col min="8667" max="8667" width="28.44140625" style="6" customWidth="1"/>
    <col min="8668" max="8670" width="10" style="6" customWidth="1"/>
    <col min="8671" max="8671" width="11.44140625" style="6" customWidth="1"/>
    <col min="8672" max="8673" width="11" style="6" customWidth="1"/>
    <col min="8674" max="8921" width="8.88671875" style="6"/>
    <col min="8922" max="8922" width="4.33203125" style="6" customWidth="1"/>
    <col min="8923" max="8923" width="28.44140625" style="6" customWidth="1"/>
    <col min="8924" max="8926" width="10" style="6" customWidth="1"/>
    <col min="8927" max="8927" width="11.44140625" style="6" customWidth="1"/>
    <col min="8928" max="8929" width="11" style="6" customWidth="1"/>
    <col min="8930" max="9177" width="8.88671875" style="6"/>
    <col min="9178" max="9178" width="4.33203125" style="6" customWidth="1"/>
    <col min="9179" max="9179" width="28.44140625" style="6" customWidth="1"/>
    <col min="9180" max="9182" width="10" style="6" customWidth="1"/>
    <col min="9183" max="9183" width="11.44140625" style="6" customWidth="1"/>
    <col min="9184" max="9185" width="11" style="6" customWidth="1"/>
    <col min="9186" max="9433" width="8.88671875" style="6"/>
    <col min="9434" max="9434" width="4.33203125" style="6" customWidth="1"/>
    <col min="9435" max="9435" width="28.44140625" style="6" customWidth="1"/>
    <col min="9436" max="9438" width="10" style="6" customWidth="1"/>
    <col min="9439" max="9439" width="11.44140625" style="6" customWidth="1"/>
    <col min="9440" max="9441" width="11" style="6" customWidth="1"/>
    <col min="9442" max="9689" width="8.88671875" style="6"/>
    <col min="9690" max="9690" width="4.33203125" style="6" customWidth="1"/>
    <col min="9691" max="9691" width="28.44140625" style="6" customWidth="1"/>
    <col min="9692" max="9694" width="10" style="6" customWidth="1"/>
    <col min="9695" max="9695" width="11.44140625" style="6" customWidth="1"/>
    <col min="9696" max="9697" width="11" style="6" customWidth="1"/>
    <col min="9698" max="9945" width="8.88671875" style="6"/>
    <col min="9946" max="9946" width="4.33203125" style="6" customWidth="1"/>
    <col min="9947" max="9947" width="28.44140625" style="6" customWidth="1"/>
    <col min="9948" max="9950" width="10" style="6" customWidth="1"/>
    <col min="9951" max="9951" width="11.44140625" style="6" customWidth="1"/>
    <col min="9952" max="9953" width="11" style="6" customWidth="1"/>
    <col min="9954" max="10201" width="8.88671875" style="6"/>
    <col min="10202" max="10202" width="4.33203125" style="6" customWidth="1"/>
    <col min="10203" max="10203" width="28.44140625" style="6" customWidth="1"/>
    <col min="10204" max="10206" width="10" style="6" customWidth="1"/>
    <col min="10207" max="10207" width="11.44140625" style="6" customWidth="1"/>
    <col min="10208" max="10209" width="11" style="6" customWidth="1"/>
    <col min="10210" max="10457" width="8.88671875" style="6"/>
    <col min="10458" max="10458" width="4.33203125" style="6" customWidth="1"/>
    <col min="10459" max="10459" width="28.44140625" style="6" customWidth="1"/>
    <col min="10460" max="10462" width="10" style="6" customWidth="1"/>
    <col min="10463" max="10463" width="11.44140625" style="6" customWidth="1"/>
    <col min="10464" max="10465" width="11" style="6" customWidth="1"/>
    <col min="10466" max="10713" width="8.88671875" style="6"/>
    <col min="10714" max="10714" width="4.33203125" style="6" customWidth="1"/>
    <col min="10715" max="10715" width="28.44140625" style="6" customWidth="1"/>
    <col min="10716" max="10718" width="10" style="6" customWidth="1"/>
    <col min="10719" max="10719" width="11.44140625" style="6" customWidth="1"/>
    <col min="10720" max="10721" width="11" style="6" customWidth="1"/>
    <col min="10722" max="10969" width="8.88671875" style="6"/>
    <col min="10970" max="10970" width="4.33203125" style="6" customWidth="1"/>
    <col min="10971" max="10971" width="28.44140625" style="6" customWidth="1"/>
    <col min="10972" max="10974" width="10" style="6" customWidth="1"/>
    <col min="10975" max="10975" width="11.44140625" style="6" customWidth="1"/>
    <col min="10976" max="10977" width="11" style="6" customWidth="1"/>
    <col min="10978" max="11225" width="8.88671875" style="6"/>
    <col min="11226" max="11226" width="4.33203125" style="6" customWidth="1"/>
    <col min="11227" max="11227" width="28.44140625" style="6" customWidth="1"/>
    <col min="11228" max="11230" width="10" style="6" customWidth="1"/>
    <col min="11231" max="11231" width="11.44140625" style="6" customWidth="1"/>
    <col min="11232" max="11233" width="11" style="6" customWidth="1"/>
    <col min="11234" max="11481" width="8.88671875" style="6"/>
    <col min="11482" max="11482" width="4.33203125" style="6" customWidth="1"/>
    <col min="11483" max="11483" width="28.44140625" style="6" customWidth="1"/>
    <col min="11484" max="11486" width="10" style="6" customWidth="1"/>
    <col min="11487" max="11487" width="11.44140625" style="6" customWidth="1"/>
    <col min="11488" max="11489" width="11" style="6" customWidth="1"/>
    <col min="11490" max="11737" width="8.88671875" style="6"/>
    <col min="11738" max="11738" width="4.33203125" style="6" customWidth="1"/>
    <col min="11739" max="11739" width="28.44140625" style="6" customWidth="1"/>
    <col min="11740" max="11742" width="10" style="6" customWidth="1"/>
    <col min="11743" max="11743" width="11.44140625" style="6" customWidth="1"/>
    <col min="11744" max="11745" width="11" style="6" customWidth="1"/>
    <col min="11746" max="11993" width="8.88671875" style="6"/>
    <col min="11994" max="11994" width="4.33203125" style="6" customWidth="1"/>
    <col min="11995" max="11995" width="28.44140625" style="6" customWidth="1"/>
    <col min="11996" max="11998" width="10" style="6" customWidth="1"/>
    <col min="11999" max="11999" width="11.44140625" style="6" customWidth="1"/>
    <col min="12000" max="12001" width="11" style="6" customWidth="1"/>
    <col min="12002" max="12249" width="8.88671875" style="6"/>
    <col min="12250" max="12250" width="4.33203125" style="6" customWidth="1"/>
    <col min="12251" max="12251" width="28.44140625" style="6" customWidth="1"/>
    <col min="12252" max="12254" width="10" style="6" customWidth="1"/>
    <col min="12255" max="12255" width="11.44140625" style="6" customWidth="1"/>
    <col min="12256" max="12257" width="11" style="6" customWidth="1"/>
    <col min="12258" max="12505" width="8.88671875" style="6"/>
    <col min="12506" max="12506" width="4.33203125" style="6" customWidth="1"/>
    <col min="12507" max="12507" width="28.44140625" style="6" customWidth="1"/>
    <col min="12508" max="12510" width="10" style="6" customWidth="1"/>
    <col min="12511" max="12511" width="11.44140625" style="6" customWidth="1"/>
    <col min="12512" max="12513" width="11" style="6" customWidth="1"/>
    <col min="12514" max="12761" width="8.88671875" style="6"/>
    <col min="12762" max="12762" width="4.33203125" style="6" customWidth="1"/>
    <col min="12763" max="12763" width="28.44140625" style="6" customWidth="1"/>
    <col min="12764" max="12766" width="10" style="6" customWidth="1"/>
    <col min="12767" max="12767" width="11.44140625" style="6" customWidth="1"/>
    <col min="12768" max="12769" width="11" style="6" customWidth="1"/>
    <col min="12770" max="13017" width="8.88671875" style="6"/>
    <col min="13018" max="13018" width="4.33203125" style="6" customWidth="1"/>
    <col min="13019" max="13019" width="28.44140625" style="6" customWidth="1"/>
    <col min="13020" max="13022" width="10" style="6" customWidth="1"/>
    <col min="13023" max="13023" width="11.44140625" style="6" customWidth="1"/>
    <col min="13024" max="13025" width="11" style="6" customWidth="1"/>
    <col min="13026" max="13273" width="8.88671875" style="6"/>
    <col min="13274" max="13274" width="4.33203125" style="6" customWidth="1"/>
    <col min="13275" max="13275" width="28.44140625" style="6" customWidth="1"/>
    <col min="13276" max="13278" width="10" style="6" customWidth="1"/>
    <col min="13279" max="13279" width="11.44140625" style="6" customWidth="1"/>
    <col min="13280" max="13281" width="11" style="6" customWidth="1"/>
    <col min="13282" max="13529" width="8.88671875" style="6"/>
    <col min="13530" max="13530" width="4.33203125" style="6" customWidth="1"/>
    <col min="13531" max="13531" width="28.44140625" style="6" customWidth="1"/>
    <col min="13532" max="13534" width="10" style="6" customWidth="1"/>
    <col min="13535" max="13535" width="11.44140625" style="6" customWidth="1"/>
    <col min="13536" max="13537" width="11" style="6" customWidth="1"/>
    <col min="13538" max="13785" width="8.88671875" style="6"/>
    <col min="13786" max="13786" width="4.33203125" style="6" customWidth="1"/>
    <col min="13787" max="13787" width="28.44140625" style="6" customWidth="1"/>
    <col min="13788" max="13790" width="10" style="6" customWidth="1"/>
    <col min="13791" max="13791" width="11.44140625" style="6" customWidth="1"/>
    <col min="13792" max="13793" width="11" style="6" customWidth="1"/>
    <col min="13794" max="14041" width="8.88671875" style="6"/>
    <col min="14042" max="14042" width="4.33203125" style="6" customWidth="1"/>
    <col min="14043" max="14043" width="28.44140625" style="6" customWidth="1"/>
    <col min="14044" max="14046" width="10" style="6" customWidth="1"/>
    <col min="14047" max="14047" width="11.44140625" style="6" customWidth="1"/>
    <col min="14048" max="14049" width="11" style="6" customWidth="1"/>
    <col min="14050" max="14297" width="8.88671875" style="6"/>
    <col min="14298" max="14298" width="4.33203125" style="6" customWidth="1"/>
    <col min="14299" max="14299" width="28.44140625" style="6" customWidth="1"/>
    <col min="14300" max="14302" width="10" style="6" customWidth="1"/>
    <col min="14303" max="14303" width="11.44140625" style="6" customWidth="1"/>
    <col min="14304" max="14305" width="11" style="6" customWidth="1"/>
    <col min="14306" max="14553" width="8.88671875" style="6"/>
    <col min="14554" max="14554" width="4.33203125" style="6" customWidth="1"/>
    <col min="14555" max="14555" width="28.44140625" style="6" customWidth="1"/>
    <col min="14556" max="14558" width="10" style="6" customWidth="1"/>
    <col min="14559" max="14559" width="11.44140625" style="6" customWidth="1"/>
    <col min="14560" max="14561" width="11" style="6" customWidth="1"/>
    <col min="14562" max="14809" width="8.88671875" style="6"/>
    <col min="14810" max="14810" width="4.33203125" style="6" customWidth="1"/>
    <col min="14811" max="14811" width="28.44140625" style="6" customWidth="1"/>
    <col min="14812" max="14814" width="10" style="6" customWidth="1"/>
    <col min="14815" max="14815" width="11.44140625" style="6" customWidth="1"/>
    <col min="14816" max="14817" width="11" style="6" customWidth="1"/>
    <col min="14818" max="15065" width="8.88671875" style="6"/>
    <col min="15066" max="15066" width="4.33203125" style="6" customWidth="1"/>
    <col min="15067" max="15067" width="28.44140625" style="6" customWidth="1"/>
    <col min="15068" max="15070" width="10" style="6" customWidth="1"/>
    <col min="15071" max="15071" width="11.44140625" style="6" customWidth="1"/>
    <col min="15072" max="15073" width="11" style="6" customWidth="1"/>
    <col min="15074" max="15321" width="8.88671875" style="6"/>
    <col min="15322" max="15322" width="4.33203125" style="6" customWidth="1"/>
    <col min="15323" max="15323" width="28.44140625" style="6" customWidth="1"/>
    <col min="15324" max="15326" width="10" style="6" customWidth="1"/>
    <col min="15327" max="15327" width="11.44140625" style="6" customWidth="1"/>
    <col min="15328" max="15329" width="11" style="6" customWidth="1"/>
    <col min="15330" max="15577" width="8.88671875" style="6"/>
    <col min="15578" max="15578" width="4.33203125" style="6" customWidth="1"/>
    <col min="15579" max="15579" width="28.44140625" style="6" customWidth="1"/>
    <col min="15580" max="15582" width="10" style="6" customWidth="1"/>
    <col min="15583" max="15583" width="11.44140625" style="6" customWidth="1"/>
    <col min="15584" max="15585" width="11" style="6" customWidth="1"/>
    <col min="15586" max="15833" width="8.88671875" style="6"/>
    <col min="15834" max="15834" width="4.33203125" style="6" customWidth="1"/>
    <col min="15835" max="15835" width="28.44140625" style="6" customWidth="1"/>
    <col min="15836" max="15838" width="10" style="6" customWidth="1"/>
    <col min="15839" max="15839" width="11.44140625" style="6" customWidth="1"/>
    <col min="15840" max="15841" width="11" style="6" customWidth="1"/>
    <col min="15842" max="16089" width="8.88671875" style="6"/>
    <col min="16090" max="16090" width="4.33203125" style="6" customWidth="1"/>
    <col min="16091" max="16091" width="28.44140625" style="6" customWidth="1"/>
    <col min="16092" max="16094" width="10" style="6" customWidth="1"/>
    <col min="16095" max="16095" width="11.44140625" style="6" customWidth="1"/>
    <col min="16096" max="16097" width="11" style="6" customWidth="1"/>
    <col min="16098" max="16384" width="8.88671875" style="6"/>
  </cols>
  <sheetData>
    <row r="1" spans="1:7" s="134" customFormat="1" ht="20.399999999999999" x14ac:dyDescent="0.35">
      <c r="A1" s="243" t="s">
        <v>515</v>
      </c>
      <c r="B1" s="243"/>
      <c r="C1" s="243"/>
      <c r="D1" s="483"/>
      <c r="E1" s="483"/>
      <c r="F1" s="483"/>
      <c r="G1" s="483"/>
    </row>
    <row r="2" spans="1:7" s="134" customFormat="1" ht="20.399999999999999" x14ac:dyDescent="0.35">
      <c r="A2" s="243" t="s">
        <v>516</v>
      </c>
      <c r="B2" s="243"/>
      <c r="C2" s="243"/>
      <c r="D2" s="483"/>
      <c r="E2" s="483"/>
      <c r="F2" s="483"/>
      <c r="G2" s="483"/>
    </row>
    <row r="3" spans="1:7" s="134" customFormat="1" ht="20.399999999999999" x14ac:dyDescent="0.35">
      <c r="A3" s="243" t="s">
        <v>258</v>
      </c>
      <c r="B3" s="243"/>
      <c r="C3" s="243"/>
    </row>
    <row r="4" spans="1:7" s="135" customFormat="1" ht="13.2" x14ac:dyDescent="0.25">
      <c r="A4" s="484"/>
      <c r="B4" s="485"/>
    </row>
    <row r="5" spans="1:7" ht="13.2" customHeight="1" x14ac:dyDescent="0.3">
      <c r="A5" s="351" t="s">
        <v>470</v>
      </c>
      <c r="B5" s="476" t="s">
        <v>37</v>
      </c>
      <c r="C5" s="478" t="s">
        <v>517</v>
      </c>
    </row>
    <row r="6" spans="1:7" ht="22.95" customHeight="1" x14ac:dyDescent="0.3">
      <c r="A6" s="351"/>
      <c r="B6" s="476"/>
      <c r="C6" s="478"/>
    </row>
    <row r="7" spans="1:7" ht="27" customHeight="1" x14ac:dyDescent="0.3">
      <c r="A7" s="351"/>
      <c r="B7" s="476"/>
      <c r="C7" s="478"/>
    </row>
    <row r="8" spans="1:7" x14ac:dyDescent="0.3">
      <c r="A8" s="370" t="s">
        <v>443</v>
      </c>
      <c r="B8" s="370" t="s">
        <v>518</v>
      </c>
      <c r="C8" s="370">
        <v>1</v>
      </c>
    </row>
    <row r="9" spans="1:7" s="134" customFormat="1" ht="34.950000000000003" customHeight="1" x14ac:dyDescent="0.35">
      <c r="A9" s="248" t="s">
        <v>259</v>
      </c>
      <c r="B9" s="248"/>
      <c r="C9" s="248"/>
    </row>
    <row r="10" spans="1:7" ht="18" customHeight="1" x14ac:dyDescent="0.3">
      <c r="A10" s="370">
        <v>1</v>
      </c>
      <c r="B10" s="486" t="s">
        <v>57</v>
      </c>
      <c r="C10" s="487">
        <v>76</v>
      </c>
    </row>
    <row r="11" spans="1:7" ht="18" customHeight="1" x14ac:dyDescent="0.3">
      <c r="A11" s="370">
        <v>2</v>
      </c>
      <c r="B11" s="486" t="s">
        <v>91</v>
      </c>
      <c r="C11" s="487">
        <v>53</v>
      </c>
    </row>
    <row r="12" spans="1:7" ht="18" customHeight="1" x14ac:dyDescent="0.35">
      <c r="A12" s="370">
        <v>3</v>
      </c>
      <c r="B12" s="488" t="s">
        <v>69</v>
      </c>
      <c r="C12" s="487">
        <v>36</v>
      </c>
    </row>
    <row r="13" spans="1:7" ht="18" customHeight="1" x14ac:dyDescent="0.35">
      <c r="A13" s="370">
        <v>4</v>
      </c>
      <c r="B13" s="488" t="s">
        <v>176</v>
      </c>
      <c r="C13" s="487">
        <v>24</v>
      </c>
    </row>
    <row r="14" spans="1:7" ht="18" customHeight="1" x14ac:dyDescent="0.35">
      <c r="A14" s="370">
        <v>5</v>
      </c>
      <c r="B14" s="488" t="s">
        <v>260</v>
      </c>
      <c r="C14" s="487">
        <v>23</v>
      </c>
    </row>
    <row r="15" spans="1:7" ht="18" customHeight="1" x14ac:dyDescent="0.35">
      <c r="A15" s="370">
        <v>6</v>
      </c>
      <c r="B15" s="488" t="s">
        <v>99</v>
      </c>
      <c r="C15" s="487">
        <v>23</v>
      </c>
    </row>
    <row r="16" spans="1:7" ht="18" customHeight="1" x14ac:dyDescent="0.35">
      <c r="A16" s="370">
        <v>7</v>
      </c>
      <c r="B16" s="488" t="s">
        <v>179</v>
      </c>
      <c r="C16" s="487">
        <v>22</v>
      </c>
    </row>
    <row r="17" spans="1:3" ht="18" customHeight="1" x14ac:dyDescent="0.35">
      <c r="A17" s="370">
        <v>8</v>
      </c>
      <c r="B17" s="488" t="s">
        <v>78</v>
      </c>
      <c r="C17" s="487">
        <v>20</v>
      </c>
    </row>
    <row r="18" spans="1:3" ht="18" customHeight="1" x14ac:dyDescent="0.35">
      <c r="A18" s="370">
        <v>9</v>
      </c>
      <c r="B18" s="488" t="s">
        <v>101</v>
      </c>
      <c r="C18" s="487">
        <v>18</v>
      </c>
    </row>
    <row r="19" spans="1:3" ht="18" customHeight="1" x14ac:dyDescent="0.35">
      <c r="A19" s="370">
        <v>10</v>
      </c>
      <c r="B19" s="488" t="s">
        <v>268</v>
      </c>
      <c r="C19" s="489">
        <v>17</v>
      </c>
    </row>
    <row r="20" spans="1:3" ht="18" customHeight="1" x14ac:dyDescent="0.35">
      <c r="A20" s="370">
        <v>11</v>
      </c>
      <c r="B20" s="488" t="s">
        <v>266</v>
      </c>
      <c r="C20" s="487">
        <v>16</v>
      </c>
    </row>
    <row r="21" spans="1:3" ht="18" customHeight="1" x14ac:dyDescent="0.35">
      <c r="A21" s="370">
        <v>12</v>
      </c>
      <c r="B21" s="488" t="s">
        <v>340</v>
      </c>
      <c r="C21" s="489">
        <v>14</v>
      </c>
    </row>
    <row r="22" spans="1:3" ht="18" customHeight="1" x14ac:dyDescent="0.35">
      <c r="A22" s="370">
        <v>13</v>
      </c>
      <c r="B22" s="488" t="s">
        <v>254</v>
      </c>
      <c r="C22" s="487">
        <v>12</v>
      </c>
    </row>
    <row r="23" spans="1:3" ht="18" customHeight="1" x14ac:dyDescent="0.35">
      <c r="A23" s="370">
        <v>14</v>
      </c>
      <c r="B23" s="488" t="s">
        <v>103</v>
      </c>
      <c r="C23" s="487">
        <v>12</v>
      </c>
    </row>
    <row r="24" spans="1:3" ht="18" customHeight="1" x14ac:dyDescent="0.3">
      <c r="A24" s="370">
        <v>15</v>
      </c>
      <c r="B24" s="486" t="s">
        <v>269</v>
      </c>
      <c r="C24" s="487">
        <v>11</v>
      </c>
    </row>
    <row r="25" spans="1:3" s="134" customFormat="1" ht="34.950000000000003" customHeight="1" x14ac:dyDescent="0.35">
      <c r="A25" s="248" t="s">
        <v>4</v>
      </c>
      <c r="B25" s="248"/>
      <c r="C25" s="248"/>
    </row>
    <row r="26" spans="1:3" ht="18" customHeight="1" x14ac:dyDescent="0.35">
      <c r="A26" s="370">
        <v>1</v>
      </c>
      <c r="B26" s="488" t="s">
        <v>180</v>
      </c>
      <c r="C26" s="490">
        <v>135</v>
      </c>
    </row>
    <row r="27" spans="1:3" ht="18" customHeight="1" x14ac:dyDescent="0.35">
      <c r="A27" s="370">
        <v>2</v>
      </c>
      <c r="B27" s="491" t="s">
        <v>93</v>
      </c>
      <c r="C27" s="490">
        <v>28</v>
      </c>
    </row>
    <row r="28" spans="1:3" ht="18" customHeight="1" x14ac:dyDescent="0.35">
      <c r="A28" s="370">
        <v>3</v>
      </c>
      <c r="B28" s="491" t="s">
        <v>66</v>
      </c>
      <c r="C28" s="490">
        <v>26</v>
      </c>
    </row>
    <row r="29" spans="1:3" ht="18" customHeight="1" x14ac:dyDescent="0.35">
      <c r="A29" s="370">
        <v>4</v>
      </c>
      <c r="B29" s="491" t="s">
        <v>68</v>
      </c>
      <c r="C29" s="490">
        <v>22</v>
      </c>
    </row>
    <row r="30" spans="1:3" ht="18" customHeight="1" x14ac:dyDescent="0.35">
      <c r="A30" s="370">
        <v>5</v>
      </c>
      <c r="B30" s="491" t="s">
        <v>181</v>
      </c>
      <c r="C30" s="490">
        <v>22</v>
      </c>
    </row>
    <row r="31" spans="1:3" ht="18" customHeight="1" x14ac:dyDescent="0.35">
      <c r="A31" s="370">
        <v>6</v>
      </c>
      <c r="B31" s="491" t="s">
        <v>353</v>
      </c>
      <c r="C31" s="490">
        <v>20</v>
      </c>
    </row>
    <row r="32" spans="1:3" ht="18" customHeight="1" x14ac:dyDescent="0.35">
      <c r="A32" s="370">
        <v>7</v>
      </c>
      <c r="B32" s="491" t="s">
        <v>70</v>
      </c>
      <c r="C32" s="490">
        <v>20</v>
      </c>
    </row>
    <row r="33" spans="1:3" ht="18" customHeight="1" x14ac:dyDescent="0.35">
      <c r="A33" s="370">
        <v>8</v>
      </c>
      <c r="B33" s="491" t="s">
        <v>102</v>
      </c>
      <c r="C33" s="490">
        <v>17</v>
      </c>
    </row>
    <row r="34" spans="1:3" ht="18" customHeight="1" x14ac:dyDescent="0.3">
      <c r="A34" s="370">
        <v>9</v>
      </c>
      <c r="B34" s="492" t="s">
        <v>255</v>
      </c>
      <c r="C34" s="490">
        <v>16</v>
      </c>
    </row>
    <row r="35" spans="1:3" ht="18" customHeight="1" x14ac:dyDescent="0.35">
      <c r="A35" s="370">
        <v>10</v>
      </c>
      <c r="B35" s="491" t="s">
        <v>270</v>
      </c>
      <c r="C35" s="490">
        <v>13</v>
      </c>
    </row>
    <row r="36" spans="1:3" ht="18" customHeight="1" x14ac:dyDescent="0.35">
      <c r="A36" s="370">
        <v>11</v>
      </c>
      <c r="B36" s="491" t="s">
        <v>273</v>
      </c>
      <c r="C36" s="490">
        <v>11</v>
      </c>
    </row>
    <row r="37" spans="1:3" ht="18" customHeight="1" x14ac:dyDescent="0.35">
      <c r="A37" s="370">
        <v>12</v>
      </c>
      <c r="B37" s="491" t="s">
        <v>478</v>
      </c>
      <c r="C37" s="490">
        <v>10</v>
      </c>
    </row>
    <row r="38" spans="1:3" ht="18" customHeight="1" x14ac:dyDescent="0.35">
      <c r="A38" s="370">
        <v>13</v>
      </c>
      <c r="B38" s="491" t="s">
        <v>475</v>
      </c>
      <c r="C38" s="490">
        <v>10</v>
      </c>
    </row>
    <row r="39" spans="1:3" ht="18" customHeight="1" x14ac:dyDescent="0.35">
      <c r="A39" s="370">
        <v>14</v>
      </c>
      <c r="B39" s="491" t="s">
        <v>346</v>
      </c>
      <c r="C39" s="490">
        <v>10</v>
      </c>
    </row>
    <row r="40" spans="1:3" ht="18" customHeight="1" x14ac:dyDescent="0.35">
      <c r="A40" s="370">
        <v>15</v>
      </c>
      <c r="B40" s="491" t="s">
        <v>474</v>
      </c>
      <c r="C40" s="490">
        <v>9</v>
      </c>
    </row>
    <row r="41" spans="1:3" s="134" customFormat="1" ht="34.950000000000003" customHeight="1" x14ac:dyDescent="0.35">
      <c r="A41" s="248" t="s">
        <v>5</v>
      </c>
      <c r="B41" s="248"/>
      <c r="C41" s="248"/>
    </row>
    <row r="42" spans="1:3" ht="18.600000000000001" customHeight="1" x14ac:dyDescent="0.3">
      <c r="A42" s="370">
        <v>1</v>
      </c>
      <c r="B42" s="493" t="s">
        <v>44</v>
      </c>
      <c r="C42" s="494">
        <v>226</v>
      </c>
    </row>
    <row r="43" spans="1:3" ht="18.600000000000001" customHeight="1" x14ac:dyDescent="0.3">
      <c r="A43" s="370">
        <v>2</v>
      </c>
      <c r="B43" s="493" t="s">
        <v>94</v>
      </c>
      <c r="C43" s="494">
        <v>96</v>
      </c>
    </row>
    <row r="44" spans="1:3" ht="18.600000000000001" customHeight="1" x14ac:dyDescent="0.3">
      <c r="A44" s="370">
        <v>3</v>
      </c>
      <c r="B44" s="493" t="s">
        <v>182</v>
      </c>
      <c r="C44" s="494">
        <v>87</v>
      </c>
    </row>
    <row r="45" spans="1:3" ht="18.600000000000001" customHeight="1" x14ac:dyDescent="0.3">
      <c r="A45" s="370">
        <v>4</v>
      </c>
      <c r="B45" s="493" t="s">
        <v>52</v>
      </c>
      <c r="C45" s="494">
        <v>51</v>
      </c>
    </row>
    <row r="46" spans="1:3" ht="18.600000000000001" customHeight="1" x14ac:dyDescent="0.3">
      <c r="A46" s="370">
        <v>5</v>
      </c>
      <c r="B46" s="493" t="s">
        <v>96</v>
      </c>
      <c r="C46" s="494">
        <v>27</v>
      </c>
    </row>
    <row r="47" spans="1:3" ht="18.600000000000001" customHeight="1" x14ac:dyDescent="0.3">
      <c r="A47" s="370">
        <v>6</v>
      </c>
      <c r="B47" s="493" t="s">
        <v>178</v>
      </c>
      <c r="C47" s="494">
        <v>20</v>
      </c>
    </row>
    <row r="48" spans="1:3" ht="18.600000000000001" customHeight="1" x14ac:dyDescent="0.3">
      <c r="A48" s="370">
        <v>7</v>
      </c>
      <c r="B48" s="493" t="s">
        <v>79</v>
      </c>
      <c r="C48" s="494">
        <v>15</v>
      </c>
    </row>
    <row r="49" spans="1:3" ht="18.600000000000001" customHeight="1" x14ac:dyDescent="0.3">
      <c r="A49" s="370">
        <v>8</v>
      </c>
      <c r="B49" s="493" t="s">
        <v>480</v>
      </c>
      <c r="C49" s="494">
        <v>14</v>
      </c>
    </row>
    <row r="50" spans="1:3" ht="18.600000000000001" customHeight="1" x14ac:dyDescent="0.3">
      <c r="A50" s="370">
        <v>9</v>
      </c>
      <c r="B50" s="493" t="s">
        <v>279</v>
      </c>
      <c r="C50" s="494">
        <v>14</v>
      </c>
    </row>
    <row r="51" spans="1:3" ht="18.600000000000001" customHeight="1" x14ac:dyDescent="0.3">
      <c r="A51" s="370">
        <v>10</v>
      </c>
      <c r="B51" s="493" t="s">
        <v>168</v>
      </c>
      <c r="C51" s="494">
        <v>13</v>
      </c>
    </row>
    <row r="52" spans="1:3" ht="18.600000000000001" customHeight="1" x14ac:dyDescent="0.3">
      <c r="A52" s="370">
        <v>11</v>
      </c>
      <c r="B52" s="493" t="s">
        <v>358</v>
      </c>
      <c r="C52" s="494">
        <v>13</v>
      </c>
    </row>
    <row r="53" spans="1:3" ht="18.600000000000001" customHeight="1" x14ac:dyDescent="0.3">
      <c r="A53" s="370">
        <v>12</v>
      </c>
      <c r="B53" s="493" t="s">
        <v>278</v>
      </c>
      <c r="C53" s="494">
        <v>11</v>
      </c>
    </row>
    <row r="54" spans="1:3" ht="18.600000000000001" customHeight="1" x14ac:dyDescent="0.3">
      <c r="A54" s="370">
        <v>13</v>
      </c>
      <c r="B54" s="493" t="s">
        <v>276</v>
      </c>
      <c r="C54" s="494">
        <v>10</v>
      </c>
    </row>
    <row r="55" spans="1:3" ht="18.600000000000001" customHeight="1" x14ac:dyDescent="0.3">
      <c r="A55" s="370">
        <v>14</v>
      </c>
      <c r="B55" s="493" t="s">
        <v>481</v>
      </c>
      <c r="C55" s="494">
        <v>9</v>
      </c>
    </row>
    <row r="56" spans="1:3" ht="18.600000000000001" customHeight="1" x14ac:dyDescent="0.3">
      <c r="A56" s="370">
        <v>15</v>
      </c>
      <c r="B56" s="493" t="s">
        <v>519</v>
      </c>
      <c r="C56" s="494">
        <v>9</v>
      </c>
    </row>
    <row r="57" spans="1:3" s="134" customFormat="1" ht="34.950000000000003" customHeight="1" x14ac:dyDescent="0.35">
      <c r="A57" s="248" t="s">
        <v>6</v>
      </c>
      <c r="B57" s="248"/>
      <c r="C57" s="248"/>
    </row>
    <row r="58" spans="1:3" ht="18.600000000000001" customHeight="1" x14ac:dyDescent="0.3">
      <c r="A58" s="495">
        <v>1</v>
      </c>
      <c r="B58" s="486" t="s">
        <v>60</v>
      </c>
      <c r="C58" s="490">
        <v>65</v>
      </c>
    </row>
    <row r="59" spans="1:3" ht="18.600000000000001" customHeight="1" x14ac:dyDescent="0.3">
      <c r="A59" s="495">
        <v>2</v>
      </c>
      <c r="B59" s="486" t="s">
        <v>82</v>
      </c>
      <c r="C59" s="490">
        <v>52</v>
      </c>
    </row>
    <row r="60" spans="1:3" ht="18.600000000000001" customHeight="1" x14ac:dyDescent="0.3">
      <c r="A60" s="495">
        <v>3</v>
      </c>
      <c r="B60" s="486" t="s">
        <v>56</v>
      </c>
      <c r="C60" s="490">
        <v>50</v>
      </c>
    </row>
    <row r="61" spans="1:3" ht="18.600000000000001" customHeight="1" x14ac:dyDescent="0.3">
      <c r="A61" s="495">
        <v>4</v>
      </c>
      <c r="B61" s="486" t="s">
        <v>71</v>
      </c>
      <c r="C61" s="490">
        <v>26</v>
      </c>
    </row>
    <row r="62" spans="1:3" ht="18.600000000000001" customHeight="1" x14ac:dyDescent="0.3">
      <c r="A62" s="495">
        <v>5</v>
      </c>
      <c r="B62" s="486" t="s">
        <v>256</v>
      </c>
      <c r="C62" s="490">
        <v>19</v>
      </c>
    </row>
    <row r="63" spans="1:3" ht="18.600000000000001" customHeight="1" x14ac:dyDescent="0.3">
      <c r="A63" s="495">
        <v>6</v>
      </c>
      <c r="B63" s="486" t="s">
        <v>183</v>
      </c>
      <c r="C63" s="490">
        <v>18</v>
      </c>
    </row>
    <row r="64" spans="1:3" ht="18.600000000000001" customHeight="1" x14ac:dyDescent="0.3">
      <c r="A64" s="495">
        <v>7</v>
      </c>
      <c r="B64" s="486" t="s">
        <v>285</v>
      </c>
      <c r="C64" s="490">
        <v>18</v>
      </c>
    </row>
    <row r="65" spans="1:3" ht="18.600000000000001" customHeight="1" x14ac:dyDescent="0.3">
      <c r="A65" s="495">
        <v>8</v>
      </c>
      <c r="B65" s="486" t="s">
        <v>288</v>
      </c>
      <c r="C65" s="490">
        <v>15</v>
      </c>
    </row>
    <row r="66" spans="1:3" ht="18.600000000000001" customHeight="1" x14ac:dyDescent="0.3">
      <c r="A66" s="495">
        <v>9</v>
      </c>
      <c r="B66" s="486" t="s">
        <v>287</v>
      </c>
      <c r="C66" s="490">
        <v>15</v>
      </c>
    </row>
    <row r="67" spans="1:3" ht="18.600000000000001" customHeight="1" x14ac:dyDescent="0.3">
      <c r="A67" s="495">
        <v>10</v>
      </c>
      <c r="B67" s="486" t="s">
        <v>291</v>
      </c>
      <c r="C67" s="490">
        <v>14</v>
      </c>
    </row>
    <row r="68" spans="1:3" ht="18.600000000000001" customHeight="1" x14ac:dyDescent="0.3">
      <c r="A68" s="495">
        <v>11</v>
      </c>
      <c r="B68" s="486" t="s">
        <v>293</v>
      </c>
      <c r="C68" s="490">
        <v>9</v>
      </c>
    </row>
    <row r="69" spans="1:3" ht="18.600000000000001" customHeight="1" x14ac:dyDescent="0.3">
      <c r="A69" s="495">
        <v>12</v>
      </c>
      <c r="B69" s="486" t="s">
        <v>363</v>
      </c>
      <c r="C69" s="490">
        <v>9</v>
      </c>
    </row>
    <row r="70" spans="1:3" ht="18.600000000000001" customHeight="1" x14ac:dyDescent="0.3">
      <c r="A70" s="495">
        <v>13</v>
      </c>
      <c r="B70" s="486" t="s">
        <v>289</v>
      </c>
      <c r="C70" s="490">
        <v>7</v>
      </c>
    </row>
    <row r="71" spans="1:3" ht="18.600000000000001" customHeight="1" x14ac:dyDescent="0.3">
      <c r="A71" s="495">
        <v>14</v>
      </c>
      <c r="B71" s="486" t="s">
        <v>520</v>
      </c>
      <c r="C71" s="490">
        <v>7</v>
      </c>
    </row>
    <row r="72" spans="1:3" ht="18.600000000000001" customHeight="1" x14ac:dyDescent="0.3">
      <c r="A72" s="495">
        <v>15</v>
      </c>
      <c r="B72" s="486" t="s">
        <v>483</v>
      </c>
      <c r="C72" s="490">
        <v>6</v>
      </c>
    </row>
    <row r="73" spans="1:3" s="134" customFormat="1" ht="34.950000000000003" customHeight="1" x14ac:dyDescent="0.35">
      <c r="A73" s="248" t="s">
        <v>7</v>
      </c>
      <c r="B73" s="248"/>
      <c r="C73" s="248"/>
    </row>
    <row r="74" spans="1:3" ht="18.600000000000001" customHeight="1" x14ac:dyDescent="0.3">
      <c r="A74" s="370">
        <v>1</v>
      </c>
      <c r="B74" s="496" t="s">
        <v>40</v>
      </c>
      <c r="C74" s="490">
        <v>480</v>
      </c>
    </row>
    <row r="75" spans="1:3" ht="18.600000000000001" customHeight="1" x14ac:dyDescent="0.3">
      <c r="A75" s="370">
        <v>2</v>
      </c>
      <c r="B75" s="496" t="s">
        <v>41</v>
      </c>
      <c r="C75" s="490">
        <v>242</v>
      </c>
    </row>
    <row r="76" spans="1:3" ht="18.600000000000001" customHeight="1" x14ac:dyDescent="0.3">
      <c r="A76" s="370">
        <v>3</v>
      </c>
      <c r="B76" s="496" t="s">
        <v>88</v>
      </c>
      <c r="C76" s="490">
        <v>186</v>
      </c>
    </row>
    <row r="77" spans="1:3" ht="18.600000000000001" customHeight="1" x14ac:dyDescent="0.3">
      <c r="A77" s="370">
        <v>4</v>
      </c>
      <c r="B77" s="496" t="s">
        <v>98</v>
      </c>
      <c r="C77" s="490">
        <v>150</v>
      </c>
    </row>
    <row r="78" spans="1:3" ht="18.600000000000001" customHeight="1" x14ac:dyDescent="0.3">
      <c r="A78" s="370">
        <v>5</v>
      </c>
      <c r="B78" s="496" t="s">
        <v>45</v>
      </c>
      <c r="C78" s="490">
        <v>135</v>
      </c>
    </row>
    <row r="79" spans="1:3" ht="54" x14ac:dyDescent="0.3">
      <c r="A79" s="495">
        <v>6</v>
      </c>
      <c r="B79" s="486" t="s">
        <v>95</v>
      </c>
      <c r="C79" s="490">
        <v>88</v>
      </c>
    </row>
    <row r="80" spans="1:3" ht="18.600000000000001" customHeight="1" x14ac:dyDescent="0.3">
      <c r="A80" s="495">
        <v>7</v>
      </c>
      <c r="B80" s="486" t="s">
        <v>46</v>
      </c>
      <c r="C80" s="490">
        <v>76</v>
      </c>
    </row>
    <row r="81" spans="1:3" ht="18" x14ac:dyDescent="0.3">
      <c r="A81" s="495">
        <v>8</v>
      </c>
      <c r="B81" s="486" t="s">
        <v>72</v>
      </c>
      <c r="C81" s="490">
        <v>34</v>
      </c>
    </row>
    <row r="82" spans="1:3" ht="18.600000000000001" customHeight="1" x14ac:dyDescent="0.3">
      <c r="A82" s="495">
        <v>9</v>
      </c>
      <c r="B82" s="486" t="s">
        <v>63</v>
      </c>
      <c r="C82" s="490">
        <v>33</v>
      </c>
    </row>
    <row r="83" spans="1:3" ht="36" x14ac:dyDescent="0.3">
      <c r="A83" s="495">
        <v>10</v>
      </c>
      <c r="B83" s="486" t="s">
        <v>167</v>
      </c>
      <c r="C83" s="490">
        <v>32</v>
      </c>
    </row>
    <row r="84" spans="1:3" ht="18.600000000000001" customHeight="1" x14ac:dyDescent="0.3">
      <c r="A84" s="495">
        <v>11</v>
      </c>
      <c r="B84" s="486" t="s">
        <v>173</v>
      </c>
      <c r="C84" s="490">
        <v>30</v>
      </c>
    </row>
    <row r="85" spans="1:3" ht="18" x14ac:dyDescent="0.3">
      <c r="A85" s="495">
        <v>12</v>
      </c>
      <c r="B85" s="486" t="s">
        <v>59</v>
      </c>
      <c r="C85" s="490">
        <v>28</v>
      </c>
    </row>
    <row r="86" spans="1:3" ht="18.600000000000001" customHeight="1" x14ac:dyDescent="0.3">
      <c r="A86" s="495">
        <v>13</v>
      </c>
      <c r="B86" s="486" t="s">
        <v>165</v>
      </c>
      <c r="C86" s="490">
        <v>19</v>
      </c>
    </row>
    <row r="87" spans="1:3" ht="18.600000000000001" customHeight="1" x14ac:dyDescent="0.3">
      <c r="A87" s="495">
        <v>14</v>
      </c>
      <c r="B87" s="486" t="s">
        <v>184</v>
      </c>
      <c r="C87" s="490">
        <v>18</v>
      </c>
    </row>
    <row r="88" spans="1:3" ht="18.600000000000001" customHeight="1" x14ac:dyDescent="0.3">
      <c r="A88" s="495">
        <v>15</v>
      </c>
      <c r="B88" s="486" t="s">
        <v>104</v>
      </c>
      <c r="C88" s="490">
        <v>15</v>
      </c>
    </row>
    <row r="89" spans="1:3" s="134" customFormat="1" ht="34.950000000000003" customHeight="1" x14ac:dyDescent="0.35">
      <c r="A89" s="250" t="s">
        <v>8</v>
      </c>
      <c r="B89" s="251"/>
      <c r="C89" s="252"/>
    </row>
    <row r="90" spans="1:3" ht="26.25" customHeight="1" x14ac:dyDescent="0.3">
      <c r="A90" s="495">
        <v>1</v>
      </c>
      <c r="B90" s="486" t="s">
        <v>87</v>
      </c>
      <c r="C90" s="490">
        <v>113</v>
      </c>
    </row>
    <row r="91" spans="1:3" ht="18.600000000000001" customHeight="1" x14ac:dyDescent="0.3">
      <c r="A91" s="495">
        <v>2</v>
      </c>
      <c r="B91" s="486" t="s">
        <v>74</v>
      </c>
      <c r="C91" s="490">
        <v>22</v>
      </c>
    </row>
    <row r="92" spans="1:3" ht="18.600000000000001" customHeight="1" x14ac:dyDescent="0.3">
      <c r="A92" s="495">
        <v>3</v>
      </c>
      <c r="B92" s="486" t="s">
        <v>75</v>
      </c>
      <c r="C92" s="490">
        <v>21</v>
      </c>
    </row>
    <row r="93" spans="1:3" ht="18.600000000000001" customHeight="1" x14ac:dyDescent="0.3">
      <c r="A93" s="495">
        <v>4</v>
      </c>
      <c r="B93" s="486" t="s">
        <v>73</v>
      </c>
      <c r="C93" s="490">
        <v>20</v>
      </c>
    </row>
    <row r="94" spans="1:3" ht="18.600000000000001" customHeight="1" x14ac:dyDescent="0.3">
      <c r="A94" s="495">
        <v>5</v>
      </c>
      <c r="B94" s="486" t="s">
        <v>298</v>
      </c>
      <c r="C94" s="490">
        <v>20</v>
      </c>
    </row>
    <row r="95" spans="1:3" ht="18.600000000000001" customHeight="1" x14ac:dyDescent="0.3">
      <c r="A95" s="495">
        <v>6</v>
      </c>
      <c r="B95" s="486" t="s">
        <v>301</v>
      </c>
      <c r="C95" s="490">
        <v>12</v>
      </c>
    </row>
    <row r="96" spans="1:3" ht="18.600000000000001" customHeight="1" x14ac:dyDescent="0.3">
      <c r="A96" s="495">
        <v>7</v>
      </c>
      <c r="B96" s="486" t="s">
        <v>300</v>
      </c>
      <c r="C96" s="490">
        <v>7</v>
      </c>
    </row>
    <row r="97" spans="1:3" ht="18.600000000000001" customHeight="1" x14ac:dyDescent="0.3">
      <c r="A97" s="495">
        <v>8</v>
      </c>
      <c r="B97" s="486" t="s">
        <v>302</v>
      </c>
      <c r="C97" s="490">
        <v>6</v>
      </c>
    </row>
    <row r="98" spans="1:3" ht="18" x14ac:dyDescent="0.3">
      <c r="A98" s="495">
        <v>9</v>
      </c>
      <c r="B98" s="486" t="s">
        <v>304</v>
      </c>
      <c r="C98" s="490">
        <v>6</v>
      </c>
    </row>
    <row r="99" spans="1:3" ht="18" x14ac:dyDescent="0.3">
      <c r="A99" s="497">
        <v>10</v>
      </c>
      <c r="B99" s="486" t="s">
        <v>297</v>
      </c>
      <c r="C99" s="490">
        <v>4</v>
      </c>
    </row>
    <row r="100" spans="1:3" ht="18" x14ac:dyDescent="0.3">
      <c r="A100" s="497">
        <v>11</v>
      </c>
      <c r="B100" s="486" t="s">
        <v>307</v>
      </c>
      <c r="C100" s="490">
        <v>3</v>
      </c>
    </row>
    <row r="101" spans="1:3" ht="18" x14ac:dyDescent="0.3">
      <c r="A101" s="497">
        <v>12</v>
      </c>
      <c r="B101" s="486" t="s">
        <v>371</v>
      </c>
      <c r="C101" s="490">
        <v>3</v>
      </c>
    </row>
    <row r="102" spans="1:3" ht="18" x14ac:dyDescent="0.3">
      <c r="A102" s="497">
        <v>13</v>
      </c>
      <c r="B102" s="486" t="s">
        <v>372</v>
      </c>
      <c r="C102" s="490">
        <v>3</v>
      </c>
    </row>
    <row r="103" spans="1:3" ht="18" x14ac:dyDescent="0.3">
      <c r="A103" s="497">
        <v>14</v>
      </c>
      <c r="B103" s="486" t="s">
        <v>305</v>
      </c>
      <c r="C103" s="490">
        <v>2</v>
      </c>
    </row>
    <row r="104" spans="1:3" ht="18" x14ac:dyDescent="0.3">
      <c r="A104" s="497">
        <v>15</v>
      </c>
      <c r="B104" s="486" t="s">
        <v>299</v>
      </c>
      <c r="C104" s="490">
        <v>2</v>
      </c>
    </row>
    <row r="105" spans="1:3" s="134" customFormat="1" ht="34.950000000000003" customHeight="1" x14ac:dyDescent="0.35">
      <c r="A105" s="250" t="s">
        <v>9</v>
      </c>
      <c r="B105" s="251"/>
      <c r="C105" s="252"/>
    </row>
    <row r="106" spans="1:3" ht="18" customHeight="1" x14ac:dyDescent="0.3">
      <c r="A106" s="370">
        <v>1</v>
      </c>
      <c r="B106" s="496" t="s">
        <v>47</v>
      </c>
      <c r="C106" s="490">
        <v>148</v>
      </c>
    </row>
    <row r="107" spans="1:3" ht="18" customHeight="1" x14ac:dyDescent="0.3">
      <c r="A107" s="370">
        <v>2</v>
      </c>
      <c r="B107" s="496" t="s">
        <v>50</v>
      </c>
      <c r="C107" s="490">
        <v>77</v>
      </c>
    </row>
    <row r="108" spans="1:3" ht="18" customHeight="1" x14ac:dyDescent="0.3">
      <c r="A108" s="370">
        <v>3</v>
      </c>
      <c r="B108" s="496" t="s">
        <v>55</v>
      </c>
      <c r="C108" s="490">
        <v>43</v>
      </c>
    </row>
    <row r="109" spans="1:3" ht="18" customHeight="1" x14ac:dyDescent="0.3">
      <c r="A109" s="370">
        <v>4</v>
      </c>
      <c r="B109" s="496" t="s">
        <v>64</v>
      </c>
      <c r="C109" s="490">
        <v>41</v>
      </c>
    </row>
    <row r="110" spans="1:3" ht="18" x14ac:dyDescent="0.3">
      <c r="A110" s="370">
        <v>5</v>
      </c>
      <c r="B110" s="496" t="s">
        <v>92</v>
      </c>
      <c r="C110" s="490">
        <v>39</v>
      </c>
    </row>
    <row r="111" spans="1:3" ht="18" customHeight="1" x14ac:dyDescent="0.3">
      <c r="A111" s="370">
        <v>6</v>
      </c>
      <c r="B111" s="496" t="s">
        <v>76</v>
      </c>
      <c r="C111" s="490">
        <v>39</v>
      </c>
    </row>
    <row r="112" spans="1:3" ht="18" x14ac:dyDescent="0.3">
      <c r="A112" s="370">
        <v>7</v>
      </c>
      <c r="B112" s="496" t="s">
        <v>80</v>
      </c>
      <c r="C112" s="490">
        <v>36</v>
      </c>
    </row>
    <row r="113" spans="1:3" ht="18" customHeight="1" x14ac:dyDescent="0.3">
      <c r="A113" s="370">
        <v>8</v>
      </c>
      <c r="B113" s="496" t="s">
        <v>67</v>
      </c>
      <c r="C113" s="490">
        <v>36</v>
      </c>
    </row>
    <row r="114" spans="1:3" ht="18" customHeight="1" x14ac:dyDescent="0.3">
      <c r="A114" s="370">
        <v>9</v>
      </c>
      <c r="B114" s="496" t="s">
        <v>90</v>
      </c>
      <c r="C114" s="490">
        <v>32</v>
      </c>
    </row>
    <row r="115" spans="1:3" ht="18" customHeight="1" x14ac:dyDescent="0.3">
      <c r="A115" s="370">
        <v>10</v>
      </c>
      <c r="B115" s="496" t="s">
        <v>170</v>
      </c>
      <c r="C115" s="490">
        <v>19</v>
      </c>
    </row>
    <row r="116" spans="1:3" ht="18" customHeight="1" x14ac:dyDescent="0.3">
      <c r="A116" s="370">
        <v>11</v>
      </c>
      <c r="B116" s="496" t="s">
        <v>186</v>
      </c>
      <c r="C116" s="490">
        <v>19</v>
      </c>
    </row>
    <row r="117" spans="1:3" ht="18" customHeight="1" x14ac:dyDescent="0.3">
      <c r="A117" s="370">
        <v>12</v>
      </c>
      <c r="B117" s="496" t="s">
        <v>61</v>
      </c>
      <c r="C117" s="490">
        <v>17</v>
      </c>
    </row>
    <row r="118" spans="1:3" ht="18" customHeight="1" x14ac:dyDescent="0.3">
      <c r="A118" s="370">
        <v>13</v>
      </c>
      <c r="B118" s="496" t="s">
        <v>158</v>
      </c>
      <c r="C118" s="490">
        <v>17</v>
      </c>
    </row>
    <row r="119" spans="1:3" ht="18" customHeight="1" x14ac:dyDescent="0.3">
      <c r="A119" s="370">
        <v>14</v>
      </c>
      <c r="B119" s="496" t="s">
        <v>100</v>
      </c>
      <c r="C119" s="490">
        <v>17</v>
      </c>
    </row>
    <row r="120" spans="1:3" ht="18" customHeight="1" x14ac:dyDescent="0.3">
      <c r="A120" s="370">
        <v>15</v>
      </c>
      <c r="B120" s="496" t="s">
        <v>169</v>
      </c>
      <c r="C120" s="490">
        <v>17</v>
      </c>
    </row>
    <row r="121" spans="1:3" s="134" customFormat="1" ht="34.950000000000003" customHeight="1" x14ac:dyDescent="0.35">
      <c r="A121" s="250" t="s">
        <v>10</v>
      </c>
      <c r="B121" s="251"/>
      <c r="C121" s="252"/>
    </row>
    <row r="122" spans="1:3" ht="18" x14ac:dyDescent="0.3">
      <c r="A122" s="370">
        <v>1</v>
      </c>
      <c r="B122" s="496" t="s">
        <v>38</v>
      </c>
      <c r="C122" s="490">
        <v>461</v>
      </c>
    </row>
    <row r="123" spans="1:3" ht="18" customHeight="1" x14ac:dyDescent="0.3">
      <c r="A123" s="370">
        <v>2</v>
      </c>
      <c r="B123" s="496" t="s">
        <v>48</v>
      </c>
      <c r="C123" s="490">
        <v>98</v>
      </c>
    </row>
    <row r="124" spans="1:3" ht="18" customHeight="1" x14ac:dyDescent="0.3">
      <c r="A124" s="370">
        <v>3</v>
      </c>
      <c r="B124" s="496" t="s">
        <v>97</v>
      </c>
      <c r="C124" s="490">
        <v>88</v>
      </c>
    </row>
    <row r="125" spans="1:3" ht="18" customHeight="1" x14ac:dyDescent="0.3">
      <c r="A125" s="370">
        <v>4</v>
      </c>
      <c r="B125" s="496" t="s">
        <v>89</v>
      </c>
      <c r="C125" s="490">
        <v>47</v>
      </c>
    </row>
    <row r="126" spans="1:3" ht="18" customHeight="1" x14ac:dyDescent="0.3">
      <c r="A126" s="370">
        <v>5</v>
      </c>
      <c r="B126" s="496" t="s">
        <v>62</v>
      </c>
      <c r="C126" s="490">
        <v>30</v>
      </c>
    </row>
    <row r="127" spans="1:3" ht="18" customHeight="1" x14ac:dyDescent="0.3">
      <c r="A127" s="370">
        <v>6</v>
      </c>
      <c r="B127" s="496" t="s">
        <v>43</v>
      </c>
      <c r="C127" s="490">
        <v>27</v>
      </c>
    </row>
    <row r="128" spans="1:3" ht="18" customHeight="1" x14ac:dyDescent="0.3">
      <c r="A128" s="370">
        <v>7</v>
      </c>
      <c r="B128" s="496" t="s">
        <v>162</v>
      </c>
      <c r="C128" s="490">
        <v>22</v>
      </c>
    </row>
    <row r="129" spans="1:3" ht="18" customHeight="1" x14ac:dyDescent="0.3">
      <c r="A129" s="370">
        <v>8</v>
      </c>
      <c r="B129" s="496" t="s">
        <v>187</v>
      </c>
      <c r="C129" s="490">
        <v>17</v>
      </c>
    </row>
    <row r="130" spans="1:3" ht="18" customHeight="1" x14ac:dyDescent="0.3">
      <c r="A130" s="370">
        <v>9</v>
      </c>
      <c r="B130" s="496" t="s">
        <v>321</v>
      </c>
      <c r="C130" s="490">
        <v>16</v>
      </c>
    </row>
    <row r="131" spans="1:3" ht="18" customHeight="1" x14ac:dyDescent="0.3">
      <c r="A131" s="370">
        <v>10</v>
      </c>
      <c r="B131" s="496" t="s">
        <v>81</v>
      </c>
      <c r="C131" s="490">
        <v>16</v>
      </c>
    </row>
    <row r="132" spans="1:3" ht="18" customHeight="1" x14ac:dyDescent="0.3">
      <c r="A132" s="370">
        <v>11</v>
      </c>
      <c r="B132" s="496" t="s">
        <v>490</v>
      </c>
      <c r="C132" s="490">
        <v>14</v>
      </c>
    </row>
    <row r="133" spans="1:3" ht="18" customHeight="1" x14ac:dyDescent="0.3">
      <c r="A133" s="370">
        <v>12</v>
      </c>
      <c r="B133" s="496" t="s">
        <v>175</v>
      </c>
      <c r="C133" s="490">
        <v>12</v>
      </c>
    </row>
    <row r="134" spans="1:3" ht="18" customHeight="1" x14ac:dyDescent="0.3">
      <c r="A134" s="370">
        <v>13</v>
      </c>
      <c r="B134" s="496" t="s">
        <v>521</v>
      </c>
      <c r="C134" s="490">
        <v>12</v>
      </c>
    </row>
    <row r="135" spans="1:3" ht="18" customHeight="1" x14ac:dyDescent="0.3">
      <c r="A135" s="370">
        <v>14</v>
      </c>
      <c r="B135" s="496" t="s">
        <v>319</v>
      </c>
      <c r="C135" s="490">
        <v>11</v>
      </c>
    </row>
    <row r="136" spans="1:3" ht="18" customHeight="1" x14ac:dyDescent="0.3">
      <c r="A136" s="370">
        <v>15</v>
      </c>
      <c r="B136" s="496" t="s">
        <v>323</v>
      </c>
      <c r="C136" s="490">
        <v>11</v>
      </c>
    </row>
    <row r="137" spans="1:3" s="134" customFormat="1" ht="34.950000000000003" customHeight="1" x14ac:dyDescent="0.35">
      <c r="A137" s="250" t="s">
        <v>327</v>
      </c>
      <c r="B137" s="251"/>
      <c r="C137" s="252"/>
    </row>
    <row r="138" spans="1:3" ht="19.2" customHeight="1" x14ac:dyDescent="0.3">
      <c r="A138" s="370">
        <v>1</v>
      </c>
      <c r="B138" s="496" t="s">
        <v>39</v>
      </c>
      <c r="C138" s="490">
        <v>651</v>
      </c>
    </row>
    <row r="139" spans="1:3" ht="19.2" customHeight="1" x14ac:dyDescent="0.3">
      <c r="A139" s="370">
        <v>2</v>
      </c>
      <c r="B139" s="496" t="s">
        <v>42</v>
      </c>
      <c r="C139" s="490">
        <v>141</v>
      </c>
    </row>
    <row r="140" spans="1:3" ht="19.2" customHeight="1" x14ac:dyDescent="0.3">
      <c r="A140" s="370">
        <v>3</v>
      </c>
      <c r="B140" s="496" t="s">
        <v>51</v>
      </c>
      <c r="C140" s="490">
        <v>116</v>
      </c>
    </row>
    <row r="141" spans="1:3" ht="19.2" customHeight="1" x14ac:dyDescent="0.3">
      <c r="A141" s="370">
        <v>4</v>
      </c>
      <c r="B141" s="496" t="s">
        <v>54</v>
      </c>
      <c r="C141" s="490">
        <v>111</v>
      </c>
    </row>
    <row r="142" spans="1:3" ht="19.2" customHeight="1" x14ac:dyDescent="0.3">
      <c r="A142" s="370">
        <v>5</v>
      </c>
      <c r="B142" s="496" t="s">
        <v>49</v>
      </c>
      <c r="C142" s="490">
        <v>80</v>
      </c>
    </row>
    <row r="143" spans="1:3" ht="19.2" customHeight="1" x14ac:dyDescent="0.3">
      <c r="A143" s="370">
        <v>6</v>
      </c>
      <c r="B143" s="496" t="s">
        <v>53</v>
      </c>
      <c r="C143" s="490">
        <v>51</v>
      </c>
    </row>
    <row r="144" spans="1:3" ht="19.2" customHeight="1" x14ac:dyDescent="0.3">
      <c r="A144" s="370">
        <v>7</v>
      </c>
      <c r="B144" s="496" t="s">
        <v>58</v>
      </c>
      <c r="C144" s="490">
        <v>43</v>
      </c>
    </row>
    <row r="145" spans="1:3" ht="19.2" customHeight="1" x14ac:dyDescent="0.3">
      <c r="A145" s="370">
        <v>8</v>
      </c>
      <c r="B145" s="496" t="s">
        <v>160</v>
      </c>
      <c r="C145" s="490">
        <v>39</v>
      </c>
    </row>
    <row r="146" spans="1:3" ht="19.2" customHeight="1" x14ac:dyDescent="0.3">
      <c r="A146" s="370">
        <v>9</v>
      </c>
      <c r="B146" s="496" t="s">
        <v>166</v>
      </c>
      <c r="C146" s="490">
        <v>32</v>
      </c>
    </row>
    <row r="147" spans="1:3" ht="19.2" customHeight="1" x14ac:dyDescent="0.3">
      <c r="A147" s="370">
        <v>10</v>
      </c>
      <c r="B147" s="496" t="s">
        <v>65</v>
      </c>
      <c r="C147" s="490">
        <v>30</v>
      </c>
    </row>
    <row r="148" spans="1:3" ht="19.2" customHeight="1" x14ac:dyDescent="0.3">
      <c r="A148" s="370">
        <v>11</v>
      </c>
      <c r="B148" s="496" t="s">
        <v>161</v>
      </c>
      <c r="C148" s="490">
        <v>24</v>
      </c>
    </row>
    <row r="149" spans="1:3" ht="19.2" customHeight="1" x14ac:dyDescent="0.3">
      <c r="A149" s="370">
        <v>12</v>
      </c>
      <c r="B149" s="496" t="s">
        <v>328</v>
      </c>
      <c r="C149" s="490">
        <v>19</v>
      </c>
    </row>
    <row r="150" spans="1:3" ht="19.2" customHeight="1" x14ac:dyDescent="0.3">
      <c r="A150" s="370">
        <v>13</v>
      </c>
      <c r="B150" s="496" t="s">
        <v>383</v>
      </c>
      <c r="C150" s="490">
        <v>11</v>
      </c>
    </row>
    <row r="151" spans="1:3" ht="19.2" customHeight="1" x14ac:dyDescent="0.3">
      <c r="A151" s="370">
        <v>14</v>
      </c>
      <c r="B151" s="496" t="s">
        <v>330</v>
      </c>
      <c r="C151" s="490">
        <v>9</v>
      </c>
    </row>
    <row r="152" spans="1:3" ht="18" x14ac:dyDescent="0.35">
      <c r="A152" s="498">
        <v>15</v>
      </c>
      <c r="B152" s="499" t="s">
        <v>332</v>
      </c>
      <c r="C152" s="500">
        <v>9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27559055118110237" footer="0.15748031496062992"/>
  <pageSetup paperSize="9" scale="75" orientation="portrait" r:id="rId1"/>
  <headerFooter alignWithMargins="0"/>
  <rowBreaks count="3" manualBreakCount="3">
    <brk id="56" max="2" man="1"/>
    <brk id="104" max="2" man="1"/>
    <brk id="12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54"/>
  <sheetViews>
    <sheetView view="pageBreakPreview" topLeftCell="A39" zoomScale="90" zoomScaleNormal="100" zoomScaleSheetLayoutView="90" workbookViewId="0">
      <selection activeCell="F43" sqref="F43"/>
    </sheetView>
  </sheetViews>
  <sheetFormatPr defaultColWidth="9.109375" defaultRowHeight="15.6" x14ac:dyDescent="0.3"/>
  <cols>
    <col min="1" max="1" width="3.109375" style="5" customWidth="1"/>
    <col min="2" max="2" width="49.88671875" style="46" customWidth="1"/>
    <col min="3" max="3" width="22.109375" style="47" customWidth="1"/>
    <col min="4" max="4" width="26.44140625" style="47" customWidth="1"/>
    <col min="5" max="5" width="9.109375" style="6"/>
    <col min="6" max="6" width="66.109375" style="6" customWidth="1"/>
    <col min="7" max="16384" width="9.109375" style="6"/>
  </cols>
  <sheetData>
    <row r="1" spans="1:6" ht="45" customHeight="1" x14ac:dyDescent="0.3">
      <c r="B1" s="244" t="s">
        <v>193</v>
      </c>
      <c r="C1" s="244"/>
      <c r="D1" s="244"/>
    </row>
    <row r="2" spans="1:6" ht="20.25" customHeight="1" x14ac:dyDescent="0.3">
      <c r="B2" s="244" t="s">
        <v>36</v>
      </c>
      <c r="C2" s="244"/>
      <c r="D2" s="244"/>
    </row>
    <row r="4" spans="1:6" s="7" customFormat="1" ht="66" customHeight="1" x14ac:dyDescent="0.3">
      <c r="A4" s="17"/>
      <c r="B4" s="37" t="s">
        <v>37</v>
      </c>
      <c r="C4" s="38" t="s">
        <v>153</v>
      </c>
      <c r="D4" s="39" t="s">
        <v>154</v>
      </c>
    </row>
    <row r="5" spans="1:6" x14ac:dyDescent="0.3">
      <c r="A5" s="8">
        <v>1</v>
      </c>
      <c r="B5" s="10" t="s">
        <v>40</v>
      </c>
      <c r="C5" s="12">
        <v>464</v>
      </c>
      <c r="D5" s="78">
        <v>96.666666666666671</v>
      </c>
      <c r="E5" s="43"/>
      <c r="F5" s="13"/>
    </row>
    <row r="6" spans="1:6" x14ac:dyDescent="0.3">
      <c r="A6" s="8">
        <v>2</v>
      </c>
      <c r="B6" s="10" t="s">
        <v>39</v>
      </c>
      <c r="C6" s="12">
        <v>299</v>
      </c>
      <c r="D6" s="78">
        <v>45.929339477726579</v>
      </c>
      <c r="E6" s="43"/>
      <c r="F6" s="13"/>
    </row>
    <row r="7" spans="1:6" x14ac:dyDescent="0.3">
      <c r="A7" s="8">
        <v>3</v>
      </c>
      <c r="B7" s="10" t="s">
        <v>41</v>
      </c>
      <c r="C7" s="12">
        <v>234</v>
      </c>
      <c r="D7" s="78">
        <v>96.694214876033058</v>
      </c>
      <c r="E7" s="43"/>
      <c r="F7" s="13"/>
    </row>
    <row r="8" spans="1:6" s="9" customFormat="1" x14ac:dyDescent="0.3">
      <c r="A8" s="8">
        <v>4</v>
      </c>
      <c r="B8" s="10" t="s">
        <v>44</v>
      </c>
      <c r="C8" s="12">
        <v>220</v>
      </c>
      <c r="D8" s="78">
        <v>97.345132743362839</v>
      </c>
      <c r="E8" s="44"/>
      <c r="F8" s="13"/>
    </row>
    <row r="9" spans="1:6" s="9" customFormat="1" x14ac:dyDescent="0.3">
      <c r="A9" s="8">
        <v>5</v>
      </c>
      <c r="B9" s="10" t="s">
        <v>88</v>
      </c>
      <c r="C9" s="12">
        <v>165</v>
      </c>
      <c r="D9" s="78">
        <v>88.709677419354833</v>
      </c>
      <c r="E9" s="44"/>
      <c r="F9" s="13"/>
    </row>
    <row r="10" spans="1:6" s="9" customFormat="1" x14ac:dyDescent="0.3">
      <c r="A10" s="8">
        <v>6</v>
      </c>
      <c r="B10" s="10" t="s">
        <v>47</v>
      </c>
      <c r="C10" s="12">
        <v>148</v>
      </c>
      <c r="D10" s="78">
        <v>100</v>
      </c>
      <c r="E10" s="44"/>
      <c r="F10" s="13"/>
    </row>
    <row r="11" spans="1:6" s="9" customFormat="1" x14ac:dyDescent="0.3">
      <c r="A11" s="8">
        <v>7</v>
      </c>
      <c r="B11" s="10" t="s">
        <v>42</v>
      </c>
      <c r="C11" s="12">
        <v>138</v>
      </c>
      <c r="D11" s="78">
        <v>97.872340425531917</v>
      </c>
      <c r="E11" s="44"/>
      <c r="F11" s="13"/>
    </row>
    <row r="12" spans="1:6" s="9" customFormat="1" x14ac:dyDescent="0.3">
      <c r="A12" s="8">
        <v>8</v>
      </c>
      <c r="B12" s="10" t="s">
        <v>45</v>
      </c>
      <c r="C12" s="12">
        <v>120</v>
      </c>
      <c r="D12" s="78">
        <v>88.888888888888886</v>
      </c>
      <c r="E12" s="44"/>
      <c r="F12" s="13"/>
    </row>
    <row r="13" spans="1:6" s="9" customFormat="1" x14ac:dyDescent="0.3">
      <c r="A13" s="8">
        <v>9</v>
      </c>
      <c r="B13" s="10" t="s">
        <v>180</v>
      </c>
      <c r="C13" s="12">
        <v>112</v>
      </c>
      <c r="D13" s="78">
        <v>82.962962962962962</v>
      </c>
      <c r="F13" s="13"/>
    </row>
    <row r="14" spans="1:6" s="9" customFormat="1" x14ac:dyDescent="0.3">
      <c r="A14" s="8">
        <v>10</v>
      </c>
      <c r="B14" s="10" t="s">
        <v>54</v>
      </c>
      <c r="C14" s="12">
        <v>98</v>
      </c>
      <c r="D14" s="78">
        <v>88.288288288288285</v>
      </c>
      <c r="F14" s="13"/>
    </row>
    <row r="15" spans="1:6" s="9" customFormat="1" ht="14.4" customHeight="1" x14ac:dyDescent="0.3">
      <c r="A15" s="8">
        <v>11</v>
      </c>
      <c r="B15" s="10" t="s">
        <v>87</v>
      </c>
      <c r="C15" s="12">
        <v>92</v>
      </c>
      <c r="D15" s="78">
        <v>81.415929203539832</v>
      </c>
      <c r="F15" s="13"/>
    </row>
    <row r="16" spans="1:6" s="9" customFormat="1" x14ac:dyDescent="0.3">
      <c r="A16" s="8">
        <v>12</v>
      </c>
      <c r="B16" s="10" t="s">
        <v>94</v>
      </c>
      <c r="C16" s="12">
        <v>88</v>
      </c>
      <c r="D16" s="78">
        <v>91.666666666666671</v>
      </c>
      <c r="F16" s="13"/>
    </row>
    <row r="17" spans="1:6" s="9" customFormat="1" x14ac:dyDescent="0.3">
      <c r="A17" s="8">
        <v>13</v>
      </c>
      <c r="B17" s="10" t="s">
        <v>182</v>
      </c>
      <c r="C17" s="12">
        <v>86</v>
      </c>
      <c r="D17" s="78">
        <v>98.850574712643677</v>
      </c>
      <c r="F17" s="13"/>
    </row>
    <row r="18" spans="1:6" s="9" customFormat="1" ht="62.4" x14ac:dyDescent="0.3">
      <c r="A18" s="8">
        <v>14</v>
      </c>
      <c r="B18" s="10" t="s">
        <v>95</v>
      </c>
      <c r="C18" s="12">
        <v>79</v>
      </c>
      <c r="D18" s="78">
        <v>89.772727272727266</v>
      </c>
      <c r="F18" s="13"/>
    </row>
    <row r="19" spans="1:6" s="9" customFormat="1" x14ac:dyDescent="0.3">
      <c r="A19" s="8">
        <v>15</v>
      </c>
      <c r="B19" s="10" t="s">
        <v>60</v>
      </c>
      <c r="C19" s="12">
        <v>64</v>
      </c>
      <c r="D19" s="78">
        <v>98.461538461538453</v>
      </c>
      <c r="F19" s="13"/>
    </row>
    <row r="20" spans="1:6" s="9" customFormat="1" ht="21.6" customHeight="1" x14ac:dyDescent="0.3">
      <c r="A20" s="8">
        <v>16</v>
      </c>
      <c r="B20" s="10" t="s">
        <v>82</v>
      </c>
      <c r="C20" s="12">
        <v>50</v>
      </c>
      <c r="D20" s="78">
        <v>96.153846153846146</v>
      </c>
      <c r="F20" s="13"/>
    </row>
    <row r="21" spans="1:6" s="9" customFormat="1" x14ac:dyDescent="0.3">
      <c r="A21" s="8">
        <v>17</v>
      </c>
      <c r="B21" s="10" t="s">
        <v>56</v>
      </c>
      <c r="C21" s="12">
        <v>46</v>
      </c>
      <c r="D21" s="78">
        <v>92</v>
      </c>
      <c r="F21" s="13"/>
    </row>
    <row r="22" spans="1:6" s="9" customFormat="1" x14ac:dyDescent="0.3">
      <c r="A22" s="8">
        <v>18</v>
      </c>
      <c r="B22" s="10" t="s">
        <v>57</v>
      </c>
      <c r="C22" s="12">
        <v>45</v>
      </c>
      <c r="D22" s="78">
        <v>59.210526315789473</v>
      </c>
      <c r="F22" s="13"/>
    </row>
    <row r="23" spans="1:6" s="9" customFormat="1" x14ac:dyDescent="0.3">
      <c r="A23" s="8">
        <v>19</v>
      </c>
      <c r="B23" s="10" t="s">
        <v>52</v>
      </c>
      <c r="C23" s="12">
        <v>39</v>
      </c>
      <c r="D23" s="78">
        <v>76.470588235294116</v>
      </c>
      <c r="F23" s="13"/>
    </row>
    <row r="24" spans="1:6" s="9" customFormat="1" x14ac:dyDescent="0.3">
      <c r="A24" s="8">
        <v>20</v>
      </c>
      <c r="B24" s="10" t="s">
        <v>160</v>
      </c>
      <c r="C24" s="12">
        <v>37</v>
      </c>
      <c r="D24" s="78">
        <v>94.871794871794862</v>
      </c>
      <c r="F24" s="13"/>
    </row>
    <row r="25" spans="1:6" s="9" customFormat="1" ht="14.4" customHeight="1" x14ac:dyDescent="0.3">
      <c r="A25" s="8">
        <v>21</v>
      </c>
      <c r="B25" s="10" t="s">
        <v>69</v>
      </c>
      <c r="C25" s="12">
        <v>35</v>
      </c>
      <c r="D25" s="78">
        <v>97.222222222222229</v>
      </c>
      <c r="F25" s="13"/>
    </row>
    <row r="26" spans="1:6" s="9" customFormat="1" x14ac:dyDescent="0.3">
      <c r="A26" s="8">
        <v>22</v>
      </c>
      <c r="B26" s="10" t="s">
        <v>91</v>
      </c>
      <c r="C26" s="12">
        <v>35</v>
      </c>
      <c r="D26" s="78">
        <v>66.037735849056602</v>
      </c>
      <c r="F26" s="13"/>
    </row>
    <row r="27" spans="1:6" s="9" customFormat="1" ht="19.2" customHeight="1" x14ac:dyDescent="0.3">
      <c r="A27" s="8">
        <v>23</v>
      </c>
      <c r="B27" s="10" t="s">
        <v>72</v>
      </c>
      <c r="C27" s="12">
        <v>31</v>
      </c>
      <c r="D27" s="78">
        <v>91.17647058823529</v>
      </c>
      <c r="F27" s="13"/>
    </row>
    <row r="28" spans="1:6" s="9" customFormat="1" x14ac:dyDescent="0.3">
      <c r="A28" s="8">
        <v>24</v>
      </c>
      <c r="B28" s="10" t="s">
        <v>166</v>
      </c>
      <c r="C28" s="12">
        <v>31</v>
      </c>
      <c r="D28" s="78">
        <v>96.875</v>
      </c>
      <c r="F28" s="13"/>
    </row>
    <row r="29" spans="1:6" s="9" customFormat="1" ht="13.2" customHeight="1" x14ac:dyDescent="0.3">
      <c r="A29" s="8">
        <v>25</v>
      </c>
      <c r="B29" s="10" t="s">
        <v>63</v>
      </c>
      <c r="C29" s="12">
        <v>30</v>
      </c>
      <c r="D29" s="78">
        <v>90.909090909090907</v>
      </c>
      <c r="F29" s="13"/>
    </row>
    <row r="30" spans="1:6" s="9" customFormat="1" ht="18" customHeight="1" x14ac:dyDescent="0.3">
      <c r="A30" s="8">
        <v>26</v>
      </c>
      <c r="B30" s="10" t="s">
        <v>173</v>
      </c>
      <c r="C30" s="12">
        <v>30</v>
      </c>
      <c r="D30" s="78">
        <v>100</v>
      </c>
      <c r="F30" s="13"/>
    </row>
    <row r="31" spans="1:6" s="9" customFormat="1" ht="15.6" customHeight="1" x14ac:dyDescent="0.3">
      <c r="A31" s="8">
        <v>27</v>
      </c>
      <c r="B31" s="10" t="s">
        <v>53</v>
      </c>
      <c r="C31" s="12">
        <v>29</v>
      </c>
      <c r="D31" s="78">
        <v>56.862745098039213</v>
      </c>
      <c r="F31" s="13"/>
    </row>
    <row r="32" spans="1:6" s="9" customFormat="1" x14ac:dyDescent="0.3">
      <c r="A32" s="8">
        <v>28</v>
      </c>
      <c r="B32" s="10" t="s">
        <v>59</v>
      </c>
      <c r="C32" s="12">
        <v>28</v>
      </c>
      <c r="D32" s="78">
        <v>99.999999999999986</v>
      </c>
      <c r="F32" s="13"/>
    </row>
    <row r="33" spans="1:6" s="9" customFormat="1" ht="13.95" customHeight="1" x14ac:dyDescent="0.3">
      <c r="A33" s="8">
        <v>29</v>
      </c>
      <c r="B33" s="10" t="s">
        <v>58</v>
      </c>
      <c r="C33" s="12">
        <v>28</v>
      </c>
      <c r="D33" s="78">
        <v>65.116279069767444</v>
      </c>
      <c r="F33" s="13"/>
    </row>
    <row r="34" spans="1:6" s="9" customFormat="1" x14ac:dyDescent="0.3">
      <c r="A34" s="8">
        <v>30</v>
      </c>
      <c r="B34" s="10" t="s">
        <v>51</v>
      </c>
      <c r="C34" s="12">
        <v>27</v>
      </c>
      <c r="D34" s="78">
        <v>23.27586206896552</v>
      </c>
      <c r="F34" s="13"/>
    </row>
    <row r="35" spans="1:6" s="9" customFormat="1" x14ac:dyDescent="0.3">
      <c r="A35" s="8">
        <v>31</v>
      </c>
      <c r="B35" s="10" t="s">
        <v>67</v>
      </c>
      <c r="C35" s="12">
        <v>26</v>
      </c>
      <c r="D35" s="78">
        <v>72.222222222222229</v>
      </c>
      <c r="F35" s="13"/>
    </row>
    <row r="36" spans="1:6" s="9" customFormat="1" x14ac:dyDescent="0.3">
      <c r="A36" s="8">
        <v>32</v>
      </c>
      <c r="B36" s="10" t="s">
        <v>66</v>
      </c>
      <c r="C36" s="12">
        <v>24</v>
      </c>
      <c r="D36" s="78">
        <v>92.307692307692307</v>
      </c>
      <c r="F36" s="13"/>
    </row>
    <row r="37" spans="1:6" s="9" customFormat="1" x14ac:dyDescent="0.3">
      <c r="A37" s="8">
        <v>33</v>
      </c>
      <c r="B37" s="10" t="s">
        <v>161</v>
      </c>
      <c r="C37" s="12">
        <v>24</v>
      </c>
      <c r="D37" s="78">
        <v>100</v>
      </c>
      <c r="F37" s="13"/>
    </row>
    <row r="38" spans="1:6" s="9" customFormat="1" x14ac:dyDescent="0.3">
      <c r="A38" s="8">
        <v>34</v>
      </c>
      <c r="B38" s="10" t="s">
        <v>99</v>
      </c>
      <c r="C38" s="12">
        <v>23</v>
      </c>
      <c r="D38" s="78">
        <v>100</v>
      </c>
      <c r="F38" s="13"/>
    </row>
    <row r="39" spans="1:6" s="9" customFormat="1" x14ac:dyDescent="0.3">
      <c r="A39" s="8">
        <v>35</v>
      </c>
      <c r="B39" s="10" t="s">
        <v>71</v>
      </c>
      <c r="C39" s="12">
        <v>23</v>
      </c>
      <c r="D39" s="78">
        <v>88.461538461538453</v>
      </c>
      <c r="F39" s="13"/>
    </row>
    <row r="40" spans="1:6" s="9" customFormat="1" ht="31.2" x14ac:dyDescent="0.3">
      <c r="A40" s="8">
        <v>36</v>
      </c>
      <c r="B40" s="10" t="s">
        <v>167</v>
      </c>
      <c r="C40" s="12">
        <v>23</v>
      </c>
      <c r="D40" s="78">
        <v>71.875</v>
      </c>
      <c r="F40" s="13"/>
    </row>
    <row r="41" spans="1:6" ht="30.6" customHeight="1" x14ac:dyDescent="0.3">
      <c r="A41" s="8">
        <v>37</v>
      </c>
      <c r="B41" s="41" t="s">
        <v>93</v>
      </c>
      <c r="C41" s="48">
        <v>22</v>
      </c>
      <c r="D41" s="79">
        <v>78.571428571428569</v>
      </c>
      <c r="F41" s="13"/>
    </row>
    <row r="42" spans="1:6" ht="31.2" x14ac:dyDescent="0.3">
      <c r="A42" s="8">
        <v>38</v>
      </c>
      <c r="B42" s="49" t="s">
        <v>181</v>
      </c>
      <c r="C42" s="48">
        <v>21</v>
      </c>
      <c r="D42" s="79">
        <v>95.454545454545453</v>
      </c>
      <c r="F42" s="13"/>
    </row>
    <row r="43" spans="1:6" x14ac:dyDescent="0.3">
      <c r="A43" s="8">
        <v>39</v>
      </c>
      <c r="B43" s="10" t="s">
        <v>75</v>
      </c>
      <c r="C43" s="48">
        <v>21</v>
      </c>
      <c r="D43" s="79">
        <v>100</v>
      </c>
      <c r="F43" s="13"/>
    </row>
    <row r="44" spans="1:6" x14ac:dyDescent="0.3">
      <c r="A44" s="8">
        <v>40</v>
      </c>
      <c r="B44" s="10" t="s">
        <v>165</v>
      </c>
      <c r="C44" s="48">
        <v>19</v>
      </c>
      <c r="D44" s="79">
        <v>100</v>
      </c>
      <c r="F44" s="13"/>
    </row>
    <row r="45" spans="1:6" ht="27" customHeight="1" x14ac:dyDescent="0.3">
      <c r="A45" s="8">
        <v>41</v>
      </c>
      <c r="B45" s="10" t="s">
        <v>170</v>
      </c>
      <c r="C45" s="48">
        <v>19</v>
      </c>
      <c r="D45" s="79">
        <v>100</v>
      </c>
      <c r="F45" s="13"/>
    </row>
    <row r="46" spans="1:6" x14ac:dyDescent="0.3">
      <c r="A46" s="8">
        <v>42</v>
      </c>
      <c r="B46" s="10" t="s">
        <v>178</v>
      </c>
      <c r="C46" s="48">
        <v>18</v>
      </c>
      <c r="D46" s="79">
        <v>90</v>
      </c>
      <c r="F46" s="13"/>
    </row>
    <row r="47" spans="1:6" x14ac:dyDescent="0.3">
      <c r="A47" s="8">
        <v>43</v>
      </c>
      <c r="B47" s="50" t="s">
        <v>183</v>
      </c>
      <c r="C47" s="48">
        <v>18</v>
      </c>
      <c r="D47" s="79">
        <v>100</v>
      </c>
      <c r="F47" s="13"/>
    </row>
    <row r="48" spans="1:6" ht="16.95" customHeight="1" x14ac:dyDescent="0.3">
      <c r="A48" s="8">
        <v>44</v>
      </c>
      <c r="B48" s="50" t="s">
        <v>184</v>
      </c>
      <c r="C48" s="48">
        <v>18</v>
      </c>
      <c r="D48" s="79">
        <v>100</v>
      </c>
      <c r="F48" s="13"/>
    </row>
    <row r="49" spans="1:6" x14ac:dyDescent="0.3">
      <c r="A49" s="8">
        <v>45</v>
      </c>
      <c r="B49" s="50" t="s">
        <v>102</v>
      </c>
      <c r="C49" s="48">
        <v>17</v>
      </c>
      <c r="D49" s="79">
        <v>99.999999999999986</v>
      </c>
      <c r="F49" s="13"/>
    </row>
    <row r="50" spans="1:6" x14ac:dyDescent="0.3">
      <c r="A50" s="8">
        <v>46</v>
      </c>
      <c r="B50" s="50" t="s">
        <v>70</v>
      </c>
      <c r="C50" s="48">
        <v>17</v>
      </c>
      <c r="D50" s="79">
        <v>85</v>
      </c>
      <c r="F50" s="13"/>
    </row>
    <row r="51" spans="1:6" x14ac:dyDescent="0.3">
      <c r="A51" s="8">
        <v>47</v>
      </c>
      <c r="B51" s="50" t="s">
        <v>179</v>
      </c>
      <c r="C51" s="48">
        <v>16</v>
      </c>
      <c r="D51" s="79">
        <v>72.727272727272734</v>
      </c>
      <c r="F51" s="13"/>
    </row>
    <row r="52" spans="1:6" x14ac:dyDescent="0.3">
      <c r="A52" s="8">
        <v>48</v>
      </c>
      <c r="B52" s="50" t="s">
        <v>185</v>
      </c>
      <c r="C52" s="48">
        <v>16</v>
      </c>
      <c r="D52" s="79">
        <v>100</v>
      </c>
      <c r="F52" s="13"/>
    </row>
    <row r="53" spans="1:6" ht="16.2" customHeight="1" x14ac:dyDescent="0.3">
      <c r="A53" s="8">
        <v>49</v>
      </c>
      <c r="B53" s="50" t="s">
        <v>81</v>
      </c>
      <c r="C53" s="48">
        <v>16</v>
      </c>
      <c r="D53" s="79">
        <v>100</v>
      </c>
      <c r="F53" s="13"/>
    </row>
    <row r="54" spans="1:6" ht="16.95" customHeight="1" x14ac:dyDescent="0.3">
      <c r="A54" s="8">
        <v>50</v>
      </c>
      <c r="B54" s="49" t="s">
        <v>187</v>
      </c>
      <c r="C54" s="48">
        <v>16</v>
      </c>
      <c r="D54" s="79">
        <v>94.117647058823522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54"/>
  <sheetViews>
    <sheetView view="pageBreakPreview" zoomScaleNormal="100" zoomScaleSheetLayoutView="100" workbookViewId="0">
      <selection activeCell="F6" sqref="F6"/>
    </sheetView>
  </sheetViews>
  <sheetFormatPr defaultColWidth="9.109375" defaultRowHeight="15.6" x14ac:dyDescent="0.3"/>
  <cols>
    <col min="1" max="1" width="3.109375" style="5" customWidth="1"/>
    <col min="2" max="2" width="47.6640625" style="11" customWidth="1"/>
    <col min="3" max="3" width="22.109375" style="47" customWidth="1"/>
    <col min="4" max="4" width="26.44140625" style="47" customWidth="1"/>
    <col min="5" max="5" width="9.109375" style="6"/>
    <col min="6" max="6" width="66.109375" style="6" customWidth="1"/>
    <col min="7" max="16384" width="9.109375" style="6"/>
  </cols>
  <sheetData>
    <row r="1" spans="1:6" ht="45" customHeight="1" x14ac:dyDescent="0.3">
      <c r="B1" s="243" t="s">
        <v>194</v>
      </c>
      <c r="C1" s="243"/>
      <c r="D1" s="243"/>
    </row>
    <row r="2" spans="1:6" ht="20.25" customHeight="1" x14ac:dyDescent="0.3">
      <c r="B2" s="243" t="s">
        <v>36</v>
      </c>
      <c r="C2" s="243"/>
      <c r="D2" s="243"/>
    </row>
    <row r="4" spans="1:6" s="51" customFormat="1" ht="66" customHeight="1" x14ac:dyDescent="0.3">
      <c r="A4" s="72"/>
      <c r="B4" s="37" t="s">
        <v>37</v>
      </c>
      <c r="C4" s="38" t="s">
        <v>156</v>
      </c>
      <c r="D4" s="39" t="s">
        <v>154</v>
      </c>
    </row>
    <row r="5" spans="1:6" x14ac:dyDescent="0.3">
      <c r="A5" s="8">
        <v>1</v>
      </c>
      <c r="B5" s="10" t="s">
        <v>38</v>
      </c>
      <c r="C5" s="12">
        <v>459</v>
      </c>
      <c r="D5" s="78">
        <v>99.566160520607369</v>
      </c>
      <c r="F5" s="13"/>
    </row>
    <row r="6" spans="1:6" x14ac:dyDescent="0.3">
      <c r="A6" s="8">
        <v>2</v>
      </c>
      <c r="B6" s="10" t="s">
        <v>39</v>
      </c>
      <c r="C6" s="12">
        <v>352</v>
      </c>
      <c r="D6" s="78">
        <v>54.070660522273428</v>
      </c>
      <c r="F6" s="13"/>
    </row>
    <row r="7" spans="1:6" ht="16.95" customHeight="1" x14ac:dyDescent="0.3">
      <c r="A7" s="8">
        <v>3</v>
      </c>
      <c r="B7" s="10" t="s">
        <v>174</v>
      </c>
      <c r="C7" s="12">
        <v>268</v>
      </c>
      <c r="D7" s="78">
        <v>96.402877697841731</v>
      </c>
      <c r="F7" s="13"/>
    </row>
    <row r="8" spans="1:6" s="9" customFormat="1" ht="17.399999999999999" customHeight="1" x14ac:dyDescent="0.3">
      <c r="A8" s="8">
        <v>4</v>
      </c>
      <c r="B8" s="10" t="s">
        <v>98</v>
      </c>
      <c r="C8" s="12">
        <v>146</v>
      </c>
      <c r="D8" s="78">
        <v>97.333333333333329</v>
      </c>
      <c r="F8" s="13"/>
    </row>
    <row r="9" spans="1:6" s="9" customFormat="1" ht="15" customHeight="1" x14ac:dyDescent="0.3">
      <c r="A9" s="8">
        <v>5</v>
      </c>
      <c r="B9" s="10" t="s">
        <v>48</v>
      </c>
      <c r="C9" s="12">
        <v>98</v>
      </c>
      <c r="D9" s="78">
        <v>100</v>
      </c>
      <c r="F9" s="13" t="s">
        <v>157</v>
      </c>
    </row>
    <row r="10" spans="1:6" s="9" customFormat="1" ht="13.5" customHeight="1" x14ac:dyDescent="0.3">
      <c r="A10" s="8">
        <v>6</v>
      </c>
      <c r="B10" s="10" t="s">
        <v>51</v>
      </c>
      <c r="C10" s="12">
        <v>89</v>
      </c>
      <c r="D10" s="78">
        <v>76.724137931034491</v>
      </c>
      <c r="F10" s="13"/>
    </row>
    <row r="11" spans="1:6" s="9" customFormat="1" ht="31.2" x14ac:dyDescent="0.3">
      <c r="A11" s="8">
        <v>7</v>
      </c>
      <c r="B11" s="10" t="s">
        <v>97</v>
      </c>
      <c r="C11" s="12">
        <v>88</v>
      </c>
      <c r="D11" s="78">
        <v>100</v>
      </c>
      <c r="F11" s="13"/>
    </row>
    <row r="12" spans="1:6" s="9" customFormat="1" x14ac:dyDescent="0.3">
      <c r="A12" s="8">
        <v>8</v>
      </c>
      <c r="B12" s="10" t="s">
        <v>49</v>
      </c>
      <c r="C12" s="12">
        <v>80</v>
      </c>
      <c r="D12" s="78">
        <v>100</v>
      </c>
      <c r="F12" s="13"/>
    </row>
    <row r="13" spans="1:6" s="9" customFormat="1" x14ac:dyDescent="0.3">
      <c r="A13" s="8">
        <v>9</v>
      </c>
      <c r="B13" s="10" t="s">
        <v>50</v>
      </c>
      <c r="C13" s="12">
        <v>77</v>
      </c>
      <c r="D13" s="78">
        <v>100</v>
      </c>
      <c r="F13" s="13"/>
    </row>
    <row r="14" spans="1:6" s="9" customFormat="1" x14ac:dyDescent="0.3">
      <c r="A14" s="8">
        <v>10</v>
      </c>
      <c r="B14" s="10" t="s">
        <v>46</v>
      </c>
      <c r="C14" s="12">
        <v>73</v>
      </c>
      <c r="D14" s="78">
        <v>96.05263157894737</v>
      </c>
      <c r="F14" s="13"/>
    </row>
    <row r="15" spans="1:6" s="9" customFormat="1" x14ac:dyDescent="0.3">
      <c r="A15" s="8">
        <v>11</v>
      </c>
      <c r="B15" s="10" t="s">
        <v>89</v>
      </c>
      <c r="C15" s="12">
        <v>47</v>
      </c>
      <c r="D15" s="78">
        <v>100</v>
      </c>
      <c r="F15" s="13"/>
    </row>
    <row r="16" spans="1:6" s="9" customFormat="1" ht="31.2" x14ac:dyDescent="0.3">
      <c r="A16" s="8">
        <v>12</v>
      </c>
      <c r="B16" s="10" t="s">
        <v>55</v>
      </c>
      <c r="C16" s="12">
        <v>42</v>
      </c>
      <c r="D16" s="78">
        <v>97.674418604651166</v>
      </c>
      <c r="F16" s="13"/>
    </row>
    <row r="17" spans="1:6" s="9" customFormat="1" ht="31.2" x14ac:dyDescent="0.3">
      <c r="A17" s="8">
        <v>13</v>
      </c>
      <c r="B17" s="10" t="s">
        <v>92</v>
      </c>
      <c r="C17" s="12">
        <v>39</v>
      </c>
      <c r="D17" s="78">
        <v>100</v>
      </c>
      <c r="F17" s="13"/>
    </row>
    <row r="18" spans="1:6" s="9" customFormat="1" ht="31.2" x14ac:dyDescent="0.3">
      <c r="A18" s="8">
        <v>14</v>
      </c>
      <c r="B18" s="10" t="s">
        <v>64</v>
      </c>
      <c r="C18" s="12">
        <v>37</v>
      </c>
      <c r="D18" s="78">
        <v>90.243902439024396</v>
      </c>
      <c r="F18" s="13"/>
    </row>
    <row r="19" spans="1:6" s="9" customFormat="1" x14ac:dyDescent="0.3">
      <c r="A19" s="8">
        <v>15</v>
      </c>
      <c r="B19" s="10" t="s">
        <v>80</v>
      </c>
      <c r="C19" s="12">
        <v>36</v>
      </c>
      <c r="D19" s="78">
        <v>100</v>
      </c>
      <c r="F19" s="13"/>
    </row>
    <row r="20" spans="1:6" s="9" customFormat="1" ht="15.6" customHeight="1" x14ac:dyDescent="0.3">
      <c r="A20" s="8">
        <v>16</v>
      </c>
      <c r="B20" s="10" t="s">
        <v>90</v>
      </c>
      <c r="C20" s="12">
        <v>32</v>
      </c>
      <c r="D20" s="78">
        <v>100</v>
      </c>
      <c r="F20" s="13"/>
    </row>
    <row r="21" spans="1:6" s="9" customFormat="1" x14ac:dyDescent="0.3">
      <c r="A21" s="8">
        <v>17</v>
      </c>
      <c r="B21" s="10" t="s">
        <v>57</v>
      </c>
      <c r="C21" s="12">
        <v>31</v>
      </c>
      <c r="D21" s="78">
        <v>40.789473684210527</v>
      </c>
      <c r="F21" s="13"/>
    </row>
    <row r="22" spans="1:6" s="9" customFormat="1" x14ac:dyDescent="0.3">
      <c r="A22" s="8">
        <v>18</v>
      </c>
      <c r="B22" s="10" t="s">
        <v>76</v>
      </c>
      <c r="C22" s="12">
        <v>29</v>
      </c>
      <c r="D22" s="78">
        <v>74.358974358974351</v>
      </c>
      <c r="F22" s="13"/>
    </row>
    <row r="23" spans="1:6" s="9" customFormat="1" x14ac:dyDescent="0.3">
      <c r="A23" s="8">
        <v>19</v>
      </c>
      <c r="B23" s="10" t="s">
        <v>96</v>
      </c>
      <c r="C23" s="12">
        <v>27</v>
      </c>
      <c r="D23" s="78">
        <v>100</v>
      </c>
      <c r="F23" s="13"/>
    </row>
    <row r="24" spans="1:6" s="9" customFormat="1" x14ac:dyDescent="0.3">
      <c r="A24" s="8">
        <v>20</v>
      </c>
      <c r="B24" s="10" t="s">
        <v>43</v>
      </c>
      <c r="C24" s="12">
        <v>26</v>
      </c>
      <c r="D24" s="78">
        <v>96.296296296296291</v>
      </c>
      <c r="F24" s="13"/>
    </row>
    <row r="25" spans="1:6" s="9" customFormat="1" ht="14.4" customHeight="1" x14ac:dyDescent="0.3">
      <c r="A25" s="8">
        <v>21</v>
      </c>
      <c r="B25" s="10" t="s">
        <v>65</v>
      </c>
      <c r="C25" s="12">
        <v>25</v>
      </c>
      <c r="D25" s="78">
        <v>83.333333333333343</v>
      </c>
      <c r="F25" s="13"/>
    </row>
    <row r="26" spans="1:6" s="9" customFormat="1" x14ac:dyDescent="0.3">
      <c r="A26" s="8">
        <v>22</v>
      </c>
      <c r="B26" s="10" t="s">
        <v>180</v>
      </c>
      <c r="C26" s="12">
        <v>23</v>
      </c>
      <c r="D26" s="78">
        <v>17.037037037037035</v>
      </c>
      <c r="F26" s="13"/>
    </row>
    <row r="27" spans="1:6" s="9" customFormat="1" x14ac:dyDescent="0.3">
      <c r="A27" s="8">
        <v>23</v>
      </c>
      <c r="B27" s="10" t="s">
        <v>74</v>
      </c>
      <c r="C27" s="12">
        <v>22</v>
      </c>
      <c r="D27" s="78">
        <v>100</v>
      </c>
      <c r="F27" s="13"/>
    </row>
    <row r="28" spans="1:6" s="9" customFormat="1" x14ac:dyDescent="0.3">
      <c r="A28" s="8">
        <v>24</v>
      </c>
      <c r="B28" s="10" t="s">
        <v>162</v>
      </c>
      <c r="C28" s="12">
        <v>22</v>
      </c>
      <c r="D28" s="78">
        <v>100</v>
      </c>
      <c r="F28" s="13"/>
    </row>
    <row r="29" spans="1:6" s="9" customFormat="1" x14ac:dyDescent="0.3">
      <c r="A29" s="8">
        <v>25</v>
      </c>
      <c r="B29" s="10" t="s">
        <v>53</v>
      </c>
      <c r="C29" s="12">
        <v>22</v>
      </c>
      <c r="D29" s="78">
        <v>43.13725490196078</v>
      </c>
      <c r="F29" s="13"/>
    </row>
    <row r="30" spans="1:6" s="9" customFormat="1" x14ac:dyDescent="0.3">
      <c r="A30" s="8">
        <v>26</v>
      </c>
      <c r="B30" s="10" t="s">
        <v>88</v>
      </c>
      <c r="C30" s="12">
        <v>21</v>
      </c>
      <c r="D30" s="78">
        <v>11.29032258064516</v>
      </c>
      <c r="F30" s="13"/>
    </row>
    <row r="31" spans="1:6" s="9" customFormat="1" ht="31.2" x14ac:dyDescent="0.3">
      <c r="A31" s="8">
        <v>27</v>
      </c>
      <c r="B31" s="10" t="s">
        <v>87</v>
      </c>
      <c r="C31" s="12">
        <v>21</v>
      </c>
      <c r="D31" s="78">
        <v>18.584070796460178</v>
      </c>
      <c r="F31" s="13"/>
    </row>
    <row r="32" spans="1:6" s="9" customFormat="1" x14ac:dyDescent="0.3">
      <c r="A32" s="8">
        <v>28</v>
      </c>
      <c r="B32" s="10" t="s">
        <v>91</v>
      </c>
      <c r="C32" s="12">
        <v>18</v>
      </c>
      <c r="D32" s="78">
        <v>33.962264150943398</v>
      </c>
      <c r="F32" s="13"/>
    </row>
    <row r="33" spans="1:6" s="9" customFormat="1" ht="16.2" customHeight="1" x14ac:dyDescent="0.3">
      <c r="A33" s="8">
        <v>29</v>
      </c>
      <c r="B33" s="10" t="s">
        <v>61</v>
      </c>
      <c r="C33" s="12">
        <v>17</v>
      </c>
      <c r="D33" s="78">
        <v>99.999999999999986</v>
      </c>
      <c r="F33" s="13"/>
    </row>
    <row r="34" spans="1:6" s="9" customFormat="1" ht="31.2" x14ac:dyDescent="0.3">
      <c r="A34" s="8">
        <v>30</v>
      </c>
      <c r="B34" s="10" t="s">
        <v>158</v>
      </c>
      <c r="C34" s="12">
        <v>17</v>
      </c>
      <c r="D34" s="78">
        <v>99.999999999999986</v>
      </c>
      <c r="F34" s="13"/>
    </row>
    <row r="35" spans="1:6" s="9" customFormat="1" x14ac:dyDescent="0.3">
      <c r="A35" s="8">
        <v>31</v>
      </c>
      <c r="B35" s="10" t="s">
        <v>100</v>
      </c>
      <c r="C35" s="12">
        <v>17</v>
      </c>
      <c r="D35" s="78">
        <v>99.999999999999986</v>
      </c>
      <c r="F35" s="13"/>
    </row>
    <row r="36" spans="1:6" s="9" customFormat="1" ht="46.8" x14ac:dyDescent="0.3">
      <c r="A36" s="8">
        <v>32</v>
      </c>
      <c r="B36" s="10" t="s">
        <v>169</v>
      </c>
      <c r="C36" s="12">
        <v>17</v>
      </c>
      <c r="D36" s="78">
        <v>99.999999999999986</v>
      </c>
      <c r="F36" s="13"/>
    </row>
    <row r="37" spans="1:6" s="9" customFormat="1" x14ac:dyDescent="0.3">
      <c r="A37" s="8">
        <v>33</v>
      </c>
      <c r="B37" s="10" t="s">
        <v>186</v>
      </c>
      <c r="C37" s="12">
        <v>17</v>
      </c>
      <c r="D37" s="78">
        <v>89.473684210526315</v>
      </c>
      <c r="F37" s="13"/>
    </row>
    <row r="38" spans="1:6" s="9" customFormat="1" x14ac:dyDescent="0.3">
      <c r="A38" s="8">
        <v>34</v>
      </c>
      <c r="B38" s="10" t="s">
        <v>68</v>
      </c>
      <c r="C38" s="12">
        <v>16</v>
      </c>
      <c r="D38" s="78">
        <v>72.727272727272734</v>
      </c>
      <c r="F38" s="13"/>
    </row>
    <row r="39" spans="1:6" s="9" customFormat="1" x14ac:dyDescent="0.3">
      <c r="A39" s="8">
        <v>35</v>
      </c>
      <c r="B39" s="10" t="s">
        <v>40</v>
      </c>
      <c r="C39" s="12">
        <v>16</v>
      </c>
      <c r="D39" s="78">
        <v>3.3333333333333335</v>
      </c>
      <c r="F39" s="13"/>
    </row>
    <row r="40" spans="1:6" s="9" customFormat="1" x14ac:dyDescent="0.3">
      <c r="A40" s="8">
        <v>36</v>
      </c>
      <c r="B40" s="41" t="s">
        <v>45</v>
      </c>
      <c r="C40" s="48">
        <v>15</v>
      </c>
      <c r="D40" s="79">
        <v>11.111111111111111</v>
      </c>
      <c r="F40" s="13"/>
    </row>
    <row r="41" spans="1:6" x14ac:dyDescent="0.3">
      <c r="A41" s="8">
        <v>37</v>
      </c>
      <c r="B41" s="49" t="s">
        <v>62</v>
      </c>
      <c r="C41" s="48">
        <v>15</v>
      </c>
      <c r="D41" s="79">
        <v>50</v>
      </c>
      <c r="F41" s="13"/>
    </row>
    <row r="42" spans="1:6" x14ac:dyDescent="0.3">
      <c r="A42" s="8">
        <v>38</v>
      </c>
      <c r="B42" s="10" t="s">
        <v>58</v>
      </c>
      <c r="C42" s="48">
        <v>15</v>
      </c>
      <c r="D42" s="79">
        <v>34.883720930232556</v>
      </c>
      <c r="F42" s="13"/>
    </row>
    <row r="43" spans="1:6" x14ac:dyDescent="0.3">
      <c r="A43" s="8">
        <v>39</v>
      </c>
      <c r="B43" s="10" t="s">
        <v>101</v>
      </c>
      <c r="C43" s="48">
        <v>14</v>
      </c>
      <c r="D43" s="79">
        <v>77.777777777777786</v>
      </c>
      <c r="F43" s="13"/>
    </row>
    <row r="44" spans="1:6" ht="17.399999999999999" customHeight="1" x14ac:dyDescent="0.3">
      <c r="A44" s="8">
        <v>40</v>
      </c>
      <c r="B44" s="10" t="s">
        <v>104</v>
      </c>
      <c r="C44" s="48">
        <v>14</v>
      </c>
      <c r="D44" s="79">
        <v>93.333333333333343</v>
      </c>
      <c r="F44" s="13"/>
    </row>
    <row r="45" spans="1:6" x14ac:dyDescent="0.3">
      <c r="A45" s="8">
        <v>41</v>
      </c>
      <c r="B45" s="10" t="s">
        <v>73</v>
      </c>
      <c r="C45" s="48">
        <v>14</v>
      </c>
      <c r="D45" s="79">
        <v>70</v>
      </c>
      <c r="F45" s="13"/>
    </row>
    <row r="46" spans="1:6" ht="31.2" x14ac:dyDescent="0.3">
      <c r="A46" s="8">
        <v>42</v>
      </c>
      <c r="B46" s="50" t="s">
        <v>78</v>
      </c>
      <c r="C46" s="48">
        <v>13</v>
      </c>
      <c r="D46" s="79">
        <v>65</v>
      </c>
      <c r="F46" s="13"/>
    </row>
    <row r="47" spans="1:6" x14ac:dyDescent="0.3">
      <c r="A47" s="8">
        <v>43</v>
      </c>
      <c r="B47" s="50" t="s">
        <v>168</v>
      </c>
      <c r="C47" s="48">
        <v>13</v>
      </c>
      <c r="D47" s="79">
        <v>100</v>
      </c>
      <c r="F47" s="13"/>
    </row>
    <row r="48" spans="1:6" x14ac:dyDescent="0.3">
      <c r="A48" s="8">
        <v>44</v>
      </c>
      <c r="B48" s="50" t="s">
        <v>79</v>
      </c>
      <c r="C48" s="48">
        <v>13</v>
      </c>
      <c r="D48" s="79">
        <v>86.666666666666671</v>
      </c>
      <c r="F48" s="13"/>
    </row>
    <row r="49" spans="1:6" x14ac:dyDescent="0.3">
      <c r="A49" s="8">
        <v>45</v>
      </c>
      <c r="B49" s="50" t="s">
        <v>54</v>
      </c>
      <c r="C49" s="48">
        <v>13</v>
      </c>
      <c r="D49" s="79">
        <v>11.711711711711711</v>
      </c>
      <c r="F49" s="13"/>
    </row>
    <row r="50" spans="1:6" x14ac:dyDescent="0.3">
      <c r="A50" s="8">
        <v>46</v>
      </c>
      <c r="B50" s="50" t="s">
        <v>103</v>
      </c>
      <c r="C50" s="48">
        <v>12</v>
      </c>
      <c r="D50" s="79">
        <v>100</v>
      </c>
      <c r="F50" s="13"/>
    </row>
    <row r="51" spans="1:6" x14ac:dyDescent="0.3">
      <c r="A51" s="8">
        <v>47</v>
      </c>
      <c r="B51" s="50" t="s">
        <v>52</v>
      </c>
      <c r="C51" s="48">
        <v>12</v>
      </c>
      <c r="D51" s="79">
        <v>23.52941176470588</v>
      </c>
      <c r="F51" s="13"/>
    </row>
    <row r="52" spans="1:6" x14ac:dyDescent="0.3">
      <c r="A52" s="8">
        <v>48</v>
      </c>
      <c r="B52" s="50" t="s">
        <v>177</v>
      </c>
      <c r="C52" s="48">
        <v>12</v>
      </c>
      <c r="D52" s="79">
        <v>100</v>
      </c>
      <c r="F52" s="13"/>
    </row>
    <row r="53" spans="1:6" ht="18.600000000000001" customHeight="1" x14ac:dyDescent="0.3">
      <c r="A53" s="8">
        <v>49</v>
      </c>
      <c r="B53" s="49" t="s">
        <v>175</v>
      </c>
      <c r="C53" s="48">
        <v>12</v>
      </c>
      <c r="D53" s="79">
        <v>100</v>
      </c>
      <c r="F53" s="13"/>
    </row>
    <row r="54" spans="1:6" x14ac:dyDescent="0.3">
      <c r="A54" s="8">
        <v>50</v>
      </c>
      <c r="B54" s="83" t="s">
        <v>176</v>
      </c>
      <c r="C54" s="84">
        <v>11</v>
      </c>
      <c r="D54" s="85">
        <v>45.833333333333336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K7" sqref="K7"/>
    </sheetView>
  </sheetViews>
  <sheetFormatPr defaultColWidth="8.88671875" defaultRowHeight="13.2" x14ac:dyDescent="0.25"/>
  <cols>
    <col min="1" max="1" width="39.109375" style="4" customWidth="1"/>
    <col min="2" max="2" width="11.6640625" style="4" customWidth="1"/>
    <col min="3" max="3" width="11.88671875" style="4" customWidth="1"/>
    <col min="4" max="4" width="13.88671875" style="4" customWidth="1"/>
    <col min="5" max="5" width="15" style="14" customWidth="1"/>
    <col min="6" max="6" width="14.5546875" style="14" customWidth="1"/>
    <col min="7" max="7" width="15.44140625" style="4" customWidth="1"/>
    <col min="8" max="9" width="8.88671875" style="4"/>
    <col min="10" max="10" width="8" style="4" customWidth="1"/>
    <col min="11" max="256" width="8.88671875" style="4"/>
    <col min="257" max="257" width="37.109375" style="4" customWidth="1"/>
    <col min="258" max="259" width="10.44140625" style="4" customWidth="1"/>
    <col min="260" max="260" width="13" style="4" customWidth="1"/>
    <col min="261" max="262" width="10.33203125" style="4" customWidth="1"/>
    <col min="263" max="263" width="12.44140625" style="4" customWidth="1"/>
    <col min="264" max="265" width="8.88671875" style="4"/>
    <col min="266" max="266" width="8" style="4" customWidth="1"/>
    <col min="267" max="512" width="8.88671875" style="4"/>
    <col min="513" max="513" width="37.109375" style="4" customWidth="1"/>
    <col min="514" max="515" width="10.44140625" style="4" customWidth="1"/>
    <col min="516" max="516" width="13" style="4" customWidth="1"/>
    <col min="517" max="518" width="10.33203125" style="4" customWidth="1"/>
    <col min="519" max="519" width="12.44140625" style="4" customWidth="1"/>
    <col min="520" max="521" width="8.88671875" style="4"/>
    <col min="522" max="522" width="8" style="4" customWidth="1"/>
    <col min="523" max="768" width="8.88671875" style="4"/>
    <col min="769" max="769" width="37.109375" style="4" customWidth="1"/>
    <col min="770" max="771" width="10.44140625" style="4" customWidth="1"/>
    <col min="772" max="772" width="13" style="4" customWidth="1"/>
    <col min="773" max="774" width="10.33203125" style="4" customWidth="1"/>
    <col min="775" max="775" width="12.44140625" style="4" customWidth="1"/>
    <col min="776" max="777" width="8.88671875" style="4"/>
    <col min="778" max="778" width="8" style="4" customWidth="1"/>
    <col min="779" max="1024" width="8.88671875" style="4"/>
    <col min="1025" max="1025" width="37.109375" style="4" customWidth="1"/>
    <col min="1026" max="1027" width="10.44140625" style="4" customWidth="1"/>
    <col min="1028" max="1028" width="13" style="4" customWidth="1"/>
    <col min="1029" max="1030" width="10.33203125" style="4" customWidth="1"/>
    <col min="1031" max="1031" width="12.44140625" style="4" customWidth="1"/>
    <col min="1032" max="1033" width="8.88671875" style="4"/>
    <col min="1034" max="1034" width="8" style="4" customWidth="1"/>
    <col min="1035" max="1280" width="8.88671875" style="4"/>
    <col min="1281" max="1281" width="37.109375" style="4" customWidth="1"/>
    <col min="1282" max="1283" width="10.44140625" style="4" customWidth="1"/>
    <col min="1284" max="1284" width="13" style="4" customWidth="1"/>
    <col min="1285" max="1286" width="10.33203125" style="4" customWidth="1"/>
    <col min="1287" max="1287" width="12.44140625" style="4" customWidth="1"/>
    <col min="1288" max="1289" width="8.88671875" style="4"/>
    <col min="1290" max="1290" width="8" style="4" customWidth="1"/>
    <col min="1291" max="1536" width="8.88671875" style="4"/>
    <col min="1537" max="1537" width="37.109375" style="4" customWidth="1"/>
    <col min="1538" max="1539" width="10.44140625" style="4" customWidth="1"/>
    <col min="1540" max="1540" width="13" style="4" customWidth="1"/>
    <col min="1541" max="1542" width="10.33203125" style="4" customWidth="1"/>
    <col min="1543" max="1543" width="12.44140625" style="4" customWidth="1"/>
    <col min="1544" max="1545" width="8.88671875" style="4"/>
    <col min="1546" max="1546" width="8" style="4" customWidth="1"/>
    <col min="1547" max="1792" width="8.88671875" style="4"/>
    <col min="1793" max="1793" width="37.109375" style="4" customWidth="1"/>
    <col min="1794" max="1795" width="10.44140625" style="4" customWidth="1"/>
    <col min="1796" max="1796" width="13" style="4" customWidth="1"/>
    <col min="1797" max="1798" width="10.33203125" style="4" customWidth="1"/>
    <col min="1799" max="1799" width="12.44140625" style="4" customWidth="1"/>
    <col min="1800" max="1801" width="8.88671875" style="4"/>
    <col min="1802" max="1802" width="8" style="4" customWidth="1"/>
    <col min="1803" max="2048" width="8.88671875" style="4"/>
    <col min="2049" max="2049" width="37.109375" style="4" customWidth="1"/>
    <col min="2050" max="2051" width="10.44140625" style="4" customWidth="1"/>
    <col min="2052" max="2052" width="13" style="4" customWidth="1"/>
    <col min="2053" max="2054" width="10.33203125" style="4" customWidth="1"/>
    <col min="2055" max="2055" width="12.44140625" style="4" customWidth="1"/>
    <col min="2056" max="2057" width="8.88671875" style="4"/>
    <col min="2058" max="2058" width="8" style="4" customWidth="1"/>
    <col min="2059" max="2304" width="8.88671875" style="4"/>
    <col min="2305" max="2305" width="37.109375" style="4" customWidth="1"/>
    <col min="2306" max="2307" width="10.44140625" style="4" customWidth="1"/>
    <col min="2308" max="2308" width="13" style="4" customWidth="1"/>
    <col min="2309" max="2310" width="10.33203125" style="4" customWidth="1"/>
    <col min="2311" max="2311" width="12.44140625" style="4" customWidth="1"/>
    <col min="2312" max="2313" width="8.88671875" style="4"/>
    <col min="2314" max="2314" width="8" style="4" customWidth="1"/>
    <col min="2315" max="2560" width="8.88671875" style="4"/>
    <col min="2561" max="2561" width="37.109375" style="4" customWidth="1"/>
    <col min="2562" max="2563" width="10.44140625" style="4" customWidth="1"/>
    <col min="2564" max="2564" width="13" style="4" customWidth="1"/>
    <col min="2565" max="2566" width="10.33203125" style="4" customWidth="1"/>
    <col min="2567" max="2567" width="12.44140625" style="4" customWidth="1"/>
    <col min="2568" max="2569" width="8.88671875" style="4"/>
    <col min="2570" max="2570" width="8" style="4" customWidth="1"/>
    <col min="2571" max="2816" width="8.88671875" style="4"/>
    <col min="2817" max="2817" width="37.109375" style="4" customWidth="1"/>
    <col min="2818" max="2819" width="10.44140625" style="4" customWidth="1"/>
    <col min="2820" max="2820" width="13" style="4" customWidth="1"/>
    <col min="2821" max="2822" width="10.33203125" style="4" customWidth="1"/>
    <col min="2823" max="2823" width="12.44140625" style="4" customWidth="1"/>
    <col min="2824" max="2825" width="8.88671875" style="4"/>
    <col min="2826" max="2826" width="8" style="4" customWidth="1"/>
    <col min="2827" max="3072" width="8.88671875" style="4"/>
    <col min="3073" max="3073" width="37.109375" style="4" customWidth="1"/>
    <col min="3074" max="3075" width="10.44140625" style="4" customWidth="1"/>
    <col min="3076" max="3076" width="13" style="4" customWidth="1"/>
    <col min="3077" max="3078" width="10.33203125" style="4" customWidth="1"/>
    <col min="3079" max="3079" width="12.44140625" style="4" customWidth="1"/>
    <col min="3080" max="3081" width="8.88671875" style="4"/>
    <col min="3082" max="3082" width="8" style="4" customWidth="1"/>
    <col min="3083" max="3328" width="8.88671875" style="4"/>
    <col min="3329" max="3329" width="37.109375" style="4" customWidth="1"/>
    <col min="3330" max="3331" width="10.44140625" style="4" customWidth="1"/>
    <col min="3332" max="3332" width="13" style="4" customWidth="1"/>
    <col min="3333" max="3334" width="10.33203125" style="4" customWidth="1"/>
    <col min="3335" max="3335" width="12.44140625" style="4" customWidth="1"/>
    <col min="3336" max="3337" width="8.88671875" style="4"/>
    <col min="3338" max="3338" width="8" style="4" customWidth="1"/>
    <col min="3339" max="3584" width="8.88671875" style="4"/>
    <col min="3585" max="3585" width="37.109375" style="4" customWidth="1"/>
    <col min="3586" max="3587" width="10.44140625" style="4" customWidth="1"/>
    <col min="3588" max="3588" width="13" style="4" customWidth="1"/>
    <col min="3589" max="3590" width="10.33203125" style="4" customWidth="1"/>
    <col min="3591" max="3591" width="12.44140625" style="4" customWidth="1"/>
    <col min="3592" max="3593" width="8.88671875" style="4"/>
    <col min="3594" max="3594" width="8" style="4" customWidth="1"/>
    <col min="3595" max="3840" width="8.88671875" style="4"/>
    <col min="3841" max="3841" width="37.109375" style="4" customWidth="1"/>
    <col min="3842" max="3843" width="10.44140625" style="4" customWidth="1"/>
    <col min="3844" max="3844" width="13" style="4" customWidth="1"/>
    <col min="3845" max="3846" width="10.33203125" style="4" customWidth="1"/>
    <col min="3847" max="3847" width="12.44140625" style="4" customWidth="1"/>
    <col min="3848" max="3849" width="8.88671875" style="4"/>
    <col min="3850" max="3850" width="8" style="4" customWidth="1"/>
    <col min="3851" max="4096" width="8.88671875" style="4"/>
    <col min="4097" max="4097" width="37.109375" style="4" customWidth="1"/>
    <col min="4098" max="4099" width="10.44140625" style="4" customWidth="1"/>
    <col min="4100" max="4100" width="13" style="4" customWidth="1"/>
    <col min="4101" max="4102" width="10.33203125" style="4" customWidth="1"/>
    <col min="4103" max="4103" width="12.44140625" style="4" customWidth="1"/>
    <col min="4104" max="4105" width="8.88671875" style="4"/>
    <col min="4106" max="4106" width="8" style="4" customWidth="1"/>
    <col min="4107" max="4352" width="8.88671875" style="4"/>
    <col min="4353" max="4353" width="37.109375" style="4" customWidth="1"/>
    <col min="4354" max="4355" width="10.44140625" style="4" customWidth="1"/>
    <col min="4356" max="4356" width="13" style="4" customWidth="1"/>
    <col min="4357" max="4358" width="10.33203125" style="4" customWidth="1"/>
    <col min="4359" max="4359" width="12.44140625" style="4" customWidth="1"/>
    <col min="4360" max="4361" width="8.88671875" style="4"/>
    <col min="4362" max="4362" width="8" style="4" customWidth="1"/>
    <col min="4363" max="4608" width="8.88671875" style="4"/>
    <col min="4609" max="4609" width="37.109375" style="4" customWidth="1"/>
    <col min="4610" max="4611" width="10.44140625" style="4" customWidth="1"/>
    <col min="4612" max="4612" width="13" style="4" customWidth="1"/>
    <col min="4613" max="4614" width="10.33203125" style="4" customWidth="1"/>
    <col min="4615" max="4615" width="12.44140625" style="4" customWidth="1"/>
    <col min="4616" max="4617" width="8.88671875" style="4"/>
    <col min="4618" max="4618" width="8" style="4" customWidth="1"/>
    <col min="4619" max="4864" width="8.88671875" style="4"/>
    <col min="4865" max="4865" width="37.109375" style="4" customWidth="1"/>
    <col min="4866" max="4867" width="10.44140625" style="4" customWidth="1"/>
    <col min="4868" max="4868" width="13" style="4" customWidth="1"/>
    <col min="4869" max="4870" width="10.33203125" style="4" customWidth="1"/>
    <col min="4871" max="4871" width="12.44140625" style="4" customWidth="1"/>
    <col min="4872" max="4873" width="8.88671875" style="4"/>
    <col min="4874" max="4874" width="8" style="4" customWidth="1"/>
    <col min="4875" max="5120" width="8.88671875" style="4"/>
    <col min="5121" max="5121" width="37.109375" style="4" customWidth="1"/>
    <col min="5122" max="5123" width="10.44140625" style="4" customWidth="1"/>
    <col min="5124" max="5124" width="13" style="4" customWidth="1"/>
    <col min="5125" max="5126" width="10.33203125" style="4" customWidth="1"/>
    <col min="5127" max="5127" width="12.44140625" style="4" customWidth="1"/>
    <col min="5128" max="5129" width="8.88671875" style="4"/>
    <col min="5130" max="5130" width="8" style="4" customWidth="1"/>
    <col min="5131" max="5376" width="8.88671875" style="4"/>
    <col min="5377" max="5377" width="37.109375" style="4" customWidth="1"/>
    <col min="5378" max="5379" width="10.44140625" style="4" customWidth="1"/>
    <col min="5380" max="5380" width="13" style="4" customWidth="1"/>
    <col min="5381" max="5382" width="10.33203125" style="4" customWidth="1"/>
    <col min="5383" max="5383" width="12.44140625" style="4" customWidth="1"/>
    <col min="5384" max="5385" width="8.88671875" style="4"/>
    <col min="5386" max="5386" width="8" style="4" customWidth="1"/>
    <col min="5387" max="5632" width="8.88671875" style="4"/>
    <col min="5633" max="5633" width="37.109375" style="4" customWidth="1"/>
    <col min="5634" max="5635" width="10.44140625" style="4" customWidth="1"/>
    <col min="5636" max="5636" width="13" style="4" customWidth="1"/>
    <col min="5637" max="5638" width="10.33203125" style="4" customWidth="1"/>
    <col min="5639" max="5639" width="12.44140625" style="4" customWidth="1"/>
    <col min="5640" max="5641" width="8.88671875" style="4"/>
    <col min="5642" max="5642" width="8" style="4" customWidth="1"/>
    <col min="5643" max="5888" width="8.88671875" style="4"/>
    <col min="5889" max="5889" width="37.109375" style="4" customWidth="1"/>
    <col min="5890" max="5891" width="10.44140625" style="4" customWidth="1"/>
    <col min="5892" max="5892" width="13" style="4" customWidth="1"/>
    <col min="5893" max="5894" width="10.33203125" style="4" customWidth="1"/>
    <col min="5895" max="5895" width="12.44140625" style="4" customWidth="1"/>
    <col min="5896" max="5897" width="8.88671875" style="4"/>
    <col min="5898" max="5898" width="8" style="4" customWidth="1"/>
    <col min="5899" max="6144" width="8.88671875" style="4"/>
    <col min="6145" max="6145" width="37.109375" style="4" customWidth="1"/>
    <col min="6146" max="6147" width="10.44140625" style="4" customWidth="1"/>
    <col min="6148" max="6148" width="13" style="4" customWidth="1"/>
    <col min="6149" max="6150" width="10.33203125" style="4" customWidth="1"/>
    <col min="6151" max="6151" width="12.44140625" style="4" customWidth="1"/>
    <col min="6152" max="6153" width="8.88671875" style="4"/>
    <col min="6154" max="6154" width="8" style="4" customWidth="1"/>
    <col min="6155" max="6400" width="8.88671875" style="4"/>
    <col min="6401" max="6401" width="37.109375" style="4" customWidth="1"/>
    <col min="6402" max="6403" width="10.44140625" style="4" customWidth="1"/>
    <col min="6404" max="6404" width="13" style="4" customWidth="1"/>
    <col min="6405" max="6406" width="10.33203125" style="4" customWidth="1"/>
    <col min="6407" max="6407" width="12.44140625" style="4" customWidth="1"/>
    <col min="6408" max="6409" width="8.88671875" style="4"/>
    <col min="6410" max="6410" width="8" style="4" customWidth="1"/>
    <col min="6411" max="6656" width="8.88671875" style="4"/>
    <col min="6657" max="6657" width="37.109375" style="4" customWidth="1"/>
    <col min="6658" max="6659" width="10.44140625" style="4" customWidth="1"/>
    <col min="6660" max="6660" width="13" style="4" customWidth="1"/>
    <col min="6661" max="6662" width="10.33203125" style="4" customWidth="1"/>
    <col min="6663" max="6663" width="12.44140625" style="4" customWidth="1"/>
    <col min="6664" max="6665" width="8.88671875" style="4"/>
    <col min="6666" max="6666" width="8" style="4" customWidth="1"/>
    <col min="6667" max="6912" width="8.88671875" style="4"/>
    <col min="6913" max="6913" width="37.109375" style="4" customWidth="1"/>
    <col min="6914" max="6915" width="10.44140625" style="4" customWidth="1"/>
    <col min="6916" max="6916" width="13" style="4" customWidth="1"/>
    <col min="6917" max="6918" width="10.33203125" style="4" customWidth="1"/>
    <col min="6919" max="6919" width="12.44140625" style="4" customWidth="1"/>
    <col min="6920" max="6921" width="8.88671875" style="4"/>
    <col min="6922" max="6922" width="8" style="4" customWidth="1"/>
    <col min="6923" max="7168" width="8.88671875" style="4"/>
    <col min="7169" max="7169" width="37.109375" style="4" customWidth="1"/>
    <col min="7170" max="7171" width="10.44140625" style="4" customWidth="1"/>
    <col min="7172" max="7172" width="13" style="4" customWidth="1"/>
    <col min="7173" max="7174" width="10.33203125" style="4" customWidth="1"/>
    <col min="7175" max="7175" width="12.44140625" style="4" customWidth="1"/>
    <col min="7176" max="7177" width="8.88671875" style="4"/>
    <col min="7178" max="7178" width="8" style="4" customWidth="1"/>
    <col min="7179" max="7424" width="8.88671875" style="4"/>
    <col min="7425" max="7425" width="37.109375" style="4" customWidth="1"/>
    <col min="7426" max="7427" width="10.44140625" style="4" customWidth="1"/>
    <col min="7428" max="7428" width="13" style="4" customWidth="1"/>
    <col min="7429" max="7430" width="10.33203125" style="4" customWidth="1"/>
    <col min="7431" max="7431" width="12.44140625" style="4" customWidth="1"/>
    <col min="7432" max="7433" width="8.88671875" style="4"/>
    <col min="7434" max="7434" width="8" style="4" customWidth="1"/>
    <col min="7435" max="7680" width="8.88671875" style="4"/>
    <col min="7681" max="7681" width="37.109375" style="4" customWidth="1"/>
    <col min="7682" max="7683" width="10.44140625" style="4" customWidth="1"/>
    <col min="7684" max="7684" width="13" style="4" customWidth="1"/>
    <col min="7685" max="7686" width="10.33203125" style="4" customWidth="1"/>
    <col min="7687" max="7687" width="12.44140625" style="4" customWidth="1"/>
    <col min="7688" max="7689" width="8.88671875" style="4"/>
    <col min="7690" max="7690" width="8" style="4" customWidth="1"/>
    <col min="7691" max="7936" width="8.88671875" style="4"/>
    <col min="7937" max="7937" width="37.109375" style="4" customWidth="1"/>
    <col min="7938" max="7939" width="10.44140625" style="4" customWidth="1"/>
    <col min="7940" max="7940" width="13" style="4" customWidth="1"/>
    <col min="7941" max="7942" width="10.33203125" style="4" customWidth="1"/>
    <col min="7943" max="7943" width="12.44140625" style="4" customWidth="1"/>
    <col min="7944" max="7945" width="8.88671875" style="4"/>
    <col min="7946" max="7946" width="8" style="4" customWidth="1"/>
    <col min="7947" max="8192" width="8.88671875" style="4"/>
    <col min="8193" max="8193" width="37.109375" style="4" customWidth="1"/>
    <col min="8194" max="8195" width="10.44140625" style="4" customWidth="1"/>
    <col min="8196" max="8196" width="13" style="4" customWidth="1"/>
    <col min="8197" max="8198" width="10.33203125" style="4" customWidth="1"/>
    <col min="8199" max="8199" width="12.44140625" style="4" customWidth="1"/>
    <col min="8200" max="8201" width="8.88671875" style="4"/>
    <col min="8202" max="8202" width="8" style="4" customWidth="1"/>
    <col min="8203" max="8448" width="8.88671875" style="4"/>
    <col min="8449" max="8449" width="37.109375" style="4" customWidth="1"/>
    <col min="8450" max="8451" width="10.44140625" style="4" customWidth="1"/>
    <col min="8452" max="8452" width="13" style="4" customWidth="1"/>
    <col min="8453" max="8454" width="10.33203125" style="4" customWidth="1"/>
    <col min="8455" max="8455" width="12.44140625" style="4" customWidth="1"/>
    <col min="8456" max="8457" width="8.88671875" style="4"/>
    <col min="8458" max="8458" width="8" style="4" customWidth="1"/>
    <col min="8459" max="8704" width="8.88671875" style="4"/>
    <col min="8705" max="8705" width="37.109375" style="4" customWidth="1"/>
    <col min="8706" max="8707" width="10.44140625" style="4" customWidth="1"/>
    <col min="8708" max="8708" width="13" style="4" customWidth="1"/>
    <col min="8709" max="8710" width="10.33203125" style="4" customWidth="1"/>
    <col min="8711" max="8711" width="12.44140625" style="4" customWidth="1"/>
    <col min="8712" max="8713" width="8.88671875" style="4"/>
    <col min="8714" max="8714" width="8" style="4" customWidth="1"/>
    <col min="8715" max="8960" width="8.88671875" style="4"/>
    <col min="8961" max="8961" width="37.109375" style="4" customWidth="1"/>
    <col min="8962" max="8963" width="10.44140625" style="4" customWidth="1"/>
    <col min="8964" max="8964" width="13" style="4" customWidth="1"/>
    <col min="8965" max="8966" width="10.33203125" style="4" customWidth="1"/>
    <col min="8967" max="8967" width="12.44140625" style="4" customWidth="1"/>
    <col min="8968" max="8969" width="8.88671875" style="4"/>
    <col min="8970" max="8970" width="8" style="4" customWidth="1"/>
    <col min="8971" max="9216" width="8.88671875" style="4"/>
    <col min="9217" max="9217" width="37.109375" style="4" customWidth="1"/>
    <col min="9218" max="9219" width="10.44140625" style="4" customWidth="1"/>
    <col min="9220" max="9220" width="13" style="4" customWidth="1"/>
    <col min="9221" max="9222" width="10.33203125" style="4" customWidth="1"/>
    <col min="9223" max="9223" width="12.44140625" style="4" customWidth="1"/>
    <col min="9224" max="9225" width="8.88671875" style="4"/>
    <col min="9226" max="9226" width="8" style="4" customWidth="1"/>
    <col min="9227" max="9472" width="8.88671875" style="4"/>
    <col min="9473" max="9473" width="37.109375" style="4" customWidth="1"/>
    <col min="9474" max="9475" width="10.44140625" style="4" customWidth="1"/>
    <col min="9476" max="9476" width="13" style="4" customWidth="1"/>
    <col min="9477" max="9478" width="10.33203125" style="4" customWidth="1"/>
    <col min="9479" max="9479" width="12.44140625" style="4" customWidth="1"/>
    <col min="9480" max="9481" width="8.88671875" style="4"/>
    <col min="9482" max="9482" width="8" style="4" customWidth="1"/>
    <col min="9483" max="9728" width="8.88671875" style="4"/>
    <col min="9729" max="9729" width="37.109375" style="4" customWidth="1"/>
    <col min="9730" max="9731" width="10.44140625" style="4" customWidth="1"/>
    <col min="9732" max="9732" width="13" style="4" customWidth="1"/>
    <col min="9733" max="9734" width="10.33203125" style="4" customWidth="1"/>
    <col min="9735" max="9735" width="12.44140625" style="4" customWidth="1"/>
    <col min="9736" max="9737" width="8.88671875" style="4"/>
    <col min="9738" max="9738" width="8" style="4" customWidth="1"/>
    <col min="9739" max="9984" width="8.88671875" style="4"/>
    <col min="9985" max="9985" width="37.109375" style="4" customWidth="1"/>
    <col min="9986" max="9987" width="10.44140625" style="4" customWidth="1"/>
    <col min="9988" max="9988" width="13" style="4" customWidth="1"/>
    <col min="9989" max="9990" width="10.33203125" style="4" customWidth="1"/>
    <col min="9991" max="9991" width="12.44140625" style="4" customWidth="1"/>
    <col min="9992" max="9993" width="8.88671875" style="4"/>
    <col min="9994" max="9994" width="8" style="4" customWidth="1"/>
    <col min="9995" max="10240" width="8.88671875" style="4"/>
    <col min="10241" max="10241" width="37.109375" style="4" customWidth="1"/>
    <col min="10242" max="10243" width="10.44140625" style="4" customWidth="1"/>
    <col min="10244" max="10244" width="13" style="4" customWidth="1"/>
    <col min="10245" max="10246" width="10.33203125" style="4" customWidth="1"/>
    <col min="10247" max="10247" width="12.44140625" style="4" customWidth="1"/>
    <col min="10248" max="10249" width="8.88671875" style="4"/>
    <col min="10250" max="10250" width="8" style="4" customWidth="1"/>
    <col min="10251" max="10496" width="8.88671875" style="4"/>
    <col min="10497" max="10497" width="37.109375" style="4" customWidth="1"/>
    <col min="10498" max="10499" width="10.44140625" style="4" customWidth="1"/>
    <col min="10500" max="10500" width="13" style="4" customWidth="1"/>
    <col min="10501" max="10502" width="10.33203125" style="4" customWidth="1"/>
    <col min="10503" max="10503" width="12.44140625" style="4" customWidth="1"/>
    <col min="10504" max="10505" width="8.88671875" style="4"/>
    <col min="10506" max="10506" width="8" style="4" customWidth="1"/>
    <col min="10507" max="10752" width="8.88671875" style="4"/>
    <col min="10753" max="10753" width="37.109375" style="4" customWidth="1"/>
    <col min="10754" max="10755" width="10.44140625" style="4" customWidth="1"/>
    <col min="10756" max="10756" width="13" style="4" customWidth="1"/>
    <col min="10757" max="10758" width="10.33203125" style="4" customWidth="1"/>
    <col min="10759" max="10759" width="12.44140625" style="4" customWidth="1"/>
    <col min="10760" max="10761" width="8.88671875" style="4"/>
    <col min="10762" max="10762" width="8" style="4" customWidth="1"/>
    <col min="10763" max="11008" width="8.88671875" style="4"/>
    <col min="11009" max="11009" width="37.109375" style="4" customWidth="1"/>
    <col min="11010" max="11011" width="10.44140625" style="4" customWidth="1"/>
    <col min="11012" max="11012" width="13" style="4" customWidth="1"/>
    <col min="11013" max="11014" width="10.33203125" style="4" customWidth="1"/>
    <col min="11015" max="11015" width="12.44140625" style="4" customWidth="1"/>
    <col min="11016" max="11017" width="8.88671875" style="4"/>
    <col min="11018" max="11018" width="8" style="4" customWidth="1"/>
    <col min="11019" max="11264" width="8.88671875" style="4"/>
    <col min="11265" max="11265" width="37.109375" style="4" customWidth="1"/>
    <col min="11266" max="11267" width="10.44140625" style="4" customWidth="1"/>
    <col min="11268" max="11268" width="13" style="4" customWidth="1"/>
    <col min="11269" max="11270" width="10.33203125" style="4" customWidth="1"/>
    <col min="11271" max="11271" width="12.44140625" style="4" customWidth="1"/>
    <col min="11272" max="11273" width="8.88671875" style="4"/>
    <col min="11274" max="11274" width="8" style="4" customWidth="1"/>
    <col min="11275" max="11520" width="8.88671875" style="4"/>
    <col min="11521" max="11521" width="37.109375" style="4" customWidth="1"/>
    <col min="11522" max="11523" width="10.44140625" style="4" customWidth="1"/>
    <col min="11524" max="11524" width="13" style="4" customWidth="1"/>
    <col min="11525" max="11526" width="10.33203125" style="4" customWidth="1"/>
    <col min="11527" max="11527" width="12.44140625" style="4" customWidth="1"/>
    <col min="11528" max="11529" width="8.88671875" style="4"/>
    <col min="11530" max="11530" width="8" style="4" customWidth="1"/>
    <col min="11531" max="11776" width="8.88671875" style="4"/>
    <col min="11777" max="11777" width="37.109375" style="4" customWidth="1"/>
    <col min="11778" max="11779" width="10.44140625" style="4" customWidth="1"/>
    <col min="11780" max="11780" width="13" style="4" customWidth="1"/>
    <col min="11781" max="11782" width="10.33203125" style="4" customWidth="1"/>
    <col min="11783" max="11783" width="12.44140625" style="4" customWidth="1"/>
    <col min="11784" max="11785" width="8.88671875" style="4"/>
    <col min="11786" max="11786" width="8" style="4" customWidth="1"/>
    <col min="11787" max="12032" width="8.88671875" style="4"/>
    <col min="12033" max="12033" width="37.109375" style="4" customWidth="1"/>
    <col min="12034" max="12035" width="10.44140625" style="4" customWidth="1"/>
    <col min="12036" max="12036" width="13" style="4" customWidth="1"/>
    <col min="12037" max="12038" width="10.33203125" style="4" customWidth="1"/>
    <col min="12039" max="12039" width="12.44140625" style="4" customWidth="1"/>
    <col min="12040" max="12041" width="8.88671875" style="4"/>
    <col min="12042" max="12042" width="8" style="4" customWidth="1"/>
    <col min="12043" max="12288" width="8.88671875" style="4"/>
    <col min="12289" max="12289" width="37.109375" style="4" customWidth="1"/>
    <col min="12290" max="12291" width="10.44140625" style="4" customWidth="1"/>
    <col min="12292" max="12292" width="13" style="4" customWidth="1"/>
    <col min="12293" max="12294" width="10.33203125" style="4" customWidth="1"/>
    <col min="12295" max="12295" width="12.44140625" style="4" customWidth="1"/>
    <col min="12296" max="12297" width="8.88671875" style="4"/>
    <col min="12298" max="12298" width="8" style="4" customWidth="1"/>
    <col min="12299" max="12544" width="8.88671875" style="4"/>
    <col min="12545" max="12545" width="37.109375" style="4" customWidth="1"/>
    <col min="12546" max="12547" width="10.44140625" style="4" customWidth="1"/>
    <col min="12548" max="12548" width="13" style="4" customWidth="1"/>
    <col min="12549" max="12550" width="10.33203125" style="4" customWidth="1"/>
    <col min="12551" max="12551" width="12.44140625" style="4" customWidth="1"/>
    <col min="12552" max="12553" width="8.88671875" style="4"/>
    <col min="12554" max="12554" width="8" style="4" customWidth="1"/>
    <col min="12555" max="12800" width="8.88671875" style="4"/>
    <col min="12801" max="12801" width="37.109375" style="4" customWidth="1"/>
    <col min="12802" max="12803" width="10.44140625" style="4" customWidth="1"/>
    <col min="12804" max="12804" width="13" style="4" customWidth="1"/>
    <col min="12805" max="12806" width="10.33203125" style="4" customWidth="1"/>
    <col min="12807" max="12807" width="12.44140625" style="4" customWidth="1"/>
    <col min="12808" max="12809" width="8.88671875" style="4"/>
    <col min="12810" max="12810" width="8" style="4" customWidth="1"/>
    <col min="12811" max="13056" width="8.88671875" style="4"/>
    <col min="13057" max="13057" width="37.109375" style="4" customWidth="1"/>
    <col min="13058" max="13059" width="10.44140625" style="4" customWidth="1"/>
    <col min="13060" max="13060" width="13" style="4" customWidth="1"/>
    <col min="13061" max="13062" width="10.33203125" style="4" customWidth="1"/>
    <col min="13063" max="13063" width="12.44140625" style="4" customWidth="1"/>
    <col min="13064" max="13065" width="8.88671875" style="4"/>
    <col min="13066" max="13066" width="8" style="4" customWidth="1"/>
    <col min="13067" max="13312" width="8.88671875" style="4"/>
    <col min="13313" max="13313" width="37.109375" style="4" customWidth="1"/>
    <col min="13314" max="13315" width="10.44140625" style="4" customWidth="1"/>
    <col min="13316" max="13316" width="13" style="4" customWidth="1"/>
    <col min="13317" max="13318" width="10.33203125" style="4" customWidth="1"/>
    <col min="13319" max="13319" width="12.44140625" style="4" customWidth="1"/>
    <col min="13320" max="13321" width="8.88671875" style="4"/>
    <col min="13322" max="13322" width="8" style="4" customWidth="1"/>
    <col min="13323" max="13568" width="8.88671875" style="4"/>
    <col min="13569" max="13569" width="37.109375" style="4" customWidth="1"/>
    <col min="13570" max="13571" width="10.44140625" style="4" customWidth="1"/>
    <col min="13572" max="13572" width="13" style="4" customWidth="1"/>
    <col min="13573" max="13574" width="10.33203125" style="4" customWidth="1"/>
    <col min="13575" max="13575" width="12.44140625" style="4" customWidth="1"/>
    <col min="13576" max="13577" width="8.88671875" style="4"/>
    <col min="13578" max="13578" width="8" style="4" customWidth="1"/>
    <col min="13579" max="13824" width="8.88671875" style="4"/>
    <col min="13825" max="13825" width="37.109375" style="4" customWidth="1"/>
    <col min="13826" max="13827" width="10.44140625" style="4" customWidth="1"/>
    <col min="13828" max="13828" width="13" style="4" customWidth="1"/>
    <col min="13829" max="13830" width="10.33203125" style="4" customWidth="1"/>
    <col min="13831" max="13831" width="12.44140625" style="4" customWidth="1"/>
    <col min="13832" max="13833" width="8.88671875" style="4"/>
    <col min="13834" max="13834" width="8" style="4" customWidth="1"/>
    <col min="13835" max="14080" width="8.88671875" style="4"/>
    <col min="14081" max="14081" width="37.109375" style="4" customWidth="1"/>
    <col min="14082" max="14083" width="10.44140625" style="4" customWidth="1"/>
    <col min="14084" max="14084" width="13" style="4" customWidth="1"/>
    <col min="14085" max="14086" width="10.33203125" style="4" customWidth="1"/>
    <col min="14087" max="14087" width="12.44140625" style="4" customWidth="1"/>
    <col min="14088" max="14089" width="8.88671875" style="4"/>
    <col min="14090" max="14090" width="8" style="4" customWidth="1"/>
    <col min="14091" max="14336" width="8.88671875" style="4"/>
    <col min="14337" max="14337" width="37.109375" style="4" customWidth="1"/>
    <col min="14338" max="14339" width="10.44140625" style="4" customWidth="1"/>
    <col min="14340" max="14340" width="13" style="4" customWidth="1"/>
    <col min="14341" max="14342" width="10.33203125" style="4" customWidth="1"/>
    <col min="14343" max="14343" width="12.44140625" style="4" customWidth="1"/>
    <col min="14344" max="14345" width="8.88671875" style="4"/>
    <col min="14346" max="14346" width="8" style="4" customWidth="1"/>
    <col min="14347" max="14592" width="8.88671875" style="4"/>
    <col min="14593" max="14593" width="37.109375" style="4" customWidth="1"/>
    <col min="14594" max="14595" width="10.44140625" style="4" customWidth="1"/>
    <col min="14596" max="14596" width="13" style="4" customWidth="1"/>
    <col min="14597" max="14598" width="10.33203125" style="4" customWidth="1"/>
    <col min="14599" max="14599" width="12.44140625" style="4" customWidth="1"/>
    <col min="14600" max="14601" width="8.88671875" style="4"/>
    <col min="14602" max="14602" width="8" style="4" customWidth="1"/>
    <col min="14603" max="14848" width="8.88671875" style="4"/>
    <col min="14849" max="14849" width="37.109375" style="4" customWidth="1"/>
    <col min="14850" max="14851" width="10.44140625" style="4" customWidth="1"/>
    <col min="14852" max="14852" width="13" style="4" customWidth="1"/>
    <col min="14853" max="14854" width="10.33203125" style="4" customWidth="1"/>
    <col min="14855" max="14855" width="12.44140625" style="4" customWidth="1"/>
    <col min="14856" max="14857" width="8.88671875" style="4"/>
    <col min="14858" max="14858" width="8" style="4" customWidth="1"/>
    <col min="14859" max="15104" width="8.88671875" style="4"/>
    <col min="15105" max="15105" width="37.109375" style="4" customWidth="1"/>
    <col min="15106" max="15107" width="10.44140625" style="4" customWidth="1"/>
    <col min="15108" max="15108" width="13" style="4" customWidth="1"/>
    <col min="15109" max="15110" width="10.33203125" style="4" customWidth="1"/>
    <col min="15111" max="15111" width="12.44140625" style="4" customWidth="1"/>
    <col min="15112" max="15113" width="8.88671875" style="4"/>
    <col min="15114" max="15114" width="8" style="4" customWidth="1"/>
    <col min="15115" max="15360" width="8.88671875" style="4"/>
    <col min="15361" max="15361" width="37.109375" style="4" customWidth="1"/>
    <col min="15362" max="15363" width="10.44140625" style="4" customWidth="1"/>
    <col min="15364" max="15364" width="13" style="4" customWidth="1"/>
    <col min="15365" max="15366" width="10.33203125" style="4" customWidth="1"/>
    <col min="15367" max="15367" width="12.44140625" style="4" customWidth="1"/>
    <col min="15368" max="15369" width="8.88671875" style="4"/>
    <col min="15370" max="15370" width="8" style="4" customWidth="1"/>
    <col min="15371" max="15616" width="8.88671875" style="4"/>
    <col min="15617" max="15617" width="37.109375" style="4" customWidth="1"/>
    <col min="15618" max="15619" width="10.44140625" style="4" customWidth="1"/>
    <col min="15620" max="15620" width="13" style="4" customWidth="1"/>
    <col min="15621" max="15622" width="10.33203125" style="4" customWidth="1"/>
    <col min="15623" max="15623" width="12.44140625" style="4" customWidth="1"/>
    <col min="15624" max="15625" width="8.88671875" style="4"/>
    <col min="15626" max="15626" width="8" style="4" customWidth="1"/>
    <col min="15627" max="15872" width="8.88671875" style="4"/>
    <col min="15873" max="15873" width="37.109375" style="4" customWidth="1"/>
    <col min="15874" max="15875" width="10.44140625" style="4" customWidth="1"/>
    <col min="15876" max="15876" width="13" style="4" customWidth="1"/>
    <col min="15877" max="15878" width="10.33203125" style="4" customWidth="1"/>
    <col min="15879" max="15879" width="12.44140625" style="4" customWidth="1"/>
    <col min="15880" max="15881" width="8.88671875" style="4"/>
    <col min="15882" max="15882" width="8" style="4" customWidth="1"/>
    <col min="15883" max="16128" width="8.88671875" style="4"/>
    <col min="16129" max="16129" width="37.109375" style="4" customWidth="1"/>
    <col min="16130" max="16131" width="10.44140625" style="4" customWidth="1"/>
    <col min="16132" max="16132" width="13" style="4" customWidth="1"/>
    <col min="16133" max="16134" width="10.33203125" style="4" customWidth="1"/>
    <col min="16135" max="16135" width="12.44140625" style="4" customWidth="1"/>
    <col min="16136" max="16137" width="8.88671875" style="4"/>
    <col min="16138" max="16138" width="8" style="4" customWidth="1"/>
    <col min="16139" max="16384" width="8.88671875" style="4"/>
  </cols>
  <sheetData>
    <row r="1" spans="1:12" s="1" customFormat="1" ht="20.399999999999999" x14ac:dyDescent="0.35">
      <c r="A1" s="292" t="s">
        <v>446</v>
      </c>
      <c r="B1" s="292"/>
      <c r="C1" s="292"/>
      <c r="D1" s="292"/>
      <c r="E1" s="292"/>
      <c r="F1" s="292"/>
      <c r="G1" s="292"/>
    </row>
    <row r="2" spans="1:12" s="1" customFormat="1" ht="19.5" customHeight="1" x14ac:dyDescent="0.4">
      <c r="A2" s="293" t="s">
        <v>447</v>
      </c>
      <c r="B2" s="293"/>
      <c r="C2" s="293"/>
      <c r="D2" s="293"/>
      <c r="E2" s="293"/>
      <c r="F2" s="293"/>
      <c r="G2" s="293"/>
    </row>
    <row r="3" spans="1:12" s="3" customFormat="1" ht="20.25" customHeight="1" x14ac:dyDescent="0.3">
      <c r="A3" s="2"/>
      <c r="B3" s="2"/>
      <c r="C3" s="2"/>
      <c r="D3" s="2"/>
      <c r="E3" s="294"/>
      <c r="F3" s="294"/>
      <c r="G3" s="295" t="s">
        <v>448</v>
      </c>
    </row>
    <row r="4" spans="1:12" s="3" customFormat="1" ht="64.5" customHeight="1" x14ac:dyDescent="0.2">
      <c r="A4" s="296"/>
      <c r="B4" s="297" t="s">
        <v>449</v>
      </c>
      <c r="C4" s="297" t="s">
        <v>450</v>
      </c>
      <c r="D4" s="298" t="s">
        <v>451</v>
      </c>
      <c r="E4" s="299" t="s">
        <v>452</v>
      </c>
      <c r="F4" s="299" t="s">
        <v>453</v>
      </c>
      <c r="G4" s="298" t="s">
        <v>451</v>
      </c>
    </row>
    <row r="5" spans="1:12" s="304" customFormat="1" ht="34.5" customHeight="1" x14ac:dyDescent="0.3">
      <c r="A5" s="300" t="s">
        <v>12</v>
      </c>
      <c r="B5" s="301">
        <f>SUM(B7:B25)</f>
        <v>22623</v>
      </c>
      <c r="C5" s="301">
        <f>SUM(C7:C25)</f>
        <v>13364</v>
      </c>
      <c r="D5" s="302">
        <f>ROUND(C5/B5*100,1)</f>
        <v>59.1</v>
      </c>
      <c r="E5" s="301">
        <f>SUM(E7:E25)</f>
        <v>2278</v>
      </c>
      <c r="F5" s="301">
        <f>SUM(F7:F25)</f>
        <v>1333</v>
      </c>
      <c r="G5" s="303">
        <f>ROUND(F5/E5*100,1)</f>
        <v>58.5</v>
      </c>
    </row>
    <row r="6" spans="1:12" s="304" customFormat="1" ht="15.6" x14ac:dyDescent="0.3">
      <c r="A6" s="305" t="s">
        <v>226</v>
      </c>
      <c r="B6" s="306"/>
      <c r="C6" s="306"/>
      <c r="D6" s="307"/>
      <c r="E6" s="308"/>
      <c r="F6" s="308"/>
      <c r="G6" s="307"/>
    </row>
    <row r="7" spans="1:12" ht="34.200000000000003" customHeight="1" x14ac:dyDescent="0.25">
      <c r="A7" s="309" t="s">
        <v>227</v>
      </c>
      <c r="B7" s="310">
        <v>1919</v>
      </c>
      <c r="C7" s="311">
        <v>1361</v>
      </c>
      <c r="D7" s="312">
        <f t="shared" ref="D7:D25" si="0">ROUND(C7/B7*100,1)</f>
        <v>70.900000000000006</v>
      </c>
      <c r="E7" s="310">
        <v>93</v>
      </c>
      <c r="F7" s="311">
        <v>47</v>
      </c>
      <c r="G7" s="312">
        <f>ROUND(F7/E7*100,1)</f>
        <v>50.5</v>
      </c>
      <c r="H7" s="313"/>
      <c r="J7" s="314"/>
      <c r="K7" s="315"/>
      <c r="L7" s="315"/>
    </row>
    <row r="8" spans="1:12" ht="34.200000000000003" customHeight="1" x14ac:dyDescent="0.25">
      <c r="A8" s="309" t="s">
        <v>228</v>
      </c>
      <c r="B8" s="310">
        <v>283</v>
      </c>
      <c r="C8" s="311">
        <v>165</v>
      </c>
      <c r="D8" s="312">
        <f t="shared" si="0"/>
        <v>58.3</v>
      </c>
      <c r="E8" s="310">
        <v>22</v>
      </c>
      <c r="F8" s="311">
        <v>1</v>
      </c>
      <c r="G8" s="312">
        <f t="shared" ref="G8:G25" si="1">ROUND(F8/E8*100,1)</f>
        <v>4.5</v>
      </c>
      <c r="H8" s="313"/>
      <c r="J8" s="314"/>
      <c r="K8" s="315"/>
      <c r="L8" s="315"/>
    </row>
    <row r="9" spans="1:12" s="316" customFormat="1" ht="34.200000000000003" customHeight="1" x14ac:dyDescent="0.25">
      <c r="A9" s="309" t="s">
        <v>229</v>
      </c>
      <c r="B9" s="310">
        <v>4117</v>
      </c>
      <c r="C9" s="311">
        <v>3047</v>
      </c>
      <c r="D9" s="312">
        <f t="shared" si="0"/>
        <v>74</v>
      </c>
      <c r="E9" s="310">
        <v>542</v>
      </c>
      <c r="F9" s="311">
        <v>381</v>
      </c>
      <c r="G9" s="312">
        <f t="shared" si="1"/>
        <v>70.3</v>
      </c>
      <c r="H9" s="313"/>
      <c r="I9" s="4"/>
      <c r="J9" s="314"/>
      <c r="K9" s="315"/>
      <c r="L9" s="315"/>
    </row>
    <row r="10" spans="1:12" ht="34.200000000000003" customHeight="1" x14ac:dyDescent="0.25">
      <c r="A10" s="309" t="s">
        <v>230</v>
      </c>
      <c r="B10" s="310">
        <v>659</v>
      </c>
      <c r="C10" s="311">
        <v>511</v>
      </c>
      <c r="D10" s="312">
        <f t="shared" si="0"/>
        <v>77.5</v>
      </c>
      <c r="E10" s="310">
        <v>54</v>
      </c>
      <c r="F10" s="311">
        <v>21</v>
      </c>
      <c r="G10" s="312">
        <f t="shared" si="1"/>
        <v>38.9</v>
      </c>
      <c r="H10" s="313"/>
      <c r="J10" s="314"/>
      <c r="K10" s="315"/>
      <c r="L10" s="315"/>
    </row>
    <row r="11" spans="1:12" ht="34.200000000000003" customHeight="1" x14ac:dyDescent="0.25">
      <c r="A11" s="309" t="s">
        <v>231</v>
      </c>
      <c r="B11" s="310">
        <v>348</v>
      </c>
      <c r="C11" s="311">
        <v>198</v>
      </c>
      <c r="D11" s="312">
        <f t="shared" si="0"/>
        <v>56.9</v>
      </c>
      <c r="E11" s="310">
        <v>31</v>
      </c>
      <c r="F11" s="311">
        <v>15</v>
      </c>
      <c r="G11" s="312">
        <f t="shared" si="1"/>
        <v>48.4</v>
      </c>
      <c r="H11" s="313"/>
      <c r="J11" s="314"/>
      <c r="K11" s="315"/>
      <c r="L11" s="315"/>
    </row>
    <row r="12" spans="1:12" ht="25.95" customHeight="1" x14ac:dyDescent="0.25">
      <c r="A12" s="309" t="s">
        <v>232</v>
      </c>
      <c r="B12" s="310">
        <v>979</v>
      </c>
      <c r="C12" s="311">
        <v>459</v>
      </c>
      <c r="D12" s="312">
        <f t="shared" si="0"/>
        <v>46.9</v>
      </c>
      <c r="E12" s="310">
        <v>123</v>
      </c>
      <c r="F12" s="311">
        <v>37</v>
      </c>
      <c r="G12" s="312">
        <f t="shared" si="1"/>
        <v>30.1</v>
      </c>
      <c r="H12" s="313"/>
      <c r="J12" s="314"/>
      <c r="K12" s="315"/>
      <c r="L12" s="315"/>
    </row>
    <row r="13" spans="1:12" ht="46.8" x14ac:dyDescent="0.25">
      <c r="A13" s="309" t="s">
        <v>233</v>
      </c>
      <c r="B13" s="310">
        <v>4762</v>
      </c>
      <c r="C13" s="311">
        <v>2637</v>
      </c>
      <c r="D13" s="312">
        <f t="shared" si="0"/>
        <v>55.4</v>
      </c>
      <c r="E13" s="310">
        <v>495</v>
      </c>
      <c r="F13" s="311">
        <v>321</v>
      </c>
      <c r="G13" s="312">
        <f t="shared" si="1"/>
        <v>64.8</v>
      </c>
      <c r="H13" s="313"/>
      <c r="J13" s="314"/>
      <c r="K13" s="315"/>
      <c r="L13" s="315"/>
    </row>
    <row r="14" spans="1:12" ht="34.200000000000003" customHeight="1" x14ac:dyDescent="0.25">
      <c r="A14" s="309" t="s">
        <v>234</v>
      </c>
      <c r="B14" s="310">
        <v>1374</v>
      </c>
      <c r="C14" s="311">
        <v>794</v>
      </c>
      <c r="D14" s="312">
        <f t="shared" si="0"/>
        <v>57.8</v>
      </c>
      <c r="E14" s="310">
        <v>168</v>
      </c>
      <c r="F14" s="311">
        <v>72</v>
      </c>
      <c r="G14" s="312">
        <f t="shared" si="1"/>
        <v>42.9</v>
      </c>
      <c r="H14" s="313"/>
      <c r="J14" s="314"/>
      <c r="K14" s="315"/>
      <c r="L14" s="315"/>
    </row>
    <row r="15" spans="1:12" ht="34.200000000000003" customHeight="1" x14ac:dyDescent="0.25">
      <c r="A15" s="309" t="s">
        <v>235</v>
      </c>
      <c r="B15" s="310">
        <v>1620</v>
      </c>
      <c r="C15" s="311">
        <v>573</v>
      </c>
      <c r="D15" s="312">
        <f t="shared" si="0"/>
        <v>35.4</v>
      </c>
      <c r="E15" s="310">
        <v>178</v>
      </c>
      <c r="F15" s="311">
        <v>74</v>
      </c>
      <c r="G15" s="312">
        <f t="shared" si="1"/>
        <v>41.6</v>
      </c>
      <c r="H15" s="313"/>
      <c r="J15" s="314"/>
      <c r="K15" s="315"/>
      <c r="L15" s="315"/>
    </row>
    <row r="16" spans="1:12" ht="34.200000000000003" customHeight="1" x14ac:dyDescent="0.25">
      <c r="A16" s="309" t="s">
        <v>236</v>
      </c>
      <c r="B16" s="310">
        <v>188</v>
      </c>
      <c r="C16" s="311">
        <v>86</v>
      </c>
      <c r="D16" s="312">
        <f t="shared" si="0"/>
        <v>45.7</v>
      </c>
      <c r="E16" s="310">
        <v>23</v>
      </c>
      <c r="F16" s="311">
        <v>12</v>
      </c>
      <c r="G16" s="312">
        <f t="shared" si="1"/>
        <v>52.2</v>
      </c>
      <c r="H16" s="313"/>
      <c r="J16" s="314"/>
      <c r="K16" s="315"/>
      <c r="L16" s="315"/>
    </row>
    <row r="17" spans="1:12" ht="34.200000000000003" customHeight="1" x14ac:dyDescent="0.25">
      <c r="A17" s="309" t="s">
        <v>237</v>
      </c>
      <c r="B17" s="310">
        <v>83</v>
      </c>
      <c r="C17" s="311">
        <v>25</v>
      </c>
      <c r="D17" s="312">
        <f t="shared" si="0"/>
        <v>30.1</v>
      </c>
      <c r="E17" s="310">
        <v>6</v>
      </c>
      <c r="F17" s="311">
        <v>1</v>
      </c>
      <c r="G17" s="312">
        <f t="shared" si="1"/>
        <v>16.7</v>
      </c>
      <c r="H17" s="313"/>
      <c r="J17" s="314"/>
      <c r="K17" s="315"/>
      <c r="L17" s="315"/>
    </row>
    <row r="18" spans="1:12" ht="34.200000000000003" customHeight="1" x14ac:dyDescent="0.25">
      <c r="A18" s="309" t="s">
        <v>0</v>
      </c>
      <c r="B18" s="310">
        <v>215</v>
      </c>
      <c r="C18" s="311">
        <v>106</v>
      </c>
      <c r="D18" s="312">
        <f t="shared" si="0"/>
        <v>49.3</v>
      </c>
      <c r="E18" s="310">
        <v>13</v>
      </c>
      <c r="F18" s="311">
        <v>9</v>
      </c>
      <c r="G18" s="312">
        <f t="shared" si="1"/>
        <v>69.2</v>
      </c>
      <c r="H18" s="313"/>
      <c r="J18" s="314"/>
      <c r="K18" s="315"/>
      <c r="L18" s="315"/>
    </row>
    <row r="19" spans="1:12" ht="34.200000000000003" customHeight="1" x14ac:dyDescent="0.25">
      <c r="A19" s="309" t="s">
        <v>239</v>
      </c>
      <c r="B19" s="310">
        <v>206</v>
      </c>
      <c r="C19" s="311">
        <v>155</v>
      </c>
      <c r="D19" s="312">
        <f t="shared" si="0"/>
        <v>75.2</v>
      </c>
      <c r="E19" s="310">
        <v>26</v>
      </c>
      <c r="F19" s="311">
        <v>16</v>
      </c>
      <c r="G19" s="312">
        <f t="shared" si="1"/>
        <v>61.5</v>
      </c>
      <c r="H19" s="313"/>
      <c r="J19" s="314"/>
      <c r="K19" s="315"/>
      <c r="L19" s="315"/>
    </row>
    <row r="20" spans="1:12" ht="34.200000000000003" customHeight="1" x14ac:dyDescent="0.25">
      <c r="A20" s="309" t="s">
        <v>240</v>
      </c>
      <c r="B20" s="310">
        <v>381</v>
      </c>
      <c r="C20" s="311">
        <v>191</v>
      </c>
      <c r="D20" s="312">
        <f t="shared" si="0"/>
        <v>50.1</v>
      </c>
      <c r="E20" s="310">
        <v>35</v>
      </c>
      <c r="F20" s="311">
        <v>26</v>
      </c>
      <c r="G20" s="312">
        <f t="shared" si="1"/>
        <v>74.3</v>
      </c>
      <c r="H20" s="313"/>
      <c r="J20" s="314"/>
      <c r="K20" s="315"/>
      <c r="L20" s="315"/>
    </row>
    <row r="21" spans="1:12" ht="34.200000000000003" customHeight="1" x14ac:dyDescent="0.25">
      <c r="A21" s="309" t="s">
        <v>241</v>
      </c>
      <c r="B21" s="310">
        <v>1658</v>
      </c>
      <c r="C21" s="311">
        <v>561</v>
      </c>
      <c r="D21" s="312">
        <f t="shared" si="0"/>
        <v>33.799999999999997</v>
      </c>
      <c r="E21" s="310">
        <v>109</v>
      </c>
      <c r="F21" s="311">
        <v>41</v>
      </c>
      <c r="G21" s="312">
        <f t="shared" si="1"/>
        <v>37.6</v>
      </c>
      <c r="H21" s="313"/>
      <c r="J21" s="314"/>
      <c r="K21" s="315"/>
      <c r="L21" s="315"/>
    </row>
    <row r="22" spans="1:12" ht="34.200000000000003" customHeight="1" x14ac:dyDescent="0.25">
      <c r="A22" s="309" t="s">
        <v>1</v>
      </c>
      <c r="B22" s="310">
        <v>2124</v>
      </c>
      <c r="C22" s="311">
        <v>1400</v>
      </c>
      <c r="D22" s="312">
        <f t="shared" si="0"/>
        <v>65.900000000000006</v>
      </c>
      <c r="E22" s="310">
        <v>222</v>
      </c>
      <c r="F22" s="311">
        <v>125</v>
      </c>
      <c r="G22" s="312">
        <f t="shared" si="1"/>
        <v>56.3</v>
      </c>
      <c r="H22" s="313"/>
      <c r="J22" s="314"/>
      <c r="K22" s="315"/>
      <c r="L22" s="315"/>
    </row>
    <row r="23" spans="1:12" ht="34.200000000000003" customHeight="1" x14ac:dyDescent="0.25">
      <c r="A23" s="309" t="s">
        <v>242</v>
      </c>
      <c r="B23" s="310">
        <v>1219</v>
      </c>
      <c r="C23" s="311">
        <v>874</v>
      </c>
      <c r="D23" s="312">
        <f t="shared" si="0"/>
        <v>71.7</v>
      </c>
      <c r="E23" s="310">
        <v>89</v>
      </c>
      <c r="F23" s="311">
        <v>108</v>
      </c>
      <c r="G23" s="312">
        <f t="shared" si="1"/>
        <v>121.3</v>
      </c>
      <c r="H23" s="313"/>
      <c r="J23" s="314"/>
      <c r="K23" s="315"/>
      <c r="L23" s="315"/>
    </row>
    <row r="24" spans="1:12" ht="34.200000000000003" customHeight="1" x14ac:dyDescent="0.25">
      <c r="A24" s="309" t="s">
        <v>243</v>
      </c>
      <c r="B24" s="310">
        <v>227</v>
      </c>
      <c r="C24" s="311">
        <v>120</v>
      </c>
      <c r="D24" s="312">
        <f t="shared" si="0"/>
        <v>52.9</v>
      </c>
      <c r="E24" s="310">
        <v>25</v>
      </c>
      <c r="F24" s="311">
        <v>11</v>
      </c>
      <c r="G24" s="312">
        <f t="shared" si="1"/>
        <v>44</v>
      </c>
      <c r="H24" s="313"/>
      <c r="J24" s="314"/>
      <c r="K24" s="315"/>
      <c r="L24" s="315"/>
    </row>
    <row r="25" spans="1:12" ht="34.200000000000003" customHeight="1" x14ac:dyDescent="0.25">
      <c r="A25" s="309" t="s">
        <v>244</v>
      </c>
      <c r="B25" s="310">
        <v>261</v>
      </c>
      <c r="C25" s="311">
        <v>101</v>
      </c>
      <c r="D25" s="312">
        <f t="shared" si="0"/>
        <v>38.700000000000003</v>
      </c>
      <c r="E25" s="310">
        <v>24</v>
      </c>
      <c r="F25" s="311">
        <v>15</v>
      </c>
      <c r="G25" s="312">
        <f t="shared" si="1"/>
        <v>62.5</v>
      </c>
      <c r="H25" s="313"/>
      <c r="J25" s="314"/>
      <c r="K25" s="315"/>
      <c r="L25" s="315"/>
    </row>
    <row r="26" spans="1:12" ht="15.6" x14ac:dyDescent="0.25">
      <c r="A26" s="317"/>
      <c r="B26" s="317"/>
      <c r="C26" s="317"/>
      <c r="D26" s="317"/>
      <c r="E26" s="318"/>
      <c r="F26" s="318"/>
      <c r="G26" s="317"/>
      <c r="J26" s="314"/>
    </row>
    <row r="27" spans="1:12" ht="15.6" x14ac:dyDescent="0.25">
      <c r="A27" s="317"/>
      <c r="B27" s="317"/>
      <c r="C27" s="319"/>
      <c r="D27" s="317"/>
      <c r="E27" s="318"/>
      <c r="F27" s="318"/>
      <c r="G27" s="317"/>
      <c r="J27" s="314"/>
    </row>
    <row r="28" spans="1:12" x14ac:dyDescent="0.25">
      <c r="A28" s="317"/>
      <c r="B28" s="317"/>
      <c r="C28" s="317"/>
      <c r="D28" s="317"/>
      <c r="E28" s="318"/>
      <c r="F28" s="318"/>
      <c r="G28" s="317"/>
    </row>
  </sheetData>
  <mergeCells count="2">
    <mergeCell ref="A1:G1"/>
    <mergeCell ref="A2:G2"/>
  </mergeCells>
  <printOptions horizontalCentered="1"/>
  <pageMargins left="0.19685039370078741" right="0" top="0.59055118110236227" bottom="0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3.2" x14ac:dyDescent="0.25"/>
  <cols>
    <col min="1" max="1" width="37.109375" style="4" customWidth="1"/>
    <col min="2" max="2" width="13.44140625" style="4" customWidth="1"/>
    <col min="3" max="3" width="12.5546875" style="4" customWidth="1"/>
    <col min="4" max="4" width="16.33203125" style="4" customWidth="1"/>
    <col min="5" max="5" width="17.5546875" style="4" customWidth="1"/>
    <col min="6" max="6" width="19" style="4" customWidth="1"/>
    <col min="7" max="7" width="18.88671875" style="4" customWidth="1"/>
    <col min="8" max="9" width="8.88671875" style="4"/>
    <col min="10" max="10" width="11.5546875" style="4" customWidth="1"/>
    <col min="11" max="256" width="8.88671875" style="4"/>
    <col min="257" max="257" width="37.109375" style="4" customWidth="1"/>
    <col min="258" max="258" width="12.109375" style="4" customWidth="1"/>
    <col min="259" max="259" width="12.5546875" style="4" customWidth="1"/>
    <col min="260" max="260" width="13" style="4" customWidth="1"/>
    <col min="261" max="262" width="13.5546875" style="4" customWidth="1"/>
    <col min="263" max="263" width="12.44140625" style="4" customWidth="1"/>
    <col min="264" max="265" width="8.88671875" style="4"/>
    <col min="266" max="266" width="11.5546875" style="4" customWidth="1"/>
    <col min="267" max="512" width="8.88671875" style="4"/>
    <col min="513" max="513" width="37.109375" style="4" customWidth="1"/>
    <col min="514" max="514" width="12.109375" style="4" customWidth="1"/>
    <col min="515" max="515" width="12.5546875" style="4" customWidth="1"/>
    <col min="516" max="516" width="13" style="4" customWidth="1"/>
    <col min="517" max="518" width="13.5546875" style="4" customWidth="1"/>
    <col min="519" max="519" width="12.44140625" style="4" customWidth="1"/>
    <col min="520" max="521" width="8.88671875" style="4"/>
    <col min="522" max="522" width="11.5546875" style="4" customWidth="1"/>
    <col min="523" max="768" width="8.88671875" style="4"/>
    <col min="769" max="769" width="37.109375" style="4" customWidth="1"/>
    <col min="770" max="770" width="12.109375" style="4" customWidth="1"/>
    <col min="771" max="771" width="12.5546875" style="4" customWidth="1"/>
    <col min="772" max="772" width="13" style="4" customWidth="1"/>
    <col min="773" max="774" width="13.5546875" style="4" customWidth="1"/>
    <col min="775" max="775" width="12.44140625" style="4" customWidth="1"/>
    <col min="776" max="777" width="8.88671875" style="4"/>
    <col min="778" max="778" width="11.5546875" style="4" customWidth="1"/>
    <col min="779" max="1024" width="8.88671875" style="4"/>
    <col min="1025" max="1025" width="37.109375" style="4" customWidth="1"/>
    <col min="1026" max="1026" width="12.109375" style="4" customWidth="1"/>
    <col min="1027" max="1027" width="12.5546875" style="4" customWidth="1"/>
    <col min="1028" max="1028" width="13" style="4" customWidth="1"/>
    <col min="1029" max="1030" width="13.5546875" style="4" customWidth="1"/>
    <col min="1031" max="1031" width="12.44140625" style="4" customWidth="1"/>
    <col min="1032" max="1033" width="8.88671875" style="4"/>
    <col min="1034" max="1034" width="11.5546875" style="4" customWidth="1"/>
    <col min="1035" max="1280" width="8.88671875" style="4"/>
    <col min="1281" max="1281" width="37.109375" style="4" customWidth="1"/>
    <col min="1282" max="1282" width="12.109375" style="4" customWidth="1"/>
    <col min="1283" max="1283" width="12.5546875" style="4" customWidth="1"/>
    <col min="1284" max="1284" width="13" style="4" customWidth="1"/>
    <col min="1285" max="1286" width="13.5546875" style="4" customWidth="1"/>
    <col min="1287" max="1287" width="12.44140625" style="4" customWidth="1"/>
    <col min="1288" max="1289" width="8.88671875" style="4"/>
    <col min="1290" max="1290" width="11.5546875" style="4" customWidth="1"/>
    <col min="1291" max="1536" width="8.88671875" style="4"/>
    <col min="1537" max="1537" width="37.109375" style="4" customWidth="1"/>
    <col min="1538" max="1538" width="12.109375" style="4" customWidth="1"/>
    <col min="1539" max="1539" width="12.5546875" style="4" customWidth="1"/>
    <col min="1540" max="1540" width="13" style="4" customWidth="1"/>
    <col min="1541" max="1542" width="13.5546875" style="4" customWidth="1"/>
    <col min="1543" max="1543" width="12.44140625" style="4" customWidth="1"/>
    <col min="1544" max="1545" width="8.88671875" style="4"/>
    <col min="1546" max="1546" width="11.5546875" style="4" customWidth="1"/>
    <col min="1547" max="1792" width="8.88671875" style="4"/>
    <col min="1793" max="1793" width="37.109375" style="4" customWidth="1"/>
    <col min="1794" max="1794" width="12.109375" style="4" customWidth="1"/>
    <col min="1795" max="1795" width="12.5546875" style="4" customWidth="1"/>
    <col min="1796" max="1796" width="13" style="4" customWidth="1"/>
    <col min="1797" max="1798" width="13.5546875" style="4" customWidth="1"/>
    <col min="1799" max="1799" width="12.44140625" style="4" customWidth="1"/>
    <col min="1800" max="1801" width="8.88671875" style="4"/>
    <col min="1802" max="1802" width="11.5546875" style="4" customWidth="1"/>
    <col min="1803" max="2048" width="8.88671875" style="4"/>
    <col min="2049" max="2049" width="37.109375" style="4" customWidth="1"/>
    <col min="2050" max="2050" width="12.109375" style="4" customWidth="1"/>
    <col min="2051" max="2051" width="12.5546875" style="4" customWidth="1"/>
    <col min="2052" max="2052" width="13" style="4" customWidth="1"/>
    <col min="2053" max="2054" width="13.5546875" style="4" customWidth="1"/>
    <col min="2055" max="2055" width="12.44140625" style="4" customWidth="1"/>
    <col min="2056" max="2057" width="8.88671875" style="4"/>
    <col min="2058" max="2058" width="11.5546875" style="4" customWidth="1"/>
    <col min="2059" max="2304" width="8.88671875" style="4"/>
    <col min="2305" max="2305" width="37.109375" style="4" customWidth="1"/>
    <col min="2306" max="2306" width="12.109375" style="4" customWidth="1"/>
    <col min="2307" max="2307" width="12.5546875" style="4" customWidth="1"/>
    <col min="2308" max="2308" width="13" style="4" customWidth="1"/>
    <col min="2309" max="2310" width="13.5546875" style="4" customWidth="1"/>
    <col min="2311" max="2311" width="12.44140625" style="4" customWidth="1"/>
    <col min="2312" max="2313" width="8.88671875" style="4"/>
    <col min="2314" max="2314" width="11.5546875" style="4" customWidth="1"/>
    <col min="2315" max="2560" width="8.88671875" style="4"/>
    <col min="2561" max="2561" width="37.109375" style="4" customWidth="1"/>
    <col min="2562" max="2562" width="12.109375" style="4" customWidth="1"/>
    <col min="2563" max="2563" width="12.5546875" style="4" customWidth="1"/>
    <col min="2564" max="2564" width="13" style="4" customWidth="1"/>
    <col min="2565" max="2566" width="13.5546875" style="4" customWidth="1"/>
    <col min="2567" max="2567" width="12.44140625" style="4" customWidth="1"/>
    <col min="2568" max="2569" width="8.88671875" style="4"/>
    <col min="2570" max="2570" width="11.5546875" style="4" customWidth="1"/>
    <col min="2571" max="2816" width="8.88671875" style="4"/>
    <col min="2817" max="2817" width="37.109375" style="4" customWidth="1"/>
    <col min="2818" max="2818" width="12.109375" style="4" customWidth="1"/>
    <col min="2819" max="2819" width="12.5546875" style="4" customWidth="1"/>
    <col min="2820" max="2820" width="13" style="4" customWidth="1"/>
    <col min="2821" max="2822" width="13.5546875" style="4" customWidth="1"/>
    <col min="2823" max="2823" width="12.44140625" style="4" customWidth="1"/>
    <col min="2824" max="2825" width="8.88671875" style="4"/>
    <col min="2826" max="2826" width="11.5546875" style="4" customWidth="1"/>
    <col min="2827" max="3072" width="8.88671875" style="4"/>
    <col min="3073" max="3073" width="37.109375" style="4" customWidth="1"/>
    <col min="3074" max="3074" width="12.109375" style="4" customWidth="1"/>
    <col min="3075" max="3075" width="12.5546875" style="4" customWidth="1"/>
    <col min="3076" max="3076" width="13" style="4" customWidth="1"/>
    <col min="3077" max="3078" width="13.5546875" style="4" customWidth="1"/>
    <col min="3079" max="3079" width="12.44140625" style="4" customWidth="1"/>
    <col min="3080" max="3081" width="8.88671875" style="4"/>
    <col min="3082" max="3082" width="11.5546875" style="4" customWidth="1"/>
    <col min="3083" max="3328" width="8.88671875" style="4"/>
    <col min="3329" max="3329" width="37.109375" style="4" customWidth="1"/>
    <col min="3330" max="3330" width="12.109375" style="4" customWidth="1"/>
    <col min="3331" max="3331" width="12.5546875" style="4" customWidth="1"/>
    <col min="3332" max="3332" width="13" style="4" customWidth="1"/>
    <col min="3333" max="3334" width="13.5546875" style="4" customWidth="1"/>
    <col min="3335" max="3335" width="12.44140625" style="4" customWidth="1"/>
    <col min="3336" max="3337" width="8.88671875" style="4"/>
    <col min="3338" max="3338" width="11.5546875" style="4" customWidth="1"/>
    <col min="3339" max="3584" width="8.88671875" style="4"/>
    <col min="3585" max="3585" width="37.109375" style="4" customWidth="1"/>
    <col min="3586" max="3586" width="12.109375" style="4" customWidth="1"/>
    <col min="3587" max="3587" width="12.5546875" style="4" customWidth="1"/>
    <col min="3588" max="3588" width="13" style="4" customWidth="1"/>
    <col min="3589" max="3590" width="13.5546875" style="4" customWidth="1"/>
    <col min="3591" max="3591" width="12.44140625" style="4" customWidth="1"/>
    <col min="3592" max="3593" width="8.88671875" style="4"/>
    <col min="3594" max="3594" width="11.5546875" style="4" customWidth="1"/>
    <col min="3595" max="3840" width="8.88671875" style="4"/>
    <col min="3841" max="3841" width="37.109375" style="4" customWidth="1"/>
    <col min="3842" max="3842" width="12.109375" style="4" customWidth="1"/>
    <col min="3843" max="3843" width="12.5546875" style="4" customWidth="1"/>
    <col min="3844" max="3844" width="13" style="4" customWidth="1"/>
    <col min="3845" max="3846" width="13.5546875" style="4" customWidth="1"/>
    <col min="3847" max="3847" width="12.44140625" style="4" customWidth="1"/>
    <col min="3848" max="3849" width="8.88671875" style="4"/>
    <col min="3850" max="3850" width="11.5546875" style="4" customWidth="1"/>
    <col min="3851" max="4096" width="8.88671875" style="4"/>
    <col min="4097" max="4097" width="37.109375" style="4" customWidth="1"/>
    <col min="4098" max="4098" width="12.109375" style="4" customWidth="1"/>
    <col min="4099" max="4099" width="12.5546875" style="4" customWidth="1"/>
    <col min="4100" max="4100" width="13" style="4" customWidth="1"/>
    <col min="4101" max="4102" width="13.5546875" style="4" customWidth="1"/>
    <col min="4103" max="4103" width="12.44140625" style="4" customWidth="1"/>
    <col min="4104" max="4105" width="8.88671875" style="4"/>
    <col min="4106" max="4106" width="11.5546875" style="4" customWidth="1"/>
    <col min="4107" max="4352" width="8.88671875" style="4"/>
    <col min="4353" max="4353" width="37.109375" style="4" customWidth="1"/>
    <col min="4354" max="4354" width="12.109375" style="4" customWidth="1"/>
    <col min="4355" max="4355" width="12.5546875" style="4" customWidth="1"/>
    <col min="4356" max="4356" width="13" style="4" customWidth="1"/>
    <col min="4357" max="4358" width="13.5546875" style="4" customWidth="1"/>
    <col min="4359" max="4359" width="12.44140625" style="4" customWidth="1"/>
    <col min="4360" max="4361" width="8.88671875" style="4"/>
    <col min="4362" max="4362" width="11.5546875" style="4" customWidth="1"/>
    <col min="4363" max="4608" width="8.88671875" style="4"/>
    <col min="4609" max="4609" width="37.109375" style="4" customWidth="1"/>
    <col min="4610" max="4610" width="12.109375" style="4" customWidth="1"/>
    <col min="4611" max="4611" width="12.5546875" style="4" customWidth="1"/>
    <col min="4612" max="4612" width="13" style="4" customWidth="1"/>
    <col min="4613" max="4614" width="13.5546875" style="4" customWidth="1"/>
    <col min="4615" max="4615" width="12.44140625" style="4" customWidth="1"/>
    <col min="4616" max="4617" width="8.88671875" style="4"/>
    <col min="4618" max="4618" width="11.5546875" style="4" customWidth="1"/>
    <col min="4619" max="4864" width="8.88671875" style="4"/>
    <col min="4865" max="4865" width="37.109375" style="4" customWidth="1"/>
    <col min="4866" max="4866" width="12.109375" style="4" customWidth="1"/>
    <col min="4867" max="4867" width="12.5546875" style="4" customWidth="1"/>
    <col min="4868" max="4868" width="13" style="4" customWidth="1"/>
    <col min="4869" max="4870" width="13.5546875" style="4" customWidth="1"/>
    <col min="4871" max="4871" width="12.44140625" style="4" customWidth="1"/>
    <col min="4872" max="4873" width="8.88671875" style="4"/>
    <col min="4874" max="4874" width="11.5546875" style="4" customWidth="1"/>
    <col min="4875" max="5120" width="8.88671875" style="4"/>
    <col min="5121" max="5121" width="37.109375" style="4" customWidth="1"/>
    <col min="5122" max="5122" width="12.109375" style="4" customWidth="1"/>
    <col min="5123" max="5123" width="12.5546875" style="4" customWidth="1"/>
    <col min="5124" max="5124" width="13" style="4" customWidth="1"/>
    <col min="5125" max="5126" width="13.5546875" style="4" customWidth="1"/>
    <col min="5127" max="5127" width="12.44140625" style="4" customWidth="1"/>
    <col min="5128" max="5129" width="8.88671875" style="4"/>
    <col min="5130" max="5130" width="11.5546875" style="4" customWidth="1"/>
    <col min="5131" max="5376" width="8.88671875" style="4"/>
    <col min="5377" max="5377" width="37.109375" style="4" customWidth="1"/>
    <col min="5378" max="5378" width="12.109375" style="4" customWidth="1"/>
    <col min="5379" max="5379" width="12.5546875" style="4" customWidth="1"/>
    <col min="5380" max="5380" width="13" style="4" customWidth="1"/>
    <col min="5381" max="5382" width="13.5546875" style="4" customWidth="1"/>
    <col min="5383" max="5383" width="12.44140625" style="4" customWidth="1"/>
    <col min="5384" max="5385" width="8.88671875" style="4"/>
    <col min="5386" max="5386" width="11.5546875" style="4" customWidth="1"/>
    <col min="5387" max="5632" width="8.88671875" style="4"/>
    <col min="5633" max="5633" width="37.109375" style="4" customWidth="1"/>
    <col min="5634" max="5634" width="12.109375" style="4" customWidth="1"/>
    <col min="5635" max="5635" width="12.5546875" style="4" customWidth="1"/>
    <col min="5636" max="5636" width="13" style="4" customWidth="1"/>
    <col min="5637" max="5638" width="13.5546875" style="4" customWidth="1"/>
    <col min="5639" max="5639" width="12.44140625" style="4" customWidth="1"/>
    <col min="5640" max="5641" width="8.88671875" style="4"/>
    <col min="5642" max="5642" width="11.5546875" style="4" customWidth="1"/>
    <col min="5643" max="5888" width="8.88671875" style="4"/>
    <col min="5889" max="5889" width="37.109375" style="4" customWidth="1"/>
    <col min="5890" max="5890" width="12.109375" style="4" customWidth="1"/>
    <col min="5891" max="5891" width="12.5546875" style="4" customWidth="1"/>
    <col min="5892" max="5892" width="13" style="4" customWidth="1"/>
    <col min="5893" max="5894" width="13.5546875" style="4" customWidth="1"/>
    <col min="5895" max="5895" width="12.44140625" style="4" customWidth="1"/>
    <col min="5896" max="5897" width="8.88671875" style="4"/>
    <col min="5898" max="5898" width="11.5546875" style="4" customWidth="1"/>
    <col min="5899" max="6144" width="8.88671875" style="4"/>
    <col min="6145" max="6145" width="37.109375" style="4" customWidth="1"/>
    <col min="6146" max="6146" width="12.109375" style="4" customWidth="1"/>
    <col min="6147" max="6147" width="12.5546875" style="4" customWidth="1"/>
    <col min="6148" max="6148" width="13" style="4" customWidth="1"/>
    <col min="6149" max="6150" width="13.5546875" style="4" customWidth="1"/>
    <col min="6151" max="6151" width="12.44140625" style="4" customWidth="1"/>
    <col min="6152" max="6153" width="8.88671875" style="4"/>
    <col min="6154" max="6154" width="11.5546875" style="4" customWidth="1"/>
    <col min="6155" max="6400" width="8.88671875" style="4"/>
    <col min="6401" max="6401" width="37.109375" style="4" customWidth="1"/>
    <col min="6402" max="6402" width="12.109375" style="4" customWidth="1"/>
    <col min="6403" max="6403" width="12.5546875" style="4" customWidth="1"/>
    <col min="6404" max="6404" width="13" style="4" customWidth="1"/>
    <col min="6405" max="6406" width="13.5546875" style="4" customWidth="1"/>
    <col min="6407" max="6407" width="12.44140625" style="4" customWidth="1"/>
    <col min="6408" max="6409" width="8.88671875" style="4"/>
    <col min="6410" max="6410" width="11.5546875" style="4" customWidth="1"/>
    <col min="6411" max="6656" width="8.88671875" style="4"/>
    <col min="6657" max="6657" width="37.109375" style="4" customWidth="1"/>
    <col min="6658" max="6658" width="12.109375" style="4" customWidth="1"/>
    <col min="6659" max="6659" width="12.5546875" style="4" customWidth="1"/>
    <col min="6660" max="6660" width="13" style="4" customWidth="1"/>
    <col min="6661" max="6662" width="13.5546875" style="4" customWidth="1"/>
    <col min="6663" max="6663" width="12.44140625" style="4" customWidth="1"/>
    <col min="6664" max="6665" width="8.88671875" style="4"/>
    <col min="6666" max="6666" width="11.5546875" style="4" customWidth="1"/>
    <col min="6667" max="6912" width="8.88671875" style="4"/>
    <col min="6913" max="6913" width="37.109375" style="4" customWidth="1"/>
    <col min="6914" max="6914" width="12.109375" style="4" customWidth="1"/>
    <col min="6915" max="6915" width="12.5546875" style="4" customWidth="1"/>
    <col min="6916" max="6916" width="13" style="4" customWidth="1"/>
    <col min="6917" max="6918" width="13.5546875" style="4" customWidth="1"/>
    <col min="6919" max="6919" width="12.44140625" style="4" customWidth="1"/>
    <col min="6920" max="6921" width="8.88671875" style="4"/>
    <col min="6922" max="6922" width="11.5546875" style="4" customWidth="1"/>
    <col min="6923" max="7168" width="8.88671875" style="4"/>
    <col min="7169" max="7169" width="37.109375" style="4" customWidth="1"/>
    <col min="7170" max="7170" width="12.109375" style="4" customWidth="1"/>
    <col min="7171" max="7171" width="12.5546875" style="4" customWidth="1"/>
    <col min="7172" max="7172" width="13" style="4" customWidth="1"/>
    <col min="7173" max="7174" width="13.5546875" style="4" customWidth="1"/>
    <col min="7175" max="7175" width="12.44140625" style="4" customWidth="1"/>
    <col min="7176" max="7177" width="8.88671875" style="4"/>
    <col min="7178" max="7178" width="11.5546875" style="4" customWidth="1"/>
    <col min="7179" max="7424" width="8.88671875" style="4"/>
    <col min="7425" max="7425" width="37.109375" style="4" customWidth="1"/>
    <col min="7426" max="7426" width="12.109375" style="4" customWidth="1"/>
    <col min="7427" max="7427" width="12.5546875" style="4" customWidth="1"/>
    <col min="7428" max="7428" width="13" style="4" customWidth="1"/>
    <col min="7429" max="7430" width="13.5546875" style="4" customWidth="1"/>
    <col min="7431" max="7431" width="12.44140625" style="4" customWidth="1"/>
    <col min="7432" max="7433" width="8.88671875" style="4"/>
    <col min="7434" max="7434" width="11.5546875" style="4" customWidth="1"/>
    <col min="7435" max="7680" width="8.88671875" style="4"/>
    <col min="7681" max="7681" width="37.109375" style="4" customWidth="1"/>
    <col min="7682" max="7682" width="12.109375" style="4" customWidth="1"/>
    <col min="7683" max="7683" width="12.5546875" style="4" customWidth="1"/>
    <col min="7684" max="7684" width="13" style="4" customWidth="1"/>
    <col min="7685" max="7686" width="13.5546875" style="4" customWidth="1"/>
    <col min="7687" max="7687" width="12.44140625" style="4" customWidth="1"/>
    <col min="7688" max="7689" width="8.88671875" style="4"/>
    <col min="7690" max="7690" width="11.5546875" style="4" customWidth="1"/>
    <col min="7691" max="7936" width="8.88671875" style="4"/>
    <col min="7937" max="7937" width="37.109375" style="4" customWidth="1"/>
    <col min="7938" max="7938" width="12.109375" style="4" customWidth="1"/>
    <col min="7939" max="7939" width="12.5546875" style="4" customWidth="1"/>
    <col min="7940" max="7940" width="13" style="4" customWidth="1"/>
    <col min="7941" max="7942" width="13.5546875" style="4" customWidth="1"/>
    <col min="7943" max="7943" width="12.44140625" style="4" customWidth="1"/>
    <col min="7944" max="7945" width="8.88671875" style="4"/>
    <col min="7946" max="7946" width="11.5546875" style="4" customWidth="1"/>
    <col min="7947" max="8192" width="8.88671875" style="4"/>
    <col min="8193" max="8193" width="37.109375" style="4" customWidth="1"/>
    <col min="8194" max="8194" width="12.109375" style="4" customWidth="1"/>
    <col min="8195" max="8195" width="12.5546875" style="4" customWidth="1"/>
    <col min="8196" max="8196" width="13" style="4" customWidth="1"/>
    <col min="8197" max="8198" width="13.5546875" style="4" customWidth="1"/>
    <col min="8199" max="8199" width="12.44140625" style="4" customWidth="1"/>
    <col min="8200" max="8201" width="8.88671875" style="4"/>
    <col min="8202" max="8202" width="11.5546875" style="4" customWidth="1"/>
    <col min="8203" max="8448" width="8.88671875" style="4"/>
    <col min="8449" max="8449" width="37.109375" style="4" customWidth="1"/>
    <col min="8450" max="8450" width="12.109375" style="4" customWidth="1"/>
    <col min="8451" max="8451" width="12.5546875" style="4" customWidth="1"/>
    <col min="8452" max="8452" width="13" style="4" customWidth="1"/>
    <col min="8453" max="8454" width="13.5546875" style="4" customWidth="1"/>
    <col min="8455" max="8455" width="12.44140625" style="4" customWidth="1"/>
    <col min="8456" max="8457" width="8.88671875" style="4"/>
    <col min="8458" max="8458" width="11.5546875" style="4" customWidth="1"/>
    <col min="8459" max="8704" width="8.88671875" style="4"/>
    <col min="8705" max="8705" width="37.109375" style="4" customWidth="1"/>
    <col min="8706" max="8706" width="12.109375" style="4" customWidth="1"/>
    <col min="8707" max="8707" width="12.5546875" style="4" customWidth="1"/>
    <col min="8708" max="8708" width="13" style="4" customWidth="1"/>
    <col min="8709" max="8710" width="13.5546875" style="4" customWidth="1"/>
    <col min="8711" max="8711" width="12.44140625" style="4" customWidth="1"/>
    <col min="8712" max="8713" width="8.88671875" style="4"/>
    <col min="8714" max="8714" width="11.5546875" style="4" customWidth="1"/>
    <col min="8715" max="8960" width="8.88671875" style="4"/>
    <col min="8961" max="8961" width="37.109375" style="4" customWidth="1"/>
    <col min="8962" max="8962" width="12.109375" style="4" customWidth="1"/>
    <col min="8963" max="8963" width="12.5546875" style="4" customWidth="1"/>
    <col min="8964" max="8964" width="13" style="4" customWidth="1"/>
    <col min="8965" max="8966" width="13.5546875" style="4" customWidth="1"/>
    <col min="8967" max="8967" width="12.44140625" style="4" customWidth="1"/>
    <col min="8968" max="8969" width="8.88671875" style="4"/>
    <col min="8970" max="8970" width="11.5546875" style="4" customWidth="1"/>
    <col min="8971" max="9216" width="8.88671875" style="4"/>
    <col min="9217" max="9217" width="37.109375" style="4" customWidth="1"/>
    <col min="9218" max="9218" width="12.109375" style="4" customWidth="1"/>
    <col min="9219" max="9219" width="12.5546875" style="4" customWidth="1"/>
    <col min="9220" max="9220" width="13" style="4" customWidth="1"/>
    <col min="9221" max="9222" width="13.5546875" style="4" customWidth="1"/>
    <col min="9223" max="9223" width="12.44140625" style="4" customWidth="1"/>
    <col min="9224" max="9225" width="8.88671875" style="4"/>
    <col min="9226" max="9226" width="11.5546875" style="4" customWidth="1"/>
    <col min="9227" max="9472" width="8.88671875" style="4"/>
    <col min="9473" max="9473" width="37.109375" style="4" customWidth="1"/>
    <col min="9474" max="9474" width="12.109375" style="4" customWidth="1"/>
    <col min="9475" max="9475" width="12.5546875" style="4" customWidth="1"/>
    <col min="9476" max="9476" width="13" style="4" customWidth="1"/>
    <col min="9477" max="9478" width="13.5546875" style="4" customWidth="1"/>
    <col min="9479" max="9479" width="12.44140625" style="4" customWidth="1"/>
    <col min="9480" max="9481" width="8.88671875" style="4"/>
    <col min="9482" max="9482" width="11.5546875" style="4" customWidth="1"/>
    <col min="9483" max="9728" width="8.88671875" style="4"/>
    <col min="9729" max="9729" width="37.109375" style="4" customWidth="1"/>
    <col min="9730" max="9730" width="12.109375" style="4" customWidth="1"/>
    <col min="9731" max="9731" width="12.5546875" style="4" customWidth="1"/>
    <col min="9732" max="9732" width="13" style="4" customWidth="1"/>
    <col min="9733" max="9734" width="13.5546875" style="4" customWidth="1"/>
    <col min="9735" max="9735" width="12.44140625" style="4" customWidth="1"/>
    <col min="9736" max="9737" width="8.88671875" style="4"/>
    <col min="9738" max="9738" width="11.5546875" style="4" customWidth="1"/>
    <col min="9739" max="9984" width="8.88671875" style="4"/>
    <col min="9985" max="9985" width="37.109375" style="4" customWidth="1"/>
    <col min="9986" max="9986" width="12.109375" style="4" customWidth="1"/>
    <col min="9987" max="9987" width="12.5546875" style="4" customWidth="1"/>
    <col min="9988" max="9988" width="13" style="4" customWidth="1"/>
    <col min="9989" max="9990" width="13.5546875" style="4" customWidth="1"/>
    <col min="9991" max="9991" width="12.44140625" style="4" customWidth="1"/>
    <col min="9992" max="9993" width="8.88671875" style="4"/>
    <col min="9994" max="9994" width="11.5546875" style="4" customWidth="1"/>
    <col min="9995" max="10240" width="8.88671875" style="4"/>
    <col min="10241" max="10241" width="37.109375" style="4" customWidth="1"/>
    <col min="10242" max="10242" width="12.109375" style="4" customWidth="1"/>
    <col min="10243" max="10243" width="12.5546875" style="4" customWidth="1"/>
    <col min="10244" max="10244" width="13" style="4" customWidth="1"/>
    <col min="10245" max="10246" width="13.5546875" style="4" customWidth="1"/>
    <col min="10247" max="10247" width="12.44140625" style="4" customWidth="1"/>
    <col min="10248" max="10249" width="8.88671875" style="4"/>
    <col min="10250" max="10250" width="11.5546875" style="4" customWidth="1"/>
    <col min="10251" max="10496" width="8.88671875" style="4"/>
    <col min="10497" max="10497" width="37.109375" style="4" customWidth="1"/>
    <col min="10498" max="10498" width="12.109375" style="4" customWidth="1"/>
    <col min="10499" max="10499" width="12.5546875" style="4" customWidth="1"/>
    <col min="10500" max="10500" width="13" style="4" customWidth="1"/>
    <col min="10501" max="10502" width="13.5546875" style="4" customWidth="1"/>
    <col min="10503" max="10503" width="12.44140625" style="4" customWidth="1"/>
    <col min="10504" max="10505" width="8.88671875" style="4"/>
    <col min="10506" max="10506" width="11.5546875" style="4" customWidth="1"/>
    <col min="10507" max="10752" width="8.88671875" style="4"/>
    <col min="10753" max="10753" width="37.109375" style="4" customWidth="1"/>
    <col min="10754" max="10754" width="12.109375" style="4" customWidth="1"/>
    <col min="10755" max="10755" width="12.5546875" style="4" customWidth="1"/>
    <col min="10756" max="10756" width="13" style="4" customWidth="1"/>
    <col min="10757" max="10758" width="13.5546875" style="4" customWidth="1"/>
    <col min="10759" max="10759" width="12.44140625" style="4" customWidth="1"/>
    <col min="10760" max="10761" width="8.88671875" style="4"/>
    <col min="10762" max="10762" width="11.5546875" style="4" customWidth="1"/>
    <col min="10763" max="11008" width="8.88671875" style="4"/>
    <col min="11009" max="11009" width="37.109375" style="4" customWidth="1"/>
    <col min="11010" max="11010" width="12.109375" style="4" customWidth="1"/>
    <col min="11011" max="11011" width="12.5546875" style="4" customWidth="1"/>
    <col min="11012" max="11012" width="13" style="4" customWidth="1"/>
    <col min="11013" max="11014" width="13.5546875" style="4" customWidth="1"/>
    <col min="11015" max="11015" width="12.44140625" style="4" customWidth="1"/>
    <col min="11016" max="11017" width="8.88671875" style="4"/>
    <col min="11018" max="11018" width="11.5546875" style="4" customWidth="1"/>
    <col min="11019" max="11264" width="8.88671875" style="4"/>
    <col min="11265" max="11265" width="37.109375" style="4" customWidth="1"/>
    <col min="11266" max="11266" width="12.109375" style="4" customWidth="1"/>
    <col min="11267" max="11267" width="12.5546875" style="4" customWidth="1"/>
    <col min="11268" max="11268" width="13" style="4" customWidth="1"/>
    <col min="11269" max="11270" width="13.5546875" style="4" customWidth="1"/>
    <col min="11271" max="11271" width="12.44140625" style="4" customWidth="1"/>
    <col min="11272" max="11273" width="8.88671875" style="4"/>
    <col min="11274" max="11274" width="11.5546875" style="4" customWidth="1"/>
    <col min="11275" max="11520" width="8.88671875" style="4"/>
    <col min="11521" max="11521" width="37.109375" style="4" customWidth="1"/>
    <col min="11522" max="11522" width="12.109375" style="4" customWidth="1"/>
    <col min="11523" max="11523" width="12.5546875" style="4" customWidth="1"/>
    <col min="11524" max="11524" width="13" style="4" customWidth="1"/>
    <col min="11525" max="11526" width="13.5546875" style="4" customWidth="1"/>
    <col min="11527" max="11527" width="12.44140625" style="4" customWidth="1"/>
    <col min="11528" max="11529" width="8.88671875" style="4"/>
    <col min="11530" max="11530" width="11.5546875" style="4" customWidth="1"/>
    <col min="11531" max="11776" width="8.88671875" style="4"/>
    <col min="11777" max="11777" width="37.109375" style="4" customWidth="1"/>
    <col min="11778" max="11778" width="12.109375" style="4" customWidth="1"/>
    <col min="11779" max="11779" width="12.5546875" style="4" customWidth="1"/>
    <col min="11780" max="11780" width="13" style="4" customWidth="1"/>
    <col min="11781" max="11782" width="13.5546875" style="4" customWidth="1"/>
    <col min="11783" max="11783" width="12.44140625" style="4" customWidth="1"/>
    <col min="11784" max="11785" width="8.88671875" style="4"/>
    <col min="11786" max="11786" width="11.5546875" style="4" customWidth="1"/>
    <col min="11787" max="12032" width="8.88671875" style="4"/>
    <col min="12033" max="12033" width="37.109375" style="4" customWidth="1"/>
    <col min="12034" max="12034" width="12.109375" style="4" customWidth="1"/>
    <col min="12035" max="12035" width="12.5546875" style="4" customWidth="1"/>
    <col min="12036" max="12036" width="13" style="4" customWidth="1"/>
    <col min="12037" max="12038" width="13.5546875" style="4" customWidth="1"/>
    <col min="12039" max="12039" width="12.44140625" style="4" customWidth="1"/>
    <col min="12040" max="12041" width="8.88671875" style="4"/>
    <col min="12042" max="12042" width="11.5546875" style="4" customWidth="1"/>
    <col min="12043" max="12288" width="8.88671875" style="4"/>
    <col min="12289" max="12289" width="37.109375" style="4" customWidth="1"/>
    <col min="12290" max="12290" width="12.109375" style="4" customWidth="1"/>
    <col min="12291" max="12291" width="12.5546875" style="4" customWidth="1"/>
    <col min="12292" max="12292" width="13" style="4" customWidth="1"/>
    <col min="12293" max="12294" width="13.5546875" style="4" customWidth="1"/>
    <col min="12295" max="12295" width="12.44140625" style="4" customWidth="1"/>
    <col min="12296" max="12297" width="8.88671875" style="4"/>
    <col min="12298" max="12298" width="11.5546875" style="4" customWidth="1"/>
    <col min="12299" max="12544" width="8.88671875" style="4"/>
    <col min="12545" max="12545" width="37.109375" style="4" customWidth="1"/>
    <col min="12546" max="12546" width="12.109375" style="4" customWidth="1"/>
    <col min="12547" max="12547" width="12.5546875" style="4" customWidth="1"/>
    <col min="12548" max="12548" width="13" style="4" customWidth="1"/>
    <col min="12549" max="12550" width="13.5546875" style="4" customWidth="1"/>
    <col min="12551" max="12551" width="12.44140625" style="4" customWidth="1"/>
    <col min="12552" max="12553" width="8.88671875" style="4"/>
    <col min="12554" max="12554" width="11.5546875" style="4" customWidth="1"/>
    <col min="12555" max="12800" width="8.88671875" style="4"/>
    <col min="12801" max="12801" width="37.109375" style="4" customWidth="1"/>
    <col min="12802" max="12802" width="12.109375" style="4" customWidth="1"/>
    <col min="12803" max="12803" width="12.5546875" style="4" customWidth="1"/>
    <col min="12804" max="12804" width="13" style="4" customWidth="1"/>
    <col min="12805" max="12806" width="13.5546875" style="4" customWidth="1"/>
    <col min="12807" max="12807" width="12.44140625" style="4" customWidth="1"/>
    <col min="12808" max="12809" width="8.88671875" style="4"/>
    <col min="12810" max="12810" width="11.5546875" style="4" customWidth="1"/>
    <col min="12811" max="13056" width="8.88671875" style="4"/>
    <col min="13057" max="13057" width="37.109375" style="4" customWidth="1"/>
    <col min="13058" max="13058" width="12.109375" style="4" customWidth="1"/>
    <col min="13059" max="13059" width="12.5546875" style="4" customWidth="1"/>
    <col min="13060" max="13060" width="13" style="4" customWidth="1"/>
    <col min="13061" max="13062" width="13.5546875" style="4" customWidth="1"/>
    <col min="13063" max="13063" width="12.44140625" style="4" customWidth="1"/>
    <col min="13064" max="13065" width="8.88671875" style="4"/>
    <col min="13066" max="13066" width="11.5546875" style="4" customWidth="1"/>
    <col min="13067" max="13312" width="8.88671875" style="4"/>
    <col min="13313" max="13313" width="37.109375" style="4" customWidth="1"/>
    <col min="13314" max="13314" width="12.109375" style="4" customWidth="1"/>
    <col min="13315" max="13315" width="12.5546875" style="4" customWidth="1"/>
    <col min="13316" max="13316" width="13" style="4" customWidth="1"/>
    <col min="13317" max="13318" width="13.5546875" style="4" customWidth="1"/>
    <col min="13319" max="13319" width="12.44140625" style="4" customWidth="1"/>
    <col min="13320" max="13321" width="8.88671875" style="4"/>
    <col min="13322" max="13322" width="11.5546875" style="4" customWidth="1"/>
    <col min="13323" max="13568" width="8.88671875" style="4"/>
    <col min="13569" max="13569" width="37.109375" style="4" customWidth="1"/>
    <col min="13570" max="13570" width="12.109375" style="4" customWidth="1"/>
    <col min="13571" max="13571" width="12.5546875" style="4" customWidth="1"/>
    <col min="13572" max="13572" width="13" style="4" customWidth="1"/>
    <col min="13573" max="13574" width="13.5546875" style="4" customWidth="1"/>
    <col min="13575" max="13575" width="12.44140625" style="4" customWidth="1"/>
    <col min="13576" max="13577" width="8.88671875" style="4"/>
    <col min="13578" max="13578" width="11.5546875" style="4" customWidth="1"/>
    <col min="13579" max="13824" width="8.88671875" style="4"/>
    <col min="13825" max="13825" width="37.109375" style="4" customWidth="1"/>
    <col min="13826" max="13826" width="12.109375" style="4" customWidth="1"/>
    <col min="13827" max="13827" width="12.5546875" style="4" customWidth="1"/>
    <col min="13828" max="13828" width="13" style="4" customWidth="1"/>
    <col min="13829" max="13830" width="13.5546875" style="4" customWidth="1"/>
    <col min="13831" max="13831" width="12.44140625" style="4" customWidth="1"/>
    <col min="13832" max="13833" width="8.88671875" style="4"/>
    <col min="13834" max="13834" width="11.5546875" style="4" customWidth="1"/>
    <col min="13835" max="14080" width="8.88671875" style="4"/>
    <col min="14081" max="14081" width="37.109375" style="4" customWidth="1"/>
    <col min="14082" max="14082" width="12.109375" style="4" customWidth="1"/>
    <col min="14083" max="14083" width="12.5546875" style="4" customWidth="1"/>
    <col min="14084" max="14084" width="13" style="4" customWidth="1"/>
    <col min="14085" max="14086" width="13.5546875" style="4" customWidth="1"/>
    <col min="14087" max="14087" width="12.44140625" style="4" customWidth="1"/>
    <col min="14088" max="14089" width="8.88671875" style="4"/>
    <col min="14090" max="14090" width="11.5546875" style="4" customWidth="1"/>
    <col min="14091" max="14336" width="8.88671875" style="4"/>
    <col min="14337" max="14337" width="37.109375" style="4" customWidth="1"/>
    <col min="14338" max="14338" width="12.109375" style="4" customWidth="1"/>
    <col min="14339" max="14339" width="12.5546875" style="4" customWidth="1"/>
    <col min="14340" max="14340" width="13" style="4" customWidth="1"/>
    <col min="14341" max="14342" width="13.5546875" style="4" customWidth="1"/>
    <col min="14343" max="14343" width="12.44140625" style="4" customWidth="1"/>
    <col min="14344" max="14345" width="8.88671875" style="4"/>
    <col min="14346" max="14346" width="11.5546875" style="4" customWidth="1"/>
    <col min="14347" max="14592" width="8.88671875" style="4"/>
    <col min="14593" max="14593" width="37.109375" style="4" customWidth="1"/>
    <col min="14594" max="14594" width="12.109375" style="4" customWidth="1"/>
    <col min="14595" max="14595" width="12.5546875" style="4" customWidth="1"/>
    <col min="14596" max="14596" width="13" style="4" customWidth="1"/>
    <col min="14597" max="14598" width="13.5546875" style="4" customWidth="1"/>
    <col min="14599" max="14599" width="12.44140625" style="4" customWidth="1"/>
    <col min="14600" max="14601" width="8.88671875" style="4"/>
    <col min="14602" max="14602" width="11.5546875" style="4" customWidth="1"/>
    <col min="14603" max="14848" width="8.88671875" style="4"/>
    <col min="14849" max="14849" width="37.109375" style="4" customWidth="1"/>
    <col min="14850" max="14850" width="12.109375" style="4" customWidth="1"/>
    <col min="14851" max="14851" width="12.5546875" style="4" customWidth="1"/>
    <col min="14852" max="14852" width="13" style="4" customWidth="1"/>
    <col min="14853" max="14854" width="13.5546875" style="4" customWidth="1"/>
    <col min="14855" max="14855" width="12.44140625" style="4" customWidth="1"/>
    <col min="14856" max="14857" width="8.88671875" style="4"/>
    <col min="14858" max="14858" width="11.5546875" style="4" customWidth="1"/>
    <col min="14859" max="15104" width="8.88671875" style="4"/>
    <col min="15105" max="15105" width="37.109375" style="4" customWidth="1"/>
    <col min="15106" max="15106" width="12.109375" style="4" customWidth="1"/>
    <col min="15107" max="15107" width="12.5546875" style="4" customWidth="1"/>
    <col min="15108" max="15108" width="13" style="4" customWidth="1"/>
    <col min="15109" max="15110" width="13.5546875" style="4" customWidth="1"/>
    <col min="15111" max="15111" width="12.44140625" style="4" customWidth="1"/>
    <col min="15112" max="15113" width="8.88671875" style="4"/>
    <col min="15114" max="15114" width="11.5546875" style="4" customWidth="1"/>
    <col min="15115" max="15360" width="8.88671875" style="4"/>
    <col min="15361" max="15361" width="37.109375" style="4" customWidth="1"/>
    <col min="15362" max="15362" width="12.109375" style="4" customWidth="1"/>
    <col min="15363" max="15363" width="12.5546875" style="4" customWidth="1"/>
    <col min="15364" max="15364" width="13" style="4" customWidth="1"/>
    <col min="15365" max="15366" width="13.5546875" style="4" customWidth="1"/>
    <col min="15367" max="15367" width="12.44140625" style="4" customWidth="1"/>
    <col min="15368" max="15369" width="8.88671875" style="4"/>
    <col min="15370" max="15370" width="11.5546875" style="4" customWidth="1"/>
    <col min="15371" max="15616" width="8.88671875" style="4"/>
    <col min="15617" max="15617" width="37.109375" style="4" customWidth="1"/>
    <col min="15618" max="15618" width="12.109375" style="4" customWidth="1"/>
    <col min="15619" max="15619" width="12.5546875" style="4" customWidth="1"/>
    <col min="15620" max="15620" width="13" style="4" customWidth="1"/>
    <col min="15621" max="15622" width="13.5546875" style="4" customWidth="1"/>
    <col min="15623" max="15623" width="12.44140625" style="4" customWidth="1"/>
    <col min="15624" max="15625" width="8.88671875" style="4"/>
    <col min="15626" max="15626" width="11.5546875" style="4" customWidth="1"/>
    <col min="15627" max="15872" width="8.88671875" style="4"/>
    <col min="15873" max="15873" width="37.109375" style="4" customWidth="1"/>
    <col min="15874" max="15874" width="12.109375" style="4" customWidth="1"/>
    <col min="15875" max="15875" width="12.5546875" style="4" customWidth="1"/>
    <col min="15876" max="15876" width="13" style="4" customWidth="1"/>
    <col min="15877" max="15878" width="13.5546875" style="4" customWidth="1"/>
    <col min="15879" max="15879" width="12.44140625" style="4" customWidth="1"/>
    <col min="15880" max="15881" width="8.88671875" style="4"/>
    <col min="15882" max="15882" width="11.5546875" style="4" customWidth="1"/>
    <col min="15883" max="16128" width="8.88671875" style="4"/>
    <col min="16129" max="16129" width="37.109375" style="4" customWidth="1"/>
    <col min="16130" max="16130" width="12.109375" style="4" customWidth="1"/>
    <col min="16131" max="16131" width="12.5546875" style="4" customWidth="1"/>
    <col min="16132" max="16132" width="13" style="4" customWidth="1"/>
    <col min="16133" max="16134" width="13.5546875" style="4" customWidth="1"/>
    <col min="16135" max="16135" width="12.44140625" style="4" customWidth="1"/>
    <col min="16136" max="16137" width="8.88671875" style="4"/>
    <col min="16138" max="16138" width="11.5546875" style="4" customWidth="1"/>
    <col min="16139" max="16384" width="8.88671875" style="4"/>
  </cols>
  <sheetData>
    <row r="1" spans="1:14" s="1" customFormat="1" ht="31.5" customHeight="1" x14ac:dyDescent="0.35">
      <c r="A1" s="292" t="s">
        <v>446</v>
      </c>
      <c r="B1" s="292"/>
      <c r="C1" s="292"/>
      <c r="D1" s="292"/>
      <c r="E1" s="292"/>
      <c r="F1" s="292"/>
      <c r="G1" s="292"/>
    </row>
    <row r="2" spans="1:14" s="1" customFormat="1" ht="28.5" customHeight="1" x14ac:dyDescent="0.4">
      <c r="A2" s="293" t="s">
        <v>454</v>
      </c>
      <c r="B2" s="293"/>
      <c r="C2" s="293"/>
      <c r="D2" s="293"/>
      <c r="E2" s="293"/>
      <c r="F2" s="293"/>
      <c r="G2" s="293"/>
    </row>
    <row r="3" spans="1:14" s="3" customFormat="1" ht="15.6" x14ac:dyDescent="0.3">
      <c r="A3" s="2"/>
      <c r="B3" s="2"/>
      <c r="C3" s="2"/>
      <c r="D3" s="2"/>
      <c r="E3" s="2"/>
      <c r="F3" s="2"/>
      <c r="G3" s="295" t="s">
        <v>448</v>
      </c>
    </row>
    <row r="4" spans="1:14" s="3" customFormat="1" ht="68.25" customHeight="1" x14ac:dyDescent="0.2">
      <c r="A4" s="296"/>
      <c r="B4" s="297" t="s">
        <v>455</v>
      </c>
      <c r="C4" s="297" t="s">
        <v>456</v>
      </c>
      <c r="D4" s="320" t="s">
        <v>451</v>
      </c>
      <c r="E4" s="297" t="s">
        <v>452</v>
      </c>
      <c r="F4" s="297" t="s">
        <v>453</v>
      </c>
      <c r="G4" s="320" t="s">
        <v>451</v>
      </c>
    </row>
    <row r="5" spans="1:14" s="304" customFormat="1" ht="28.2" customHeight="1" x14ac:dyDescent="0.3">
      <c r="A5" s="321" t="s">
        <v>229</v>
      </c>
      <c r="B5" s="322">
        <f>SUM(B6:B29)</f>
        <v>4117</v>
      </c>
      <c r="C5" s="322">
        <f>SUM(C6:C29)</f>
        <v>3047</v>
      </c>
      <c r="D5" s="323">
        <f>ROUND(C5/B5*100,1)</f>
        <v>74</v>
      </c>
      <c r="E5" s="322">
        <f>SUM(E6:E29)</f>
        <v>542</v>
      </c>
      <c r="F5" s="322">
        <f>SUM(F6:F29)</f>
        <v>381</v>
      </c>
      <c r="G5" s="323">
        <f>ROUND(F5/E5*100,1)</f>
        <v>70.3</v>
      </c>
    </row>
    <row r="6" spans="1:14" ht="18.600000000000001" customHeight="1" x14ac:dyDescent="0.25">
      <c r="A6" s="324" t="s">
        <v>13</v>
      </c>
      <c r="B6" s="325">
        <v>958</v>
      </c>
      <c r="C6" s="326">
        <v>977</v>
      </c>
      <c r="D6" s="323">
        <f t="shared" ref="D6:D29" si="0">ROUND(C6/B6*100,1)</f>
        <v>102</v>
      </c>
      <c r="E6" s="325">
        <v>98</v>
      </c>
      <c r="F6" s="327">
        <v>81</v>
      </c>
      <c r="G6" s="323">
        <f t="shared" ref="G6:G29" si="1">ROUND(F6/E6*100,1)</f>
        <v>82.7</v>
      </c>
      <c r="H6" s="313"/>
      <c r="I6" s="328"/>
      <c r="J6" s="328"/>
      <c r="K6" s="328"/>
      <c r="L6" s="328"/>
      <c r="M6" s="328"/>
      <c r="N6" s="328"/>
    </row>
    <row r="7" spans="1:14" ht="18.600000000000001" customHeight="1" x14ac:dyDescent="0.25">
      <c r="A7" s="324" t="s">
        <v>14</v>
      </c>
      <c r="B7" s="325">
        <v>31</v>
      </c>
      <c r="C7" s="326">
        <v>14</v>
      </c>
      <c r="D7" s="323">
        <f t="shared" si="0"/>
        <v>45.2</v>
      </c>
      <c r="E7" s="325">
        <v>1</v>
      </c>
      <c r="F7" s="327">
        <v>0</v>
      </c>
      <c r="G7" s="323">
        <f t="shared" si="1"/>
        <v>0</v>
      </c>
      <c r="H7" s="313"/>
      <c r="I7" s="328"/>
      <c r="J7" s="328"/>
      <c r="K7" s="328"/>
      <c r="L7" s="328"/>
      <c r="M7" s="328"/>
      <c r="N7" s="328"/>
    </row>
    <row r="8" spans="1:14" s="316" customFormat="1" ht="18.600000000000001" customHeight="1" x14ac:dyDescent="0.25">
      <c r="A8" s="324" t="s">
        <v>457</v>
      </c>
      <c r="B8" s="325">
        <v>0</v>
      </c>
      <c r="C8" s="326">
        <v>0</v>
      </c>
      <c r="D8" s="323" t="s">
        <v>413</v>
      </c>
      <c r="E8" s="325">
        <v>0</v>
      </c>
      <c r="F8" s="327">
        <v>0</v>
      </c>
      <c r="G8" s="323" t="s">
        <v>413</v>
      </c>
      <c r="H8" s="313"/>
      <c r="I8" s="4"/>
      <c r="J8" s="314"/>
    </row>
    <row r="9" spans="1:14" ht="18.600000000000001" customHeight="1" x14ac:dyDescent="0.25">
      <c r="A9" s="324" t="s">
        <v>15</v>
      </c>
      <c r="B9" s="325">
        <v>164</v>
      </c>
      <c r="C9" s="326">
        <v>203</v>
      </c>
      <c r="D9" s="323">
        <f t="shared" si="0"/>
        <v>123.8</v>
      </c>
      <c r="E9" s="325">
        <v>60</v>
      </c>
      <c r="F9" s="327">
        <v>69</v>
      </c>
      <c r="G9" s="323">
        <f t="shared" si="1"/>
        <v>115</v>
      </c>
      <c r="H9" s="313"/>
      <c r="J9" s="314"/>
      <c r="L9" s="329"/>
    </row>
    <row r="10" spans="1:14" ht="18.600000000000001" customHeight="1" x14ac:dyDescent="0.25">
      <c r="A10" s="324" t="s">
        <v>16</v>
      </c>
      <c r="B10" s="325">
        <v>388</v>
      </c>
      <c r="C10" s="326">
        <v>356</v>
      </c>
      <c r="D10" s="323">
        <f t="shared" si="0"/>
        <v>91.8</v>
      </c>
      <c r="E10" s="325">
        <v>109</v>
      </c>
      <c r="F10" s="327">
        <v>89</v>
      </c>
      <c r="G10" s="323">
        <f t="shared" si="1"/>
        <v>81.7</v>
      </c>
      <c r="H10" s="313"/>
      <c r="J10" s="314"/>
    </row>
    <row r="11" spans="1:14" ht="36" x14ac:dyDescent="0.25">
      <c r="A11" s="324" t="s">
        <v>17</v>
      </c>
      <c r="B11" s="325">
        <v>28</v>
      </c>
      <c r="C11" s="326">
        <v>21</v>
      </c>
      <c r="D11" s="323">
        <f t="shared" si="0"/>
        <v>75</v>
      </c>
      <c r="E11" s="325">
        <v>0</v>
      </c>
      <c r="F11" s="327">
        <v>7</v>
      </c>
      <c r="G11" s="323" t="s">
        <v>413</v>
      </c>
      <c r="H11" s="313"/>
      <c r="J11" s="314"/>
    </row>
    <row r="12" spans="1:14" ht="108" x14ac:dyDescent="0.25">
      <c r="A12" s="324" t="s">
        <v>458</v>
      </c>
      <c r="B12" s="325">
        <v>867</v>
      </c>
      <c r="C12" s="326">
        <v>519</v>
      </c>
      <c r="D12" s="323">
        <f t="shared" si="0"/>
        <v>59.9</v>
      </c>
      <c r="E12" s="325">
        <v>93</v>
      </c>
      <c r="F12" s="327">
        <v>45</v>
      </c>
      <c r="G12" s="323">
        <f t="shared" si="1"/>
        <v>48.4</v>
      </c>
      <c r="H12" s="313"/>
      <c r="J12" s="314"/>
    </row>
    <row r="13" spans="1:14" ht="36" x14ac:dyDescent="0.25">
      <c r="A13" s="324" t="s">
        <v>459</v>
      </c>
      <c r="B13" s="325">
        <v>33</v>
      </c>
      <c r="C13" s="326">
        <v>14</v>
      </c>
      <c r="D13" s="323">
        <f t="shared" si="0"/>
        <v>42.4</v>
      </c>
      <c r="E13" s="325">
        <v>3</v>
      </c>
      <c r="F13" s="327">
        <v>1</v>
      </c>
      <c r="G13" s="323">
        <f t="shared" si="1"/>
        <v>33.299999999999997</v>
      </c>
      <c r="H13" s="313"/>
      <c r="J13" s="314"/>
    </row>
    <row r="14" spans="1:14" ht="54" x14ac:dyDescent="0.25">
      <c r="A14" s="324" t="s">
        <v>18</v>
      </c>
      <c r="B14" s="325">
        <v>11</v>
      </c>
      <c r="C14" s="326">
        <v>12</v>
      </c>
      <c r="D14" s="323">
        <f t="shared" si="0"/>
        <v>109.1</v>
      </c>
      <c r="E14" s="325">
        <v>1</v>
      </c>
      <c r="F14" s="327">
        <v>0</v>
      </c>
      <c r="G14" s="323">
        <f t="shared" si="1"/>
        <v>0</v>
      </c>
      <c r="H14" s="313"/>
      <c r="J14" s="314"/>
    </row>
    <row r="15" spans="1:14" ht="36" x14ac:dyDescent="0.25">
      <c r="A15" s="324" t="s">
        <v>19</v>
      </c>
      <c r="B15" s="325">
        <v>9</v>
      </c>
      <c r="C15" s="326">
        <v>2</v>
      </c>
      <c r="D15" s="323">
        <f t="shared" si="0"/>
        <v>22.2</v>
      </c>
      <c r="E15" s="325">
        <v>0</v>
      </c>
      <c r="F15" s="327">
        <v>0</v>
      </c>
      <c r="G15" s="323" t="s">
        <v>413</v>
      </c>
      <c r="H15" s="313"/>
      <c r="J15" s="314"/>
    </row>
    <row r="16" spans="1:14" ht="36" x14ac:dyDescent="0.25">
      <c r="A16" s="324" t="s">
        <v>20</v>
      </c>
      <c r="B16" s="325">
        <v>278</v>
      </c>
      <c r="C16" s="326">
        <v>175</v>
      </c>
      <c r="D16" s="323">
        <f t="shared" si="0"/>
        <v>62.9</v>
      </c>
      <c r="E16" s="325">
        <v>41</v>
      </c>
      <c r="F16" s="327">
        <v>32</v>
      </c>
      <c r="G16" s="323">
        <f t="shared" si="1"/>
        <v>78</v>
      </c>
      <c r="H16" s="313"/>
      <c r="J16" s="314"/>
    </row>
    <row r="17" spans="1:10" ht="54" x14ac:dyDescent="0.25">
      <c r="A17" s="324" t="s">
        <v>21</v>
      </c>
      <c r="B17" s="325">
        <v>1</v>
      </c>
      <c r="C17" s="326">
        <v>0</v>
      </c>
      <c r="D17" s="323">
        <f t="shared" si="0"/>
        <v>0</v>
      </c>
      <c r="E17" s="325">
        <v>0</v>
      </c>
      <c r="F17" s="327">
        <v>0</v>
      </c>
      <c r="G17" s="323" t="s">
        <v>413</v>
      </c>
      <c r="H17" s="313"/>
      <c r="J17" s="314"/>
    </row>
    <row r="18" spans="1:10" ht="36" x14ac:dyDescent="0.25">
      <c r="A18" s="324" t="s">
        <v>22</v>
      </c>
      <c r="B18" s="325">
        <v>139</v>
      </c>
      <c r="C18" s="326">
        <v>51</v>
      </c>
      <c r="D18" s="323">
        <f t="shared" si="0"/>
        <v>36.700000000000003</v>
      </c>
      <c r="E18" s="325">
        <v>7</v>
      </c>
      <c r="F18" s="327">
        <v>3</v>
      </c>
      <c r="G18" s="323">
        <f t="shared" si="1"/>
        <v>42.9</v>
      </c>
      <c r="H18" s="313"/>
      <c r="J18" s="314"/>
    </row>
    <row r="19" spans="1:10" ht="36" x14ac:dyDescent="0.25">
      <c r="A19" s="324" t="s">
        <v>23</v>
      </c>
      <c r="B19" s="325">
        <v>595</v>
      </c>
      <c r="C19" s="326">
        <v>385</v>
      </c>
      <c r="D19" s="323">
        <f t="shared" si="0"/>
        <v>64.7</v>
      </c>
      <c r="E19" s="325">
        <v>31</v>
      </c>
      <c r="F19" s="327">
        <v>8</v>
      </c>
      <c r="G19" s="323">
        <f t="shared" si="1"/>
        <v>25.8</v>
      </c>
      <c r="H19" s="313"/>
      <c r="J19" s="314"/>
    </row>
    <row r="20" spans="1:10" ht="18.600000000000001" customHeight="1" x14ac:dyDescent="0.25">
      <c r="A20" s="324" t="s">
        <v>24</v>
      </c>
      <c r="B20" s="325">
        <v>24</v>
      </c>
      <c r="C20" s="326">
        <v>16</v>
      </c>
      <c r="D20" s="323">
        <f t="shared" si="0"/>
        <v>66.7</v>
      </c>
      <c r="E20" s="325">
        <v>0</v>
      </c>
      <c r="F20" s="327">
        <v>0</v>
      </c>
      <c r="G20" s="323" t="s">
        <v>413</v>
      </c>
      <c r="H20" s="313"/>
      <c r="J20" s="314"/>
    </row>
    <row r="21" spans="1:10" ht="54" x14ac:dyDescent="0.25">
      <c r="A21" s="324" t="s">
        <v>25</v>
      </c>
      <c r="B21" s="325">
        <v>242</v>
      </c>
      <c r="C21" s="326">
        <v>93</v>
      </c>
      <c r="D21" s="323">
        <f t="shared" si="0"/>
        <v>38.4</v>
      </c>
      <c r="E21" s="325">
        <v>44</v>
      </c>
      <c r="F21" s="327">
        <v>12</v>
      </c>
      <c r="G21" s="323">
        <f t="shared" si="1"/>
        <v>27.3</v>
      </c>
      <c r="H21" s="313"/>
      <c r="J21" s="314"/>
    </row>
    <row r="22" spans="1:10" ht="54" x14ac:dyDescent="0.25">
      <c r="A22" s="324" t="s">
        <v>26</v>
      </c>
      <c r="B22" s="325">
        <v>6</v>
      </c>
      <c r="C22" s="326">
        <v>0</v>
      </c>
      <c r="D22" s="323">
        <f t="shared" si="0"/>
        <v>0</v>
      </c>
      <c r="E22" s="325">
        <v>0</v>
      </c>
      <c r="F22" s="327">
        <v>0</v>
      </c>
      <c r="G22" s="323" t="s">
        <v>413</v>
      </c>
      <c r="H22" s="313"/>
      <c r="J22" s="317"/>
    </row>
    <row r="23" spans="1:10" ht="36" x14ac:dyDescent="0.25">
      <c r="A23" s="324" t="s">
        <v>27</v>
      </c>
      <c r="B23" s="325">
        <v>25</v>
      </c>
      <c r="C23" s="326">
        <v>9</v>
      </c>
      <c r="D23" s="323">
        <f t="shared" si="0"/>
        <v>36</v>
      </c>
      <c r="E23" s="325">
        <v>4</v>
      </c>
      <c r="F23" s="327">
        <v>0</v>
      </c>
      <c r="G23" s="323">
        <f t="shared" si="1"/>
        <v>0</v>
      </c>
      <c r="H23" s="313"/>
      <c r="J23" s="317"/>
    </row>
    <row r="24" spans="1:10" ht="36" x14ac:dyDescent="0.25">
      <c r="A24" s="324" t="s">
        <v>28</v>
      </c>
      <c r="B24" s="325">
        <v>110</v>
      </c>
      <c r="C24" s="326">
        <v>95</v>
      </c>
      <c r="D24" s="323">
        <f t="shared" si="0"/>
        <v>86.4</v>
      </c>
      <c r="E24" s="325">
        <v>24</v>
      </c>
      <c r="F24" s="327">
        <v>23</v>
      </c>
      <c r="G24" s="323">
        <f t="shared" si="1"/>
        <v>95.8</v>
      </c>
      <c r="H24" s="313"/>
      <c r="J24" s="317"/>
    </row>
    <row r="25" spans="1:10" ht="54" x14ac:dyDescent="0.25">
      <c r="A25" s="324" t="s">
        <v>29</v>
      </c>
      <c r="B25" s="325">
        <v>40</v>
      </c>
      <c r="C25" s="326">
        <v>26</v>
      </c>
      <c r="D25" s="323">
        <f t="shared" si="0"/>
        <v>65</v>
      </c>
      <c r="E25" s="325">
        <v>8</v>
      </c>
      <c r="F25" s="327">
        <v>1</v>
      </c>
      <c r="G25" s="323">
        <f t="shared" si="1"/>
        <v>12.5</v>
      </c>
    </row>
    <row r="26" spans="1:10" ht="36" x14ac:dyDescent="0.25">
      <c r="A26" s="324" t="s">
        <v>30</v>
      </c>
      <c r="B26" s="325">
        <v>1</v>
      </c>
      <c r="C26" s="326">
        <v>3</v>
      </c>
      <c r="D26" s="323">
        <f t="shared" si="0"/>
        <v>300</v>
      </c>
      <c r="E26" s="325">
        <v>0</v>
      </c>
      <c r="F26" s="327">
        <v>0</v>
      </c>
      <c r="G26" s="323" t="s">
        <v>413</v>
      </c>
    </row>
    <row r="27" spans="1:10" ht="18.600000000000001" customHeight="1" x14ac:dyDescent="0.25">
      <c r="A27" s="324" t="s">
        <v>31</v>
      </c>
      <c r="B27" s="325">
        <v>103</v>
      </c>
      <c r="C27" s="326">
        <v>53</v>
      </c>
      <c r="D27" s="323">
        <f t="shared" si="0"/>
        <v>51.5</v>
      </c>
      <c r="E27" s="325">
        <v>14</v>
      </c>
      <c r="F27" s="327">
        <v>9</v>
      </c>
      <c r="G27" s="323">
        <f t="shared" si="1"/>
        <v>64.3</v>
      </c>
    </row>
    <row r="28" spans="1:10" ht="18.600000000000001" customHeight="1" x14ac:dyDescent="0.25">
      <c r="A28" s="324" t="s">
        <v>32</v>
      </c>
      <c r="B28" s="325">
        <v>33</v>
      </c>
      <c r="C28" s="326">
        <v>9</v>
      </c>
      <c r="D28" s="323">
        <f t="shared" si="0"/>
        <v>27.3</v>
      </c>
      <c r="E28" s="325">
        <v>1</v>
      </c>
      <c r="F28" s="327">
        <v>0</v>
      </c>
      <c r="G28" s="323">
        <f t="shared" si="1"/>
        <v>0</v>
      </c>
    </row>
    <row r="29" spans="1:10" ht="36" x14ac:dyDescent="0.25">
      <c r="A29" s="324" t="s">
        <v>33</v>
      </c>
      <c r="B29" s="325">
        <v>31</v>
      </c>
      <c r="C29" s="326">
        <v>14</v>
      </c>
      <c r="D29" s="323">
        <f t="shared" si="0"/>
        <v>45.2</v>
      </c>
      <c r="E29" s="325">
        <v>3</v>
      </c>
      <c r="F29" s="327">
        <v>1</v>
      </c>
      <c r="G29" s="323">
        <f t="shared" si="1"/>
        <v>33.299999999999997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3.2" x14ac:dyDescent="0.25"/>
  <cols>
    <col min="1" max="1" width="55" style="4" customWidth="1"/>
    <col min="2" max="3" width="15.5546875" style="4" customWidth="1"/>
    <col min="4" max="4" width="14" style="4" customWidth="1"/>
    <col min="5" max="6" width="15.5546875" style="4" customWidth="1"/>
    <col min="7" max="7" width="14.5546875" style="4" customWidth="1"/>
    <col min="8" max="8" width="8.88671875" style="4"/>
    <col min="9" max="9" width="13.6640625" style="4" bestFit="1" customWidth="1"/>
    <col min="10" max="10" width="6" style="4" bestFit="1" customWidth="1"/>
    <col min="11" max="11" width="3.5546875" style="4" bestFit="1" customWidth="1"/>
    <col min="12" max="13" width="8.33203125" style="4" bestFit="1" customWidth="1"/>
    <col min="14" max="14" width="3.5546875" style="4" bestFit="1" customWidth="1"/>
    <col min="15" max="256" width="8.88671875" style="4"/>
    <col min="257" max="257" width="55" style="4" customWidth="1"/>
    <col min="258" max="259" width="15.5546875" style="4" customWidth="1"/>
    <col min="260" max="260" width="14" style="4" customWidth="1"/>
    <col min="261" max="262" width="15.5546875" style="4" customWidth="1"/>
    <col min="263" max="263" width="14.5546875" style="4" customWidth="1"/>
    <col min="264" max="264" width="8.88671875" style="4"/>
    <col min="265" max="265" width="13.6640625" style="4" bestFit="1" customWidth="1"/>
    <col min="266" max="266" width="6" style="4" bestFit="1" customWidth="1"/>
    <col min="267" max="267" width="3.5546875" style="4" bestFit="1" customWidth="1"/>
    <col min="268" max="269" width="8.33203125" style="4" bestFit="1" customWidth="1"/>
    <col min="270" max="270" width="3.5546875" style="4" bestFit="1" customWidth="1"/>
    <col min="271" max="512" width="8.88671875" style="4"/>
    <col min="513" max="513" width="55" style="4" customWidth="1"/>
    <col min="514" max="515" width="15.5546875" style="4" customWidth="1"/>
    <col min="516" max="516" width="14" style="4" customWidth="1"/>
    <col min="517" max="518" width="15.5546875" style="4" customWidth="1"/>
    <col min="519" max="519" width="14.5546875" style="4" customWidth="1"/>
    <col min="520" max="520" width="8.88671875" style="4"/>
    <col min="521" max="521" width="13.6640625" style="4" bestFit="1" customWidth="1"/>
    <col min="522" max="522" width="6" style="4" bestFit="1" customWidth="1"/>
    <col min="523" max="523" width="3.5546875" style="4" bestFit="1" customWidth="1"/>
    <col min="524" max="525" width="8.33203125" style="4" bestFit="1" customWidth="1"/>
    <col min="526" max="526" width="3.5546875" style="4" bestFit="1" customWidth="1"/>
    <col min="527" max="768" width="8.88671875" style="4"/>
    <col min="769" max="769" width="55" style="4" customWidth="1"/>
    <col min="770" max="771" width="15.5546875" style="4" customWidth="1"/>
    <col min="772" max="772" width="14" style="4" customWidth="1"/>
    <col min="773" max="774" width="15.5546875" style="4" customWidth="1"/>
    <col min="775" max="775" width="14.5546875" style="4" customWidth="1"/>
    <col min="776" max="776" width="8.88671875" style="4"/>
    <col min="777" max="777" width="13.6640625" style="4" bestFit="1" customWidth="1"/>
    <col min="778" max="778" width="6" style="4" bestFit="1" customWidth="1"/>
    <col min="779" max="779" width="3.5546875" style="4" bestFit="1" customWidth="1"/>
    <col min="780" max="781" width="8.33203125" style="4" bestFit="1" customWidth="1"/>
    <col min="782" max="782" width="3.5546875" style="4" bestFit="1" customWidth="1"/>
    <col min="783" max="1024" width="8.88671875" style="4"/>
    <col min="1025" max="1025" width="55" style="4" customWidth="1"/>
    <col min="1026" max="1027" width="15.5546875" style="4" customWidth="1"/>
    <col min="1028" max="1028" width="14" style="4" customWidth="1"/>
    <col min="1029" max="1030" width="15.5546875" style="4" customWidth="1"/>
    <col min="1031" max="1031" width="14.5546875" style="4" customWidth="1"/>
    <col min="1032" max="1032" width="8.88671875" style="4"/>
    <col min="1033" max="1033" width="13.6640625" style="4" bestFit="1" customWidth="1"/>
    <col min="1034" max="1034" width="6" style="4" bestFit="1" customWidth="1"/>
    <col min="1035" max="1035" width="3.5546875" style="4" bestFit="1" customWidth="1"/>
    <col min="1036" max="1037" width="8.33203125" style="4" bestFit="1" customWidth="1"/>
    <col min="1038" max="1038" width="3.5546875" style="4" bestFit="1" customWidth="1"/>
    <col min="1039" max="1280" width="8.88671875" style="4"/>
    <col min="1281" max="1281" width="55" style="4" customWidth="1"/>
    <col min="1282" max="1283" width="15.5546875" style="4" customWidth="1"/>
    <col min="1284" max="1284" width="14" style="4" customWidth="1"/>
    <col min="1285" max="1286" width="15.5546875" style="4" customWidth="1"/>
    <col min="1287" max="1287" width="14.5546875" style="4" customWidth="1"/>
    <col min="1288" max="1288" width="8.88671875" style="4"/>
    <col min="1289" max="1289" width="13.6640625" style="4" bestFit="1" customWidth="1"/>
    <col min="1290" max="1290" width="6" style="4" bestFit="1" customWidth="1"/>
    <col min="1291" max="1291" width="3.5546875" style="4" bestFit="1" customWidth="1"/>
    <col min="1292" max="1293" width="8.33203125" style="4" bestFit="1" customWidth="1"/>
    <col min="1294" max="1294" width="3.5546875" style="4" bestFit="1" customWidth="1"/>
    <col min="1295" max="1536" width="8.88671875" style="4"/>
    <col min="1537" max="1537" width="55" style="4" customWidth="1"/>
    <col min="1538" max="1539" width="15.5546875" style="4" customWidth="1"/>
    <col min="1540" max="1540" width="14" style="4" customWidth="1"/>
    <col min="1541" max="1542" width="15.5546875" style="4" customWidth="1"/>
    <col min="1543" max="1543" width="14.5546875" style="4" customWidth="1"/>
    <col min="1544" max="1544" width="8.88671875" style="4"/>
    <col min="1545" max="1545" width="13.6640625" style="4" bestFit="1" customWidth="1"/>
    <col min="1546" max="1546" width="6" style="4" bestFit="1" customWidth="1"/>
    <col min="1547" max="1547" width="3.5546875" style="4" bestFit="1" customWidth="1"/>
    <col min="1548" max="1549" width="8.33203125" style="4" bestFit="1" customWidth="1"/>
    <col min="1550" max="1550" width="3.5546875" style="4" bestFit="1" customWidth="1"/>
    <col min="1551" max="1792" width="8.88671875" style="4"/>
    <col min="1793" max="1793" width="55" style="4" customWidth="1"/>
    <col min="1794" max="1795" width="15.5546875" style="4" customWidth="1"/>
    <col min="1796" max="1796" width="14" style="4" customWidth="1"/>
    <col min="1797" max="1798" width="15.5546875" style="4" customWidth="1"/>
    <col min="1799" max="1799" width="14.5546875" style="4" customWidth="1"/>
    <col min="1800" max="1800" width="8.88671875" style="4"/>
    <col min="1801" max="1801" width="13.6640625" style="4" bestFit="1" customWidth="1"/>
    <col min="1802" max="1802" width="6" style="4" bestFit="1" customWidth="1"/>
    <col min="1803" max="1803" width="3.5546875" style="4" bestFit="1" customWidth="1"/>
    <col min="1804" max="1805" width="8.33203125" style="4" bestFit="1" customWidth="1"/>
    <col min="1806" max="1806" width="3.5546875" style="4" bestFit="1" customWidth="1"/>
    <col min="1807" max="2048" width="8.88671875" style="4"/>
    <col min="2049" max="2049" width="55" style="4" customWidth="1"/>
    <col min="2050" max="2051" width="15.5546875" style="4" customWidth="1"/>
    <col min="2052" max="2052" width="14" style="4" customWidth="1"/>
    <col min="2053" max="2054" width="15.5546875" style="4" customWidth="1"/>
    <col min="2055" max="2055" width="14.5546875" style="4" customWidth="1"/>
    <col min="2056" max="2056" width="8.88671875" style="4"/>
    <col min="2057" max="2057" width="13.6640625" style="4" bestFit="1" customWidth="1"/>
    <col min="2058" max="2058" width="6" style="4" bestFit="1" customWidth="1"/>
    <col min="2059" max="2059" width="3.5546875" style="4" bestFit="1" customWidth="1"/>
    <col min="2060" max="2061" width="8.33203125" style="4" bestFit="1" customWidth="1"/>
    <col min="2062" max="2062" width="3.5546875" style="4" bestFit="1" customWidth="1"/>
    <col min="2063" max="2304" width="8.88671875" style="4"/>
    <col min="2305" max="2305" width="55" style="4" customWidth="1"/>
    <col min="2306" max="2307" width="15.5546875" style="4" customWidth="1"/>
    <col min="2308" max="2308" width="14" style="4" customWidth="1"/>
    <col min="2309" max="2310" width="15.5546875" style="4" customWidth="1"/>
    <col min="2311" max="2311" width="14.5546875" style="4" customWidth="1"/>
    <col min="2312" max="2312" width="8.88671875" style="4"/>
    <col min="2313" max="2313" width="13.6640625" style="4" bestFit="1" customWidth="1"/>
    <col min="2314" max="2314" width="6" style="4" bestFit="1" customWidth="1"/>
    <col min="2315" max="2315" width="3.5546875" style="4" bestFit="1" customWidth="1"/>
    <col min="2316" max="2317" width="8.33203125" style="4" bestFit="1" customWidth="1"/>
    <col min="2318" max="2318" width="3.5546875" style="4" bestFit="1" customWidth="1"/>
    <col min="2319" max="2560" width="8.88671875" style="4"/>
    <col min="2561" max="2561" width="55" style="4" customWidth="1"/>
    <col min="2562" max="2563" width="15.5546875" style="4" customWidth="1"/>
    <col min="2564" max="2564" width="14" style="4" customWidth="1"/>
    <col min="2565" max="2566" width="15.5546875" style="4" customWidth="1"/>
    <col min="2567" max="2567" width="14.5546875" style="4" customWidth="1"/>
    <col min="2568" max="2568" width="8.88671875" style="4"/>
    <col min="2569" max="2569" width="13.6640625" style="4" bestFit="1" customWidth="1"/>
    <col min="2570" max="2570" width="6" style="4" bestFit="1" customWidth="1"/>
    <col min="2571" max="2571" width="3.5546875" style="4" bestFit="1" customWidth="1"/>
    <col min="2572" max="2573" width="8.33203125" style="4" bestFit="1" customWidth="1"/>
    <col min="2574" max="2574" width="3.5546875" style="4" bestFit="1" customWidth="1"/>
    <col min="2575" max="2816" width="8.88671875" style="4"/>
    <col min="2817" max="2817" width="55" style="4" customWidth="1"/>
    <col min="2818" max="2819" width="15.5546875" style="4" customWidth="1"/>
    <col min="2820" max="2820" width="14" style="4" customWidth="1"/>
    <col min="2821" max="2822" width="15.5546875" style="4" customWidth="1"/>
    <col min="2823" max="2823" width="14.5546875" style="4" customWidth="1"/>
    <col min="2824" max="2824" width="8.88671875" style="4"/>
    <col min="2825" max="2825" width="13.6640625" style="4" bestFit="1" customWidth="1"/>
    <col min="2826" max="2826" width="6" style="4" bestFit="1" customWidth="1"/>
    <col min="2827" max="2827" width="3.5546875" style="4" bestFit="1" customWidth="1"/>
    <col min="2828" max="2829" width="8.33203125" style="4" bestFit="1" customWidth="1"/>
    <col min="2830" max="2830" width="3.5546875" style="4" bestFit="1" customWidth="1"/>
    <col min="2831" max="3072" width="8.88671875" style="4"/>
    <col min="3073" max="3073" width="55" style="4" customWidth="1"/>
    <col min="3074" max="3075" width="15.5546875" style="4" customWidth="1"/>
    <col min="3076" max="3076" width="14" style="4" customWidth="1"/>
    <col min="3077" max="3078" width="15.5546875" style="4" customWidth="1"/>
    <col min="3079" max="3079" width="14.5546875" style="4" customWidth="1"/>
    <col min="3080" max="3080" width="8.88671875" style="4"/>
    <col min="3081" max="3081" width="13.6640625" style="4" bestFit="1" customWidth="1"/>
    <col min="3082" max="3082" width="6" style="4" bestFit="1" customWidth="1"/>
    <col min="3083" max="3083" width="3.5546875" style="4" bestFit="1" customWidth="1"/>
    <col min="3084" max="3085" width="8.33203125" style="4" bestFit="1" customWidth="1"/>
    <col min="3086" max="3086" width="3.5546875" style="4" bestFit="1" customWidth="1"/>
    <col min="3087" max="3328" width="8.88671875" style="4"/>
    <col min="3329" max="3329" width="55" style="4" customWidth="1"/>
    <col min="3330" max="3331" width="15.5546875" style="4" customWidth="1"/>
    <col min="3332" max="3332" width="14" style="4" customWidth="1"/>
    <col min="3333" max="3334" width="15.5546875" style="4" customWidth="1"/>
    <col min="3335" max="3335" width="14.5546875" style="4" customWidth="1"/>
    <col min="3336" max="3336" width="8.88671875" style="4"/>
    <col min="3337" max="3337" width="13.6640625" style="4" bestFit="1" customWidth="1"/>
    <col min="3338" max="3338" width="6" style="4" bestFit="1" customWidth="1"/>
    <col min="3339" max="3339" width="3.5546875" style="4" bestFit="1" customWidth="1"/>
    <col min="3340" max="3341" width="8.33203125" style="4" bestFit="1" customWidth="1"/>
    <col min="3342" max="3342" width="3.5546875" style="4" bestFit="1" customWidth="1"/>
    <col min="3343" max="3584" width="8.88671875" style="4"/>
    <col min="3585" max="3585" width="55" style="4" customWidth="1"/>
    <col min="3586" max="3587" width="15.5546875" style="4" customWidth="1"/>
    <col min="3588" max="3588" width="14" style="4" customWidth="1"/>
    <col min="3589" max="3590" width="15.5546875" style="4" customWidth="1"/>
    <col min="3591" max="3591" width="14.5546875" style="4" customWidth="1"/>
    <col min="3592" max="3592" width="8.88671875" style="4"/>
    <col min="3593" max="3593" width="13.6640625" style="4" bestFit="1" customWidth="1"/>
    <col min="3594" max="3594" width="6" style="4" bestFit="1" customWidth="1"/>
    <col min="3595" max="3595" width="3.5546875" style="4" bestFit="1" customWidth="1"/>
    <col min="3596" max="3597" width="8.33203125" style="4" bestFit="1" customWidth="1"/>
    <col min="3598" max="3598" width="3.5546875" style="4" bestFit="1" customWidth="1"/>
    <col min="3599" max="3840" width="8.88671875" style="4"/>
    <col min="3841" max="3841" width="55" style="4" customWidth="1"/>
    <col min="3842" max="3843" width="15.5546875" style="4" customWidth="1"/>
    <col min="3844" max="3844" width="14" style="4" customWidth="1"/>
    <col min="3845" max="3846" width="15.5546875" style="4" customWidth="1"/>
    <col min="3847" max="3847" width="14.5546875" style="4" customWidth="1"/>
    <col min="3848" max="3848" width="8.88671875" style="4"/>
    <col min="3849" max="3849" width="13.6640625" style="4" bestFit="1" customWidth="1"/>
    <col min="3850" max="3850" width="6" style="4" bestFit="1" customWidth="1"/>
    <col min="3851" max="3851" width="3.5546875" style="4" bestFit="1" customWidth="1"/>
    <col min="3852" max="3853" width="8.33203125" style="4" bestFit="1" customWidth="1"/>
    <col min="3854" max="3854" width="3.5546875" style="4" bestFit="1" customWidth="1"/>
    <col min="3855" max="4096" width="8.88671875" style="4"/>
    <col min="4097" max="4097" width="55" style="4" customWidth="1"/>
    <col min="4098" max="4099" width="15.5546875" style="4" customWidth="1"/>
    <col min="4100" max="4100" width="14" style="4" customWidth="1"/>
    <col min="4101" max="4102" width="15.5546875" style="4" customWidth="1"/>
    <col min="4103" max="4103" width="14.5546875" style="4" customWidth="1"/>
    <col min="4104" max="4104" width="8.88671875" style="4"/>
    <col min="4105" max="4105" width="13.6640625" style="4" bestFit="1" customWidth="1"/>
    <col min="4106" max="4106" width="6" style="4" bestFit="1" customWidth="1"/>
    <col min="4107" max="4107" width="3.5546875" style="4" bestFit="1" customWidth="1"/>
    <col min="4108" max="4109" width="8.33203125" style="4" bestFit="1" customWidth="1"/>
    <col min="4110" max="4110" width="3.5546875" style="4" bestFit="1" customWidth="1"/>
    <col min="4111" max="4352" width="8.88671875" style="4"/>
    <col min="4353" max="4353" width="55" style="4" customWidth="1"/>
    <col min="4354" max="4355" width="15.5546875" style="4" customWidth="1"/>
    <col min="4356" max="4356" width="14" style="4" customWidth="1"/>
    <col min="4357" max="4358" width="15.5546875" style="4" customWidth="1"/>
    <col min="4359" max="4359" width="14.5546875" style="4" customWidth="1"/>
    <col min="4360" max="4360" width="8.88671875" style="4"/>
    <col min="4361" max="4361" width="13.6640625" style="4" bestFit="1" customWidth="1"/>
    <col min="4362" max="4362" width="6" style="4" bestFit="1" customWidth="1"/>
    <col min="4363" max="4363" width="3.5546875" style="4" bestFit="1" customWidth="1"/>
    <col min="4364" max="4365" width="8.33203125" style="4" bestFit="1" customWidth="1"/>
    <col min="4366" max="4366" width="3.5546875" style="4" bestFit="1" customWidth="1"/>
    <col min="4367" max="4608" width="8.88671875" style="4"/>
    <col min="4609" max="4609" width="55" style="4" customWidth="1"/>
    <col min="4610" max="4611" width="15.5546875" style="4" customWidth="1"/>
    <col min="4612" max="4612" width="14" style="4" customWidth="1"/>
    <col min="4613" max="4614" width="15.5546875" style="4" customWidth="1"/>
    <col min="4615" max="4615" width="14.5546875" style="4" customWidth="1"/>
    <col min="4616" max="4616" width="8.88671875" style="4"/>
    <col min="4617" max="4617" width="13.6640625" style="4" bestFit="1" customWidth="1"/>
    <col min="4618" max="4618" width="6" style="4" bestFit="1" customWidth="1"/>
    <col min="4619" max="4619" width="3.5546875" style="4" bestFit="1" customWidth="1"/>
    <col min="4620" max="4621" width="8.33203125" style="4" bestFit="1" customWidth="1"/>
    <col min="4622" max="4622" width="3.5546875" style="4" bestFit="1" customWidth="1"/>
    <col min="4623" max="4864" width="8.88671875" style="4"/>
    <col min="4865" max="4865" width="55" style="4" customWidth="1"/>
    <col min="4866" max="4867" width="15.5546875" style="4" customWidth="1"/>
    <col min="4868" max="4868" width="14" style="4" customWidth="1"/>
    <col min="4869" max="4870" width="15.5546875" style="4" customWidth="1"/>
    <col min="4871" max="4871" width="14.5546875" style="4" customWidth="1"/>
    <col min="4872" max="4872" width="8.88671875" style="4"/>
    <col min="4873" max="4873" width="13.6640625" style="4" bestFit="1" customWidth="1"/>
    <col min="4874" max="4874" width="6" style="4" bestFit="1" customWidth="1"/>
    <col min="4875" max="4875" width="3.5546875" style="4" bestFit="1" customWidth="1"/>
    <col min="4876" max="4877" width="8.33203125" style="4" bestFit="1" customWidth="1"/>
    <col min="4878" max="4878" width="3.5546875" style="4" bestFit="1" customWidth="1"/>
    <col min="4879" max="5120" width="8.88671875" style="4"/>
    <col min="5121" max="5121" width="55" style="4" customWidth="1"/>
    <col min="5122" max="5123" width="15.5546875" style="4" customWidth="1"/>
    <col min="5124" max="5124" width="14" style="4" customWidth="1"/>
    <col min="5125" max="5126" width="15.5546875" style="4" customWidth="1"/>
    <col min="5127" max="5127" width="14.5546875" style="4" customWidth="1"/>
    <col min="5128" max="5128" width="8.88671875" style="4"/>
    <col min="5129" max="5129" width="13.6640625" style="4" bestFit="1" customWidth="1"/>
    <col min="5130" max="5130" width="6" style="4" bestFit="1" customWidth="1"/>
    <col min="5131" max="5131" width="3.5546875" style="4" bestFit="1" customWidth="1"/>
    <col min="5132" max="5133" width="8.33203125" style="4" bestFit="1" customWidth="1"/>
    <col min="5134" max="5134" width="3.5546875" style="4" bestFit="1" customWidth="1"/>
    <col min="5135" max="5376" width="8.88671875" style="4"/>
    <col min="5377" max="5377" width="55" style="4" customWidth="1"/>
    <col min="5378" max="5379" width="15.5546875" style="4" customWidth="1"/>
    <col min="5380" max="5380" width="14" style="4" customWidth="1"/>
    <col min="5381" max="5382" width="15.5546875" style="4" customWidth="1"/>
    <col min="5383" max="5383" width="14.5546875" style="4" customWidth="1"/>
    <col min="5384" max="5384" width="8.88671875" style="4"/>
    <col min="5385" max="5385" width="13.6640625" style="4" bestFit="1" customWidth="1"/>
    <col min="5386" max="5386" width="6" style="4" bestFit="1" customWidth="1"/>
    <col min="5387" max="5387" width="3.5546875" style="4" bestFit="1" customWidth="1"/>
    <col min="5388" max="5389" width="8.33203125" style="4" bestFit="1" customWidth="1"/>
    <col min="5390" max="5390" width="3.5546875" style="4" bestFit="1" customWidth="1"/>
    <col min="5391" max="5632" width="8.88671875" style="4"/>
    <col min="5633" max="5633" width="55" style="4" customWidth="1"/>
    <col min="5634" max="5635" width="15.5546875" style="4" customWidth="1"/>
    <col min="5636" max="5636" width="14" style="4" customWidth="1"/>
    <col min="5637" max="5638" width="15.5546875" style="4" customWidth="1"/>
    <col min="5639" max="5639" width="14.5546875" style="4" customWidth="1"/>
    <col min="5640" max="5640" width="8.88671875" style="4"/>
    <col min="5641" max="5641" width="13.6640625" style="4" bestFit="1" customWidth="1"/>
    <col min="5642" max="5642" width="6" style="4" bestFit="1" customWidth="1"/>
    <col min="5643" max="5643" width="3.5546875" style="4" bestFit="1" customWidth="1"/>
    <col min="5644" max="5645" width="8.33203125" style="4" bestFit="1" customWidth="1"/>
    <col min="5646" max="5646" width="3.5546875" style="4" bestFit="1" customWidth="1"/>
    <col min="5647" max="5888" width="8.88671875" style="4"/>
    <col min="5889" max="5889" width="55" style="4" customWidth="1"/>
    <col min="5890" max="5891" width="15.5546875" style="4" customWidth="1"/>
    <col min="5892" max="5892" width="14" style="4" customWidth="1"/>
    <col min="5893" max="5894" width="15.5546875" style="4" customWidth="1"/>
    <col min="5895" max="5895" width="14.5546875" style="4" customWidth="1"/>
    <col min="5896" max="5896" width="8.88671875" style="4"/>
    <col min="5897" max="5897" width="13.6640625" style="4" bestFit="1" customWidth="1"/>
    <col min="5898" max="5898" width="6" style="4" bestFit="1" customWidth="1"/>
    <col min="5899" max="5899" width="3.5546875" style="4" bestFit="1" customWidth="1"/>
    <col min="5900" max="5901" width="8.33203125" style="4" bestFit="1" customWidth="1"/>
    <col min="5902" max="5902" width="3.5546875" style="4" bestFit="1" customWidth="1"/>
    <col min="5903" max="6144" width="8.88671875" style="4"/>
    <col min="6145" max="6145" width="55" style="4" customWidth="1"/>
    <col min="6146" max="6147" width="15.5546875" style="4" customWidth="1"/>
    <col min="6148" max="6148" width="14" style="4" customWidth="1"/>
    <col min="6149" max="6150" width="15.5546875" style="4" customWidth="1"/>
    <col min="6151" max="6151" width="14.5546875" style="4" customWidth="1"/>
    <col min="6152" max="6152" width="8.88671875" style="4"/>
    <col min="6153" max="6153" width="13.6640625" style="4" bestFit="1" customWidth="1"/>
    <col min="6154" max="6154" width="6" style="4" bestFit="1" customWidth="1"/>
    <col min="6155" max="6155" width="3.5546875" style="4" bestFit="1" customWidth="1"/>
    <col min="6156" max="6157" width="8.33203125" style="4" bestFit="1" customWidth="1"/>
    <col min="6158" max="6158" width="3.5546875" style="4" bestFit="1" customWidth="1"/>
    <col min="6159" max="6400" width="8.88671875" style="4"/>
    <col min="6401" max="6401" width="55" style="4" customWidth="1"/>
    <col min="6402" max="6403" width="15.5546875" style="4" customWidth="1"/>
    <col min="6404" max="6404" width="14" style="4" customWidth="1"/>
    <col min="6405" max="6406" width="15.5546875" style="4" customWidth="1"/>
    <col min="6407" max="6407" width="14.5546875" style="4" customWidth="1"/>
    <col min="6408" max="6408" width="8.88671875" style="4"/>
    <col min="6409" max="6409" width="13.6640625" style="4" bestFit="1" customWidth="1"/>
    <col min="6410" max="6410" width="6" style="4" bestFit="1" customWidth="1"/>
    <col min="6411" max="6411" width="3.5546875" style="4" bestFit="1" customWidth="1"/>
    <col min="6412" max="6413" width="8.33203125" style="4" bestFit="1" customWidth="1"/>
    <col min="6414" max="6414" width="3.5546875" style="4" bestFit="1" customWidth="1"/>
    <col min="6415" max="6656" width="8.88671875" style="4"/>
    <col min="6657" max="6657" width="55" style="4" customWidth="1"/>
    <col min="6658" max="6659" width="15.5546875" style="4" customWidth="1"/>
    <col min="6660" max="6660" width="14" style="4" customWidth="1"/>
    <col min="6661" max="6662" width="15.5546875" style="4" customWidth="1"/>
    <col min="6663" max="6663" width="14.5546875" style="4" customWidth="1"/>
    <col min="6664" max="6664" width="8.88671875" style="4"/>
    <col min="6665" max="6665" width="13.6640625" style="4" bestFit="1" customWidth="1"/>
    <col min="6666" max="6666" width="6" style="4" bestFit="1" customWidth="1"/>
    <col min="6667" max="6667" width="3.5546875" style="4" bestFit="1" customWidth="1"/>
    <col min="6668" max="6669" width="8.33203125" style="4" bestFit="1" customWidth="1"/>
    <col min="6670" max="6670" width="3.5546875" style="4" bestFit="1" customWidth="1"/>
    <col min="6671" max="6912" width="8.88671875" style="4"/>
    <col min="6913" max="6913" width="55" style="4" customWidth="1"/>
    <col min="6914" max="6915" width="15.5546875" style="4" customWidth="1"/>
    <col min="6916" max="6916" width="14" style="4" customWidth="1"/>
    <col min="6917" max="6918" width="15.5546875" style="4" customWidth="1"/>
    <col min="6919" max="6919" width="14.5546875" style="4" customWidth="1"/>
    <col min="6920" max="6920" width="8.88671875" style="4"/>
    <col min="6921" max="6921" width="13.6640625" style="4" bestFit="1" customWidth="1"/>
    <col min="6922" max="6922" width="6" style="4" bestFit="1" customWidth="1"/>
    <col min="6923" max="6923" width="3.5546875" style="4" bestFit="1" customWidth="1"/>
    <col min="6924" max="6925" width="8.33203125" style="4" bestFit="1" customWidth="1"/>
    <col min="6926" max="6926" width="3.5546875" style="4" bestFit="1" customWidth="1"/>
    <col min="6927" max="7168" width="8.88671875" style="4"/>
    <col min="7169" max="7169" width="55" style="4" customWidth="1"/>
    <col min="7170" max="7171" width="15.5546875" style="4" customWidth="1"/>
    <col min="7172" max="7172" width="14" style="4" customWidth="1"/>
    <col min="7173" max="7174" width="15.5546875" style="4" customWidth="1"/>
    <col min="7175" max="7175" width="14.5546875" style="4" customWidth="1"/>
    <col min="7176" max="7176" width="8.88671875" style="4"/>
    <col min="7177" max="7177" width="13.6640625" style="4" bestFit="1" customWidth="1"/>
    <col min="7178" max="7178" width="6" style="4" bestFit="1" customWidth="1"/>
    <col min="7179" max="7179" width="3.5546875" style="4" bestFit="1" customWidth="1"/>
    <col min="7180" max="7181" width="8.33203125" style="4" bestFit="1" customWidth="1"/>
    <col min="7182" max="7182" width="3.5546875" style="4" bestFit="1" customWidth="1"/>
    <col min="7183" max="7424" width="8.88671875" style="4"/>
    <col min="7425" max="7425" width="55" style="4" customWidth="1"/>
    <col min="7426" max="7427" width="15.5546875" style="4" customWidth="1"/>
    <col min="7428" max="7428" width="14" style="4" customWidth="1"/>
    <col min="7429" max="7430" width="15.5546875" style="4" customWidth="1"/>
    <col min="7431" max="7431" width="14.5546875" style="4" customWidth="1"/>
    <col min="7432" max="7432" width="8.88671875" style="4"/>
    <col min="7433" max="7433" width="13.6640625" style="4" bestFit="1" customWidth="1"/>
    <col min="7434" max="7434" width="6" style="4" bestFit="1" customWidth="1"/>
    <col min="7435" max="7435" width="3.5546875" style="4" bestFit="1" customWidth="1"/>
    <col min="7436" max="7437" width="8.33203125" style="4" bestFit="1" customWidth="1"/>
    <col min="7438" max="7438" width="3.5546875" style="4" bestFit="1" customWidth="1"/>
    <col min="7439" max="7680" width="8.88671875" style="4"/>
    <col min="7681" max="7681" width="55" style="4" customWidth="1"/>
    <col min="7682" max="7683" width="15.5546875" style="4" customWidth="1"/>
    <col min="7684" max="7684" width="14" style="4" customWidth="1"/>
    <col min="7685" max="7686" width="15.5546875" style="4" customWidth="1"/>
    <col min="7687" max="7687" width="14.5546875" style="4" customWidth="1"/>
    <col min="7688" max="7688" width="8.88671875" style="4"/>
    <col min="7689" max="7689" width="13.6640625" style="4" bestFit="1" customWidth="1"/>
    <col min="7690" max="7690" width="6" style="4" bestFit="1" customWidth="1"/>
    <col min="7691" max="7691" width="3.5546875" style="4" bestFit="1" customWidth="1"/>
    <col min="7692" max="7693" width="8.33203125" style="4" bestFit="1" customWidth="1"/>
    <col min="7694" max="7694" width="3.5546875" style="4" bestFit="1" customWidth="1"/>
    <col min="7695" max="7936" width="8.88671875" style="4"/>
    <col min="7937" max="7937" width="55" style="4" customWidth="1"/>
    <col min="7938" max="7939" width="15.5546875" style="4" customWidth="1"/>
    <col min="7940" max="7940" width="14" style="4" customWidth="1"/>
    <col min="7941" max="7942" width="15.5546875" style="4" customWidth="1"/>
    <col min="7943" max="7943" width="14.5546875" style="4" customWidth="1"/>
    <col min="7944" max="7944" width="8.88671875" style="4"/>
    <col min="7945" max="7945" width="13.6640625" style="4" bestFit="1" customWidth="1"/>
    <col min="7946" max="7946" width="6" style="4" bestFit="1" customWidth="1"/>
    <col min="7947" max="7947" width="3.5546875" style="4" bestFit="1" customWidth="1"/>
    <col min="7948" max="7949" width="8.33203125" style="4" bestFit="1" customWidth="1"/>
    <col min="7950" max="7950" width="3.5546875" style="4" bestFit="1" customWidth="1"/>
    <col min="7951" max="8192" width="8.88671875" style="4"/>
    <col min="8193" max="8193" width="55" style="4" customWidth="1"/>
    <col min="8194" max="8195" width="15.5546875" style="4" customWidth="1"/>
    <col min="8196" max="8196" width="14" style="4" customWidth="1"/>
    <col min="8197" max="8198" width="15.5546875" style="4" customWidth="1"/>
    <col min="8199" max="8199" width="14.5546875" style="4" customWidth="1"/>
    <col min="8200" max="8200" width="8.88671875" style="4"/>
    <col min="8201" max="8201" width="13.6640625" style="4" bestFit="1" customWidth="1"/>
    <col min="8202" max="8202" width="6" style="4" bestFit="1" customWidth="1"/>
    <col min="8203" max="8203" width="3.5546875" style="4" bestFit="1" customWidth="1"/>
    <col min="8204" max="8205" width="8.33203125" style="4" bestFit="1" customWidth="1"/>
    <col min="8206" max="8206" width="3.5546875" style="4" bestFit="1" customWidth="1"/>
    <col min="8207" max="8448" width="8.88671875" style="4"/>
    <col min="8449" max="8449" width="55" style="4" customWidth="1"/>
    <col min="8450" max="8451" width="15.5546875" style="4" customWidth="1"/>
    <col min="8452" max="8452" width="14" style="4" customWidth="1"/>
    <col min="8453" max="8454" width="15.5546875" style="4" customWidth="1"/>
    <col min="8455" max="8455" width="14.5546875" style="4" customWidth="1"/>
    <col min="8456" max="8456" width="8.88671875" style="4"/>
    <col min="8457" max="8457" width="13.6640625" style="4" bestFit="1" customWidth="1"/>
    <col min="8458" max="8458" width="6" style="4" bestFit="1" customWidth="1"/>
    <col min="8459" max="8459" width="3.5546875" style="4" bestFit="1" customWidth="1"/>
    <col min="8460" max="8461" width="8.33203125" style="4" bestFit="1" customWidth="1"/>
    <col min="8462" max="8462" width="3.5546875" style="4" bestFit="1" customWidth="1"/>
    <col min="8463" max="8704" width="8.88671875" style="4"/>
    <col min="8705" max="8705" width="55" style="4" customWidth="1"/>
    <col min="8706" max="8707" width="15.5546875" style="4" customWidth="1"/>
    <col min="8708" max="8708" width="14" style="4" customWidth="1"/>
    <col min="8709" max="8710" width="15.5546875" style="4" customWidth="1"/>
    <col min="8711" max="8711" width="14.5546875" style="4" customWidth="1"/>
    <col min="8712" max="8712" width="8.88671875" style="4"/>
    <col min="8713" max="8713" width="13.6640625" style="4" bestFit="1" customWidth="1"/>
    <col min="8714" max="8714" width="6" style="4" bestFit="1" customWidth="1"/>
    <col min="8715" max="8715" width="3.5546875" style="4" bestFit="1" customWidth="1"/>
    <col min="8716" max="8717" width="8.33203125" style="4" bestFit="1" customWidth="1"/>
    <col min="8718" max="8718" width="3.5546875" style="4" bestFit="1" customWidth="1"/>
    <col min="8719" max="8960" width="8.88671875" style="4"/>
    <col min="8961" max="8961" width="55" style="4" customWidth="1"/>
    <col min="8962" max="8963" width="15.5546875" style="4" customWidth="1"/>
    <col min="8964" max="8964" width="14" style="4" customWidth="1"/>
    <col min="8965" max="8966" width="15.5546875" style="4" customWidth="1"/>
    <col min="8967" max="8967" width="14.5546875" style="4" customWidth="1"/>
    <col min="8968" max="8968" width="8.88671875" style="4"/>
    <col min="8969" max="8969" width="13.6640625" style="4" bestFit="1" customWidth="1"/>
    <col min="8970" max="8970" width="6" style="4" bestFit="1" customWidth="1"/>
    <col min="8971" max="8971" width="3.5546875" style="4" bestFit="1" customWidth="1"/>
    <col min="8972" max="8973" width="8.33203125" style="4" bestFit="1" customWidth="1"/>
    <col min="8974" max="8974" width="3.5546875" style="4" bestFit="1" customWidth="1"/>
    <col min="8975" max="9216" width="8.88671875" style="4"/>
    <col min="9217" max="9217" width="55" style="4" customWidth="1"/>
    <col min="9218" max="9219" width="15.5546875" style="4" customWidth="1"/>
    <col min="9220" max="9220" width="14" style="4" customWidth="1"/>
    <col min="9221" max="9222" width="15.5546875" style="4" customWidth="1"/>
    <col min="9223" max="9223" width="14.5546875" style="4" customWidth="1"/>
    <col min="9224" max="9224" width="8.88671875" style="4"/>
    <col min="9225" max="9225" width="13.6640625" style="4" bestFit="1" customWidth="1"/>
    <col min="9226" max="9226" width="6" style="4" bestFit="1" customWidth="1"/>
    <col min="9227" max="9227" width="3.5546875" style="4" bestFit="1" customWidth="1"/>
    <col min="9228" max="9229" width="8.33203125" style="4" bestFit="1" customWidth="1"/>
    <col min="9230" max="9230" width="3.5546875" style="4" bestFit="1" customWidth="1"/>
    <col min="9231" max="9472" width="8.88671875" style="4"/>
    <col min="9473" max="9473" width="55" style="4" customWidth="1"/>
    <col min="9474" max="9475" width="15.5546875" style="4" customWidth="1"/>
    <col min="9476" max="9476" width="14" style="4" customWidth="1"/>
    <col min="9477" max="9478" width="15.5546875" style="4" customWidth="1"/>
    <col min="9479" max="9479" width="14.5546875" style="4" customWidth="1"/>
    <col min="9480" max="9480" width="8.88671875" style="4"/>
    <col min="9481" max="9481" width="13.6640625" style="4" bestFit="1" customWidth="1"/>
    <col min="9482" max="9482" width="6" style="4" bestFit="1" customWidth="1"/>
    <col min="9483" max="9483" width="3.5546875" style="4" bestFit="1" customWidth="1"/>
    <col min="9484" max="9485" width="8.33203125" style="4" bestFit="1" customWidth="1"/>
    <col min="9486" max="9486" width="3.5546875" style="4" bestFit="1" customWidth="1"/>
    <col min="9487" max="9728" width="8.88671875" style="4"/>
    <col min="9729" max="9729" width="55" style="4" customWidth="1"/>
    <col min="9730" max="9731" width="15.5546875" style="4" customWidth="1"/>
    <col min="9732" max="9732" width="14" style="4" customWidth="1"/>
    <col min="9733" max="9734" width="15.5546875" style="4" customWidth="1"/>
    <col min="9735" max="9735" width="14.5546875" style="4" customWidth="1"/>
    <col min="9736" max="9736" width="8.88671875" style="4"/>
    <col min="9737" max="9737" width="13.6640625" style="4" bestFit="1" customWidth="1"/>
    <col min="9738" max="9738" width="6" style="4" bestFit="1" customWidth="1"/>
    <col min="9739" max="9739" width="3.5546875" style="4" bestFit="1" customWidth="1"/>
    <col min="9740" max="9741" width="8.33203125" style="4" bestFit="1" customWidth="1"/>
    <col min="9742" max="9742" width="3.5546875" style="4" bestFit="1" customWidth="1"/>
    <col min="9743" max="9984" width="8.88671875" style="4"/>
    <col min="9985" max="9985" width="55" style="4" customWidth="1"/>
    <col min="9986" max="9987" width="15.5546875" style="4" customWidth="1"/>
    <col min="9988" max="9988" width="14" style="4" customWidth="1"/>
    <col min="9989" max="9990" width="15.5546875" style="4" customWidth="1"/>
    <col min="9991" max="9991" width="14.5546875" style="4" customWidth="1"/>
    <col min="9992" max="9992" width="8.88671875" style="4"/>
    <col min="9993" max="9993" width="13.6640625" style="4" bestFit="1" customWidth="1"/>
    <col min="9994" max="9994" width="6" style="4" bestFit="1" customWidth="1"/>
    <col min="9995" max="9995" width="3.5546875" style="4" bestFit="1" customWidth="1"/>
    <col min="9996" max="9997" width="8.33203125" style="4" bestFit="1" customWidth="1"/>
    <col min="9998" max="9998" width="3.5546875" style="4" bestFit="1" customWidth="1"/>
    <col min="9999" max="10240" width="8.88671875" style="4"/>
    <col min="10241" max="10241" width="55" style="4" customWidth="1"/>
    <col min="10242" max="10243" width="15.5546875" style="4" customWidth="1"/>
    <col min="10244" max="10244" width="14" style="4" customWidth="1"/>
    <col min="10245" max="10246" width="15.5546875" style="4" customWidth="1"/>
    <col min="10247" max="10247" width="14.5546875" style="4" customWidth="1"/>
    <col min="10248" max="10248" width="8.88671875" style="4"/>
    <col min="10249" max="10249" width="13.6640625" style="4" bestFit="1" customWidth="1"/>
    <col min="10250" max="10250" width="6" style="4" bestFit="1" customWidth="1"/>
    <col min="10251" max="10251" width="3.5546875" style="4" bestFit="1" customWidth="1"/>
    <col min="10252" max="10253" width="8.33203125" style="4" bestFit="1" customWidth="1"/>
    <col min="10254" max="10254" width="3.5546875" style="4" bestFit="1" customWidth="1"/>
    <col min="10255" max="10496" width="8.88671875" style="4"/>
    <col min="10497" max="10497" width="55" style="4" customWidth="1"/>
    <col min="10498" max="10499" width="15.5546875" style="4" customWidth="1"/>
    <col min="10500" max="10500" width="14" style="4" customWidth="1"/>
    <col min="10501" max="10502" width="15.5546875" style="4" customWidth="1"/>
    <col min="10503" max="10503" width="14.5546875" style="4" customWidth="1"/>
    <col min="10504" max="10504" width="8.88671875" style="4"/>
    <col min="10505" max="10505" width="13.6640625" style="4" bestFit="1" customWidth="1"/>
    <col min="10506" max="10506" width="6" style="4" bestFit="1" customWidth="1"/>
    <col min="10507" max="10507" width="3.5546875" style="4" bestFit="1" customWidth="1"/>
    <col min="10508" max="10509" width="8.33203125" style="4" bestFit="1" customWidth="1"/>
    <col min="10510" max="10510" width="3.5546875" style="4" bestFit="1" customWidth="1"/>
    <col min="10511" max="10752" width="8.88671875" style="4"/>
    <col min="10753" max="10753" width="55" style="4" customWidth="1"/>
    <col min="10754" max="10755" width="15.5546875" style="4" customWidth="1"/>
    <col min="10756" max="10756" width="14" style="4" customWidth="1"/>
    <col min="10757" max="10758" width="15.5546875" style="4" customWidth="1"/>
    <col min="10759" max="10759" width="14.5546875" style="4" customWidth="1"/>
    <col min="10760" max="10760" width="8.88671875" style="4"/>
    <col min="10761" max="10761" width="13.6640625" style="4" bestFit="1" customWidth="1"/>
    <col min="10762" max="10762" width="6" style="4" bestFit="1" customWidth="1"/>
    <col min="10763" max="10763" width="3.5546875" style="4" bestFit="1" customWidth="1"/>
    <col min="10764" max="10765" width="8.33203125" style="4" bestFit="1" customWidth="1"/>
    <col min="10766" max="10766" width="3.5546875" style="4" bestFit="1" customWidth="1"/>
    <col min="10767" max="11008" width="8.88671875" style="4"/>
    <col min="11009" max="11009" width="55" style="4" customWidth="1"/>
    <col min="11010" max="11011" width="15.5546875" style="4" customWidth="1"/>
    <col min="11012" max="11012" width="14" style="4" customWidth="1"/>
    <col min="11013" max="11014" width="15.5546875" style="4" customWidth="1"/>
    <col min="11015" max="11015" width="14.5546875" style="4" customWidth="1"/>
    <col min="11016" max="11016" width="8.88671875" style="4"/>
    <col min="11017" max="11017" width="13.6640625" style="4" bestFit="1" customWidth="1"/>
    <col min="11018" max="11018" width="6" style="4" bestFit="1" customWidth="1"/>
    <col min="11019" max="11019" width="3.5546875" style="4" bestFit="1" customWidth="1"/>
    <col min="11020" max="11021" width="8.33203125" style="4" bestFit="1" customWidth="1"/>
    <col min="11022" max="11022" width="3.5546875" style="4" bestFit="1" customWidth="1"/>
    <col min="11023" max="11264" width="8.88671875" style="4"/>
    <col min="11265" max="11265" width="55" style="4" customWidth="1"/>
    <col min="11266" max="11267" width="15.5546875" style="4" customWidth="1"/>
    <col min="11268" max="11268" width="14" style="4" customWidth="1"/>
    <col min="11269" max="11270" width="15.5546875" style="4" customWidth="1"/>
    <col min="11271" max="11271" width="14.5546875" style="4" customWidth="1"/>
    <col min="11272" max="11272" width="8.88671875" style="4"/>
    <col min="11273" max="11273" width="13.6640625" style="4" bestFit="1" customWidth="1"/>
    <col min="11274" max="11274" width="6" style="4" bestFit="1" customWidth="1"/>
    <col min="11275" max="11275" width="3.5546875" style="4" bestFit="1" customWidth="1"/>
    <col min="11276" max="11277" width="8.33203125" style="4" bestFit="1" customWidth="1"/>
    <col min="11278" max="11278" width="3.5546875" style="4" bestFit="1" customWidth="1"/>
    <col min="11279" max="11520" width="8.88671875" style="4"/>
    <col min="11521" max="11521" width="55" style="4" customWidth="1"/>
    <col min="11522" max="11523" width="15.5546875" style="4" customWidth="1"/>
    <col min="11524" max="11524" width="14" style="4" customWidth="1"/>
    <col min="11525" max="11526" width="15.5546875" style="4" customWidth="1"/>
    <col min="11527" max="11527" width="14.5546875" style="4" customWidth="1"/>
    <col min="11528" max="11528" width="8.88671875" style="4"/>
    <col min="11529" max="11529" width="13.6640625" style="4" bestFit="1" customWidth="1"/>
    <col min="11530" max="11530" width="6" style="4" bestFit="1" customWidth="1"/>
    <col min="11531" max="11531" width="3.5546875" style="4" bestFit="1" customWidth="1"/>
    <col min="11532" max="11533" width="8.33203125" style="4" bestFit="1" customWidth="1"/>
    <col min="11534" max="11534" width="3.5546875" style="4" bestFit="1" customWidth="1"/>
    <col min="11535" max="11776" width="8.88671875" style="4"/>
    <col min="11777" max="11777" width="55" style="4" customWidth="1"/>
    <col min="11778" max="11779" width="15.5546875" style="4" customWidth="1"/>
    <col min="11780" max="11780" width="14" style="4" customWidth="1"/>
    <col min="11781" max="11782" width="15.5546875" style="4" customWidth="1"/>
    <col min="11783" max="11783" width="14.5546875" style="4" customWidth="1"/>
    <col min="11784" max="11784" width="8.88671875" style="4"/>
    <col min="11785" max="11785" width="13.6640625" style="4" bestFit="1" customWidth="1"/>
    <col min="11786" max="11786" width="6" style="4" bestFit="1" customWidth="1"/>
    <col min="11787" max="11787" width="3.5546875" style="4" bestFit="1" customWidth="1"/>
    <col min="11788" max="11789" width="8.33203125" style="4" bestFit="1" customWidth="1"/>
    <col min="11790" max="11790" width="3.5546875" style="4" bestFit="1" customWidth="1"/>
    <col min="11791" max="12032" width="8.88671875" style="4"/>
    <col min="12033" max="12033" width="55" style="4" customWidth="1"/>
    <col min="12034" max="12035" width="15.5546875" style="4" customWidth="1"/>
    <col min="12036" max="12036" width="14" style="4" customWidth="1"/>
    <col min="12037" max="12038" width="15.5546875" style="4" customWidth="1"/>
    <col min="12039" max="12039" width="14.5546875" style="4" customWidth="1"/>
    <col min="12040" max="12040" width="8.88671875" style="4"/>
    <col min="12041" max="12041" width="13.6640625" style="4" bestFit="1" customWidth="1"/>
    <col min="12042" max="12042" width="6" style="4" bestFit="1" customWidth="1"/>
    <col min="12043" max="12043" width="3.5546875" style="4" bestFit="1" customWidth="1"/>
    <col min="12044" max="12045" width="8.33203125" style="4" bestFit="1" customWidth="1"/>
    <col min="12046" max="12046" width="3.5546875" style="4" bestFit="1" customWidth="1"/>
    <col min="12047" max="12288" width="8.88671875" style="4"/>
    <col min="12289" max="12289" width="55" style="4" customWidth="1"/>
    <col min="12290" max="12291" width="15.5546875" style="4" customWidth="1"/>
    <col min="12292" max="12292" width="14" style="4" customWidth="1"/>
    <col min="12293" max="12294" width="15.5546875" style="4" customWidth="1"/>
    <col min="12295" max="12295" width="14.5546875" style="4" customWidth="1"/>
    <col min="12296" max="12296" width="8.88671875" style="4"/>
    <col min="12297" max="12297" width="13.6640625" style="4" bestFit="1" customWidth="1"/>
    <col min="12298" max="12298" width="6" style="4" bestFit="1" customWidth="1"/>
    <col min="12299" max="12299" width="3.5546875" style="4" bestFit="1" customWidth="1"/>
    <col min="12300" max="12301" width="8.33203125" style="4" bestFit="1" customWidth="1"/>
    <col min="12302" max="12302" width="3.5546875" style="4" bestFit="1" customWidth="1"/>
    <col min="12303" max="12544" width="8.88671875" style="4"/>
    <col min="12545" max="12545" width="55" style="4" customWidth="1"/>
    <col min="12546" max="12547" width="15.5546875" style="4" customWidth="1"/>
    <col min="12548" max="12548" width="14" style="4" customWidth="1"/>
    <col min="12549" max="12550" width="15.5546875" style="4" customWidth="1"/>
    <col min="12551" max="12551" width="14.5546875" style="4" customWidth="1"/>
    <col min="12552" max="12552" width="8.88671875" style="4"/>
    <col min="12553" max="12553" width="13.6640625" style="4" bestFit="1" customWidth="1"/>
    <col min="12554" max="12554" width="6" style="4" bestFit="1" customWidth="1"/>
    <col min="12555" max="12555" width="3.5546875" style="4" bestFit="1" customWidth="1"/>
    <col min="12556" max="12557" width="8.33203125" style="4" bestFit="1" customWidth="1"/>
    <col min="12558" max="12558" width="3.5546875" style="4" bestFit="1" customWidth="1"/>
    <col min="12559" max="12800" width="8.88671875" style="4"/>
    <col min="12801" max="12801" width="55" style="4" customWidth="1"/>
    <col min="12802" max="12803" width="15.5546875" style="4" customWidth="1"/>
    <col min="12804" max="12804" width="14" style="4" customWidth="1"/>
    <col min="12805" max="12806" width="15.5546875" style="4" customWidth="1"/>
    <col min="12807" max="12807" width="14.5546875" style="4" customWidth="1"/>
    <col min="12808" max="12808" width="8.88671875" style="4"/>
    <col min="12809" max="12809" width="13.6640625" style="4" bestFit="1" customWidth="1"/>
    <col min="12810" max="12810" width="6" style="4" bestFit="1" customWidth="1"/>
    <col min="12811" max="12811" width="3.5546875" style="4" bestFit="1" customWidth="1"/>
    <col min="12812" max="12813" width="8.33203125" style="4" bestFit="1" customWidth="1"/>
    <col min="12814" max="12814" width="3.5546875" style="4" bestFit="1" customWidth="1"/>
    <col min="12815" max="13056" width="8.88671875" style="4"/>
    <col min="13057" max="13057" width="55" style="4" customWidth="1"/>
    <col min="13058" max="13059" width="15.5546875" style="4" customWidth="1"/>
    <col min="13060" max="13060" width="14" style="4" customWidth="1"/>
    <col min="13061" max="13062" width="15.5546875" style="4" customWidth="1"/>
    <col min="13063" max="13063" width="14.5546875" style="4" customWidth="1"/>
    <col min="13064" max="13064" width="8.88671875" style="4"/>
    <col min="13065" max="13065" width="13.6640625" style="4" bestFit="1" customWidth="1"/>
    <col min="13066" max="13066" width="6" style="4" bestFit="1" customWidth="1"/>
    <col min="13067" max="13067" width="3.5546875" style="4" bestFit="1" customWidth="1"/>
    <col min="13068" max="13069" width="8.33203125" style="4" bestFit="1" customWidth="1"/>
    <col min="13070" max="13070" width="3.5546875" style="4" bestFit="1" customWidth="1"/>
    <col min="13071" max="13312" width="8.88671875" style="4"/>
    <col min="13313" max="13313" width="55" style="4" customWidth="1"/>
    <col min="13314" max="13315" width="15.5546875" style="4" customWidth="1"/>
    <col min="13316" max="13316" width="14" style="4" customWidth="1"/>
    <col min="13317" max="13318" width="15.5546875" style="4" customWidth="1"/>
    <col min="13319" max="13319" width="14.5546875" style="4" customWidth="1"/>
    <col min="13320" max="13320" width="8.88671875" style="4"/>
    <col min="13321" max="13321" width="13.6640625" style="4" bestFit="1" customWidth="1"/>
    <col min="13322" max="13322" width="6" style="4" bestFit="1" customWidth="1"/>
    <col min="13323" max="13323" width="3.5546875" style="4" bestFit="1" customWidth="1"/>
    <col min="13324" max="13325" width="8.33203125" style="4" bestFit="1" customWidth="1"/>
    <col min="13326" max="13326" width="3.5546875" style="4" bestFit="1" customWidth="1"/>
    <col min="13327" max="13568" width="8.88671875" style="4"/>
    <col min="13569" max="13569" width="55" style="4" customWidth="1"/>
    <col min="13570" max="13571" width="15.5546875" style="4" customWidth="1"/>
    <col min="13572" max="13572" width="14" style="4" customWidth="1"/>
    <col min="13573" max="13574" width="15.5546875" style="4" customWidth="1"/>
    <col min="13575" max="13575" width="14.5546875" style="4" customWidth="1"/>
    <col min="13576" max="13576" width="8.88671875" style="4"/>
    <col min="13577" max="13577" width="13.6640625" style="4" bestFit="1" customWidth="1"/>
    <col min="13578" max="13578" width="6" style="4" bestFit="1" customWidth="1"/>
    <col min="13579" max="13579" width="3.5546875" style="4" bestFit="1" customWidth="1"/>
    <col min="13580" max="13581" width="8.33203125" style="4" bestFit="1" customWidth="1"/>
    <col min="13582" max="13582" width="3.5546875" style="4" bestFit="1" customWidth="1"/>
    <col min="13583" max="13824" width="8.88671875" style="4"/>
    <col min="13825" max="13825" width="55" style="4" customWidth="1"/>
    <col min="13826" max="13827" width="15.5546875" style="4" customWidth="1"/>
    <col min="13828" max="13828" width="14" style="4" customWidth="1"/>
    <col min="13829" max="13830" width="15.5546875" style="4" customWidth="1"/>
    <col min="13831" max="13831" width="14.5546875" style="4" customWidth="1"/>
    <col min="13832" max="13832" width="8.88671875" style="4"/>
    <col min="13833" max="13833" width="13.6640625" style="4" bestFit="1" customWidth="1"/>
    <col min="13834" max="13834" width="6" style="4" bestFit="1" customWidth="1"/>
    <col min="13835" max="13835" width="3.5546875" style="4" bestFit="1" customWidth="1"/>
    <col min="13836" max="13837" width="8.33203125" style="4" bestFit="1" customWidth="1"/>
    <col min="13838" max="13838" width="3.5546875" style="4" bestFit="1" customWidth="1"/>
    <col min="13839" max="14080" width="8.88671875" style="4"/>
    <col min="14081" max="14081" width="55" style="4" customWidth="1"/>
    <col min="14082" max="14083" width="15.5546875" style="4" customWidth="1"/>
    <col min="14084" max="14084" width="14" style="4" customWidth="1"/>
    <col min="14085" max="14086" width="15.5546875" style="4" customWidth="1"/>
    <col min="14087" max="14087" width="14.5546875" style="4" customWidth="1"/>
    <col min="14088" max="14088" width="8.88671875" style="4"/>
    <col min="14089" max="14089" width="13.6640625" style="4" bestFit="1" customWidth="1"/>
    <col min="14090" max="14090" width="6" style="4" bestFit="1" customWidth="1"/>
    <col min="14091" max="14091" width="3.5546875" style="4" bestFit="1" customWidth="1"/>
    <col min="14092" max="14093" width="8.33203125" style="4" bestFit="1" customWidth="1"/>
    <col min="14094" max="14094" width="3.5546875" style="4" bestFit="1" customWidth="1"/>
    <col min="14095" max="14336" width="8.88671875" style="4"/>
    <col min="14337" max="14337" width="55" style="4" customWidth="1"/>
    <col min="14338" max="14339" width="15.5546875" style="4" customWidth="1"/>
    <col min="14340" max="14340" width="14" style="4" customWidth="1"/>
    <col min="14341" max="14342" width="15.5546875" style="4" customWidth="1"/>
    <col min="14343" max="14343" width="14.5546875" style="4" customWidth="1"/>
    <col min="14344" max="14344" width="8.88671875" style="4"/>
    <col min="14345" max="14345" width="13.6640625" style="4" bestFit="1" customWidth="1"/>
    <col min="14346" max="14346" width="6" style="4" bestFit="1" customWidth="1"/>
    <col min="14347" max="14347" width="3.5546875" style="4" bestFit="1" customWidth="1"/>
    <col min="14348" max="14349" width="8.33203125" style="4" bestFit="1" customWidth="1"/>
    <col min="14350" max="14350" width="3.5546875" style="4" bestFit="1" customWidth="1"/>
    <col min="14351" max="14592" width="8.88671875" style="4"/>
    <col min="14593" max="14593" width="55" style="4" customWidth="1"/>
    <col min="14594" max="14595" width="15.5546875" style="4" customWidth="1"/>
    <col min="14596" max="14596" width="14" style="4" customWidth="1"/>
    <col min="14597" max="14598" width="15.5546875" style="4" customWidth="1"/>
    <col min="14599" max="14599" width="14.5546875" style="4" customWidth="1"/>
    <col min="14600" max="14600" width="8.88671875" style="4"/>
    <col min="14601" max="14601" width="13.6640625" style="4" bestFit="1" customWidth="1"/>
    <col min="14602" max="14602" width="6" style="4" bestFit="1" customWidth="1"/>
    <col min="14603" max="14603" width="3.5546875" style="4" bestFit="1" customWidth="1"/>
    <col min="14604" max="14605" width="8.33203125" style="4" bestFit="1" customWidth="1"/>
    <col min="14606" max="14606" width="3.5546875" style="4" bestFit="1" customWidth="1"/>
    <col min="14607" max="14848" width="8.88671875" style="4"/>
    <col min="14849" max="14849" width="55" style="4" customWidth="1"/>
    <col min="14850" max="14851" width="15.5546875" style="4" customWidth="1"/>
    <col min="14852" max="14852" width="14" style="4" customWidth="1"/>
    <col min="14853" max="14854" width="15.5546875" style="4" customWidth="1"/>
    <col min="14855" max="14855" width="14.5546875" style="4" customWidth="1"/>
    <col min="14856" max="14856" width="8.88671875" style="4"/>
    <col min="14857" max="14857" width="13.6640625" style="4" bestFit="1" customWidth="1"/>
    <col min="14858" max="14858" width="6" style="4" bestFit="1" customWidth="1"/>
    <col min="14859" max="14859" width="3.5546875" style="4" bestFit="1" customWidth="1"/>
    <col min="14860" max="14861" width="8.33203125" style="4" bestFit="1" customWidth="1"/>
    <col min="14862" max="14862" width="3.5546875" style="4" bestFit="1" customWidth="1"/>
    <col min="14863" max="15104" width="8.88671875" style="4"/>
    <col min="15105" max="15105" width="55" style="4" customWidth="1"/>
    <col min="15106" max="15107" width="15.5546875" style="4" customWidth="1"/>
    <col min="15108" max="15108" width="14" style="4" customWidth="1"/>
    <col min="15109" max="15110" width="15.5546875" style="4" customWidth="1"/>
    <col min="15111" max="15111" width="14.5546875" style="4" customWidth="1"/>
    <col min="15112" max="15112" width="8.88671875" style="4"/>
    <col min="15113" max="15113" width="13.6640625" style="4" bestFit="1" customWidth="1"/>
    <col min="15114" max="15114" width="6" style="4" bestFit="1" customWidth="1"/>
    <col min="15115" max="15115" width="3.5546875" style="4" bestFit="1" customWidth="1"/>
    <col min="15116" max="15117" width="8.33203125" style="4" bestFit="1" customWidth="1"/>
    <col min="15118" max="15118" width="3.5546875" style="4" bestFit="1" customWidth="1"/>
    <col min="15119" max="15360" width="8.88671875" style="4"/>
    <col min="15361" max="15361" width="55" style="4" customWidth="1"/>
    <col min="15362" max="15363" width="15.5546875" style="4" customWidth="1"/>
    <col min="15364" max="15364" width="14" style="4" customWidth="1"/>
    <col min="15365" max="15366" width="15.5546875" style="4" customWidth="1"/>
    <col min="15367" max="15367" width="14.5546875" style="4" customWidth="1"/>
    <col min="15368" max="15368" width="8.88671875" style="4"/>
    <col min="15369" max="15369" width="13.6640625" style="4" bestFit="1" customWidth="1"/>
    <col min="15370" max="15370" width="6" style="4" bestFit="1" customWidth="1"/>
    <col min="15371" max="15371" width="3.5546875" style="4" bestFit="1" customWidth="1"/>
    <col min="15372" max="15373" width="8.33203125" style="4" bestFit="1" customWidth="1"/>
    <col min="15374" max="15374" width="3.5546875" style="4" bestFit="1" customWidth="1"/>
    <col min="15375" max="15616" width="8.88671875" style="4"/>
    <col min="15617" max="15617" width="55" style="4" customWidth="1"/>
    <col min="15618" max="15619" width="15.5546875" style="4" customWidth="1"/>
    <col min="15620" max="15620" width="14" style="4" customWidth="1"/>
    <col min="15621" max="15622" width="15.5546875" style="4" customWidth="1"/>
    <col min="15623" max="15623" width="14.5546875" style="4" customWidth="1"/>
    <col min="15624" max="15624" width="8.88671875" style="4"/>
    <col min="15625" max="15625" width="13.6640625" style="4" bestFit="1" customWidth="1"/>
    <col min="15626" max="15626" width="6" style="4" bestFit="1" customWidth="1"/>
    <col min="15627" max="15627" width="3.5546875" style="4" bestFit="1" customWidth="1"/>
    <col min="15628" max="15629" width="8.33203125" style="4" bestFit="1" customWidth="1"/>
    <col min="15630" max="15630" width="3.5546875" style="4" bestFit="1" customWidth="1"/>
    <col min="15631" max="15872" width="8.88671875" style="4"/>
    <col min="15873" max="15873" width="55" style="4" customWidth="1"/>
    <col min="15874" max="15875" width="15.5546875" style="4" customWidth="1"/>
    <col min="15876" max="15876" width="14" style="4" customWidth="1"/>
    <col min="15877" max="15878" width="15.5546875" style="4" customWidth="1"/>
    <col min="15879" max="15879" width="14.5546875" style="4" customWidth="1"/>
    <col min="15880" max="15880" width="8.88671875" style="4"/>
    <col min="15881" max="15881" width="13.6640625" style="4" bestFit="1" customWidth="1"/>
    <col min="15882" max="15882" width="6" style="4" bestFit="1" customWidth="1"/>
    <col min="15883" max="15883" width="3.5546875" style="4" bestFit="1" customWidth="1"/>
    <col min="15884" max="15885" width="8.33203125" style="4" bestFit="1" customWidth="1"/>
    <col min="15886" max="15886" width="3.5546875" style="4" bestFit="1" customWidth="1"/>
    <col min="15887" max="16128" width="8.88671875" style="4"/>
    <col min="16129" max="16129" width="55" style="4" customWidth="1"/>
    <col min="16130" max="16131" width="15.5546875" style="4" customWidth="1"/>
    <col min="16132" max="16132" width="14" style="4" customWidth="1"/>
    <col min="16133" max="16134" width="15.5546875" style="4" customWidth="1"/>
    <col min="16135" max="16135" width="14.5546875" style="4" customWidth="1"/>
    <col min="16136" max="16136" width="8.88671875" style="4"/>
    <col min="16137" max="16137" width="13.6640625" style="4" bestFit="1" customWidth="1"/>
    <col min="16138" max="16138" width="6" style="4" bestFit="1" customWidth="1"/>
    <col min="16139" max="16139" width="3.5546875" style="4" bestFit="1" customWidth="1"/>
    <col min="16140" max="16141" width="8.33203125" style="4" bestFit="1" customWidth="1"/>
    <col min="16142" max="16142" width="3.5546875" style="4" bestFit="1" customWidth="1"/>
    <col min="16143" max="16384" width="8.88671875" style="4"/>
  </cols>
  <sheetData>
    <row r="1" spans="1:21" s="1" customFormat="1" ht="25.5" customHeight="1" x14ac:dyDescent="0.4">
      <c r="A1" s="234" t="s">
        <v>446</v>
      </c>
      <c r="B1" s="234"/>
      <c r="C1" s="234"/>
      <c r="D1" s="234"/>
      <c r="E1" s="234"/>
      <c r="F1" s="234"/>
      <c r="G1" s="234"/>
    </row>
    <row r="2" spans="1:21" s="1" customFormat="1" ht="19.5" customHeight="1" x14ac:dyDescent="0.4">
      <c r="A2" s="330" t="s">
        <v>2</v>
      </c>
      <c r="B2" s="330"/>
      <c r="C2" s="330"/>
      <c r="D2" s="330"/>
      <c r="E2" s="330"/>
      <c r="F2" s="330"/>
      <c r="G2" s="330"/>
    </row>
    <row r="3" spans="1:21" s="3" customFormat="1" ht="27.75" customHeight="1" x14ac:dyDescent="0.3">
      <c r="A3" s="2"/>
      <c r="B3" s="2"/>
      <c r="C3" s="2"/>
      <c r="D3" s="2"/>
      <c r="E3" s="2"/>
      <c r="F3" s="2"/>
      <c r="G3" s="331" t="s">
        <v>448</v>
      </c>
    </row>
    <row r="4" spans="1:21" s="3" customFormat="1" ht="54.75" customHeight="1" x14ac:dyDescent="0.2">
      <c r="A4" s="296"/>
      <c r="B4" s="297" t="s">
        <v>460</v>
      </c>
      <c r="C4" s="297" t="s">
        <v>461</v>
      </c>
      <c r="D4" s="298" t="s">
        <v>451</v>
      </c>
      <c r="E4" s="299" t="s">
        <v>452</v>
      </c>
      <c r="F4" s="299" t="s">
        <v>453</v>
      </c>
      <c r="G4" s="298" t="s">
        <v>451</v>
      </c>
    </row>
    <row r="5" spans="1:21" s="335" customFormat="1" ht="34.5" customHeight="1" x14ac:dyDescent="0.3">
      <c r="A5" s="332" t="s">
        <v>12</v>
      </c>
      <c r="B5" s="333">
        <f>SUM(B7:B25)</f>
        <v>22623</v>
      </c>
      <c r="C5" s="333">
        <f>SUM(C7:C25)</f>
        <v>13364</v>
      </c>
      <c r="D5" s="334">
        <f>ROUND(C5/B5*100,1)</f>
        <v>59.1</v>
      </c>
      <c r="E5" s="333">
        <f>SUM(E7:E25)</f>
        <v>2278</v>
      </c>
      <c r="F5" s="333">
        <f>SUM(F7:F25)</f>
        <v>1333</v>
      </c>
      <c r="G5" s="334">
        <f>ROUND(F5/E5*100,1)</f>
        <v>58.5</v>
      </c>
      <c r="I5" s="336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</row>
    <row r="6" spans="1:21" s="335" customFormat="1" ht="21" x14ac:dyDescent="0.3">
      <c r="A6" s="338" t="s">
        <v>246</v>
      </c>
      <c r="B6" s="339"/>
      <c r="C6" s="339"/>
      <c r="D6" s="340"/>
      <c r="E6" s="339"/>
      <c r="F6" s="339"/>
      <c r="G6" s="341"/>
      <c r="I6" s="336"/>
      <c r="J6" s="336"/>
      <c r="K6" s="336"/>
      <c r="L6" s="336"/>
      <c r="M6" s="336"/>
      <c r="N6" s="336"/>
      <c r="O6" s="337"/>
      <c r="P6" s="337"/>
      <c r="Q6" s="337"/>
      <c r="R6" s="337"/>
      <c r="S6" s="337"/>
      <c r="T6" s="337"/>
      <c r="U6" s="337"/>
    </row>
    <row r="7" spans="1:21" ht="54" customHeight="1" x14ac:dyDescent="0.25">
      <c r="A7" s="342" t="s">
        <v>3</v>
      </c>
      <c r="B7" s="343">
        <v>1688</v>
      </c>
      <c r="C7" s="344">
        <v>826</v>
      </c>
      <c r="D7" s="345">
        <f t="shared" ref="D7:D15" si="0">ROUND(C7/B7*100,1)</f>
        <v>48.9</v>
      </c>
      <c r="E7" s="344">
        <v>142</v>
      </c>
      <c r="F7" s="344">
        <v>75</v>
      </c>
      <c r="G7" s="345">
        <f>ROUND(F7/E7*100,1)</f>
        <v>52.8</v>
      </c>
      <c r="I7" s="336"/>
      <c r="J7" s="328"/>
      <c r="M7" s="328"/>
    </row>
    <row r="8" spans="1:21" ht="35.25" customHeight="1" x14ac:dyDescent="0.25">
      <c r="A8" s="342" t="s">
        <v>4</v>
      </c>
      <c r="B8" s="343">
        <v>2359</v>
      </c>
      <c r="C8" s="344">
        <v>1270</v>
      </c>
      <c r="D8" s="345">
        <f t="shared" si="0"/>
        <v>53.8</v>
      </c>
      <c r="E8" s="343">
        <v>243</v>
      </c>
      <c r="F8" s="344">
        <v>153</v>
      </c>
      <c r="G8" s="345">
        <f t="shared" ref="G8:G15" si="1">ROUND(F8/E8*100,1)</f>
        <v>63</v>
      </c>
      <c r="I8" s="336"/>
      <c r="J8" s="328"/>
      <c r="M8" s="328"/>
    </row>
    <row r="9" spans="1:21" s="316" customFormat="1" ht="25.5" customHeight="1" x14ac:dyDescent="0.25">
      <c r="A9" s="342" t="s">
        <v>5</v>
      </c>
      <c r="B9" s="343">
        <v>2172</v>
      </c>
      <c r="C9" s="344">
        <v>1348</v>
      </c>
      <c r="D9" s="345">
        <f t="shared" si="0"/>
        <v>62.1</v>
      </c>
      <c r="E9" s="343">
        <v>204</v>
      </c>
      <c r="F9" s="344">
        <v>128</v>
      </c>
      <c r="G9" s="345">
        <f t="shared" si="1"/>
        <v>62.7</v>
      </c>
      <c r="H9" s="4"/>
      <c r="I9" s="336"/>
      <c r="J9" s="328"/>
      <c r="K9" s="4"/>
      <c r="M9" s="328"/>
    </row>
    <row r="10" spans="1:21" ht="36.75" customHeight="1" x14ac:dyDescent="0.25">
      <c r="A10" s="342" t="s">
        <v>6</v>
      </c>
      <c r="B10" s="343">
        <v>915</v>
      </c>
      <c r="C10" s="344">
        <v>505</v>
      </c>
      <c r="D10" s="345">
        <f t="shared" si="0"/>
        <v>55.2</v>
      </c>
      <c r="E10" s="343">
        <v>94</v>
      </c>
      <c r="F10" s="344">
        <v>37</v>
      </c>
      <c r="G10" s="345">
        <f t="shared" si="1"/>
        <v>39.4</v>
      </c>
      <c r="I10" s="336"/>
      <c r="J10" s="328"/>
      <c r="M10" s="328"/>
    </row>
    <row r="11" spans="1:21" ht="35.25" customHeight="1" x14ac:dyDescent="0.25">
      <c r="A11" s="342" t="s">
        <v>7</v>
      </c>
      <c r="B11" s="343">
        <v>4871</v>
      </c>
      <c r="C11" s="344">
        <v>2473</v>
      </c>
      <c r="D11" s="345">
        <f t="shared" si="0"/>
        <v>50.8</v>
      </c>
      <c r="E11" s="343">
        <v>433</v>
      </c>
      <c r="F11" s="344">
        <v>259</v>
      </c>
      <c r="G11" s="345">
        <f t="shared" si="1"/>
        <v>59.8</v>
      </c>
      <c r="I11" s="336"/>
      <c r="J11" s="328"/>
      <c r="M11" s="328"/>
    </row>
    <row r="12" spans="1:21" ht="40.200000000000003" customHeight="1" x14ac:dyDescent="0.25">
      <c r="A12" s="342" t="s">
        <v>8</v>
      </c>
      <c r="B12" s="343">
        <v>473</v>
      </c>
      <c r="C12" s="344">
        <v>383</v>
      </c>
      <c r="D12" s="345">
        <f t="shared" si="0"/>
        <v>81</v>
      </c>
      <c r="E12" s="343">
        <v>30</v>
      </c>
      <c r="F12" s="344">
        <v>11</v>
      </c>
      <c r="G12" s="345">
        <f t="shared" si="1"/>
        <v>36.700000000000003</v>
      </c>
      <c r="I12" s="336"/>
      <c r="J12" s="328"/>
      <c r="M12" s="328"/>
    </row>
    <row r="13" spans="1:21" ht="30" customHeight="1" x14ac:dyDescent="0.25">
      <c r="A13" s="342" t="s">
        <v>9</v>
      </c>
      <c r="B13" s="343">
        <v>2961</v>
      </c>
      <c r="C13" s="344">
        <v>2100</v>
      </c>
      <c r="D13" s="345">
        <f t="shared" si="0"/>
        <v>70.900000000000006</v>
      </c>
      <c r="E13" s="343">
        <v>489</v>
      </c>
      <c r="F13" s="344">
        <v>338</v>
      </c>
      <c r="G13" s="345">
        <f t="shared" si="1"/>
        <v>69.099999999999994</v>
      </c>
      <c r="I13" s="336"/>
      <c r="J13" s="328"/>
      <c r="M13" s="328"/>
      <c r="T13" s="315"/>
    </row>
    <row r="14" spans="1:21" ht="54" x14ac:dyDescent="0.25">
      <c r="A14" s="342" t="s">
        <v>10</v>
      </c>
      <c r="B14" s="343">
        <v>3695</v>
      </c>
      <c r="C14" s="344">
        <v>2347</v>
      </c>
      <c r="D14" s="345">
        <f t="shared" si="0"/>
        <v>63.5</v>
      </c>
      <c r="E14" s="343">
        <v>376</v>
      </c>
      <c r="F14" s="344">
        <v>187</v>
      </c>
      <c r="G14" s="345">
        <f t="shared" si="1"/>
        <v>49.7</v>
      </c>
      <c r="I14" s="336"/>
      <c r="J14" s="328"/>
      <c r="M14" s="328"/>
      <c r="T14" s="315"/>
    </row>
    <row r="15" spans="1:21" ht="37.200000000000003" customHeight="1" x14ac:dyDescent="0.25">
      <c r="A15" s="342" t="s">
        <v>462</v>
      </c>
      <c r="B15" s="343">
        <v>3489</v>
      </c>
      <c r="C15" s="344">
        <v>2112</v>
      </c>
      <c r="D15" s="345">
        <f t="shared" si="0"/>
        <v>60.5</v>
      </c>
      <c r="E15" s="343">
        <v>267</v>
      </c>
      <c r="F15" s="344">
        <v>145</v>
      </c>
      <c r="G15" s="345">
        <f t="shared" si="1"/>
        <v>54.3</v>
      </c>
      <c r="I15" s="336"/>
      <c r="J15" s="328"/>
      <c r="M15" s="328"/>
      <c r="T15" s="315"/>
    </row>
    <row r="16" spans="1:21" x14ac:dyDescent="0.25">
      <c r="A16" s="317"/>
      <c r="B16" s="317"/>
      <c r="C16" s="317"/>
      <c r="D16" s="317"/>
      <c r="E16" s="317"/>
      <c r="F16" s="317"/>
      <c r="T16" s="315"/>
    </row>
    <row r="17" spans="1:20" x14ac:dyDescent="0.25">
      <c r="A17" s="317"/>
      <c r="B17" s="317"/>
      <c r="C17" s="317"/>
      <c r="D17" s="317"/>
      <c r="E17" s="317"/>
      <c r="F17" s="317"/>
      <c r="T17" s="315"/>
    </row>
    <row r="18" spans="1:20" x14ac:dyDescent="0.25">
      <c r="T18" s="315"/>
    </row>
    <row r="19" spans="1:20" x14ac:dyDescent="0.25">
      <c r="T19" s="315"/>
    </row>
    <row r="20" spans="1:20" x14ac:dyDescent="0.25">
      <c r="B20" s="328"/>
      <c r="C20" s="328"/>
      <c r="D20" s="328"/>
      <c r="E20" s="328"/>
      <c r="F20" s="328"/>
      <c r="G20" s="328"/>
      <c r="T20" s="315"/>
    </row>
    <row r="21" spans="1:20" x14ac:dyDescent="0.25">
      <c r="T21" s="3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K14" sqref="K14"/>
    </sheetView>
  </sheetViews>
  <sheetFormatPr defaultColWidth="9.109375" defaultRowHeight="15.6" x14ac:dyDescent="0.3"/>
  <cols>
    <col min="1" max="1" width="3.109375" style="5" customWidth="1"/>
    <col min="2" max="2" width="37.44140625" style="11" customWidth="1"/>
    <col min="3" max="3" width="10.88671875" style="6" customWidth="1"/>
    <col min="4" max="4" width="14.44140625" style="6" customWidth="1"/>
    <col min="5" max="5" width="12.44140625" style="360" customWidth="1"/>
    <col min="6" max="6" width="11.44140625" style="6" customWidth="1"/>
    <col min="7" max="7" width="13.5546875" style="6" customWidth="1"/>
    <col min="8" max="8" width="12.44140625" style="360" customWidth="1"/>
    <col min="9" max="16384" width="9.109375" style="6"/>
  </cols>
  <sheetData>
    <row r="1" spans="1:8" ht="20.25" customHeight="1" x14ac:dyDescent="0.3">
      <c r="B1" s="243" t="s">
        <v>463</v>
      </c>
      <c r="C1" s="243"/>
      <c r="D1" s="243"/>
      <c r="E1" s="243"/>
      <c r="F1" s="243"/>
      <c r="G1" s="243"/>
      <c r="H1" s="243"/>
    </row>
    <row r="2" spans="1:8" ht="20.25" customHeight="1" x14ac:dyDescent="0.3">
      <c r="B2" s="243" t="s">
        <v>36</v>
      </c>
      <c r="C2" s="243"/>
      <c r="D2" s="243"/>
      <c r="E2" s="243"/>
      <c r="F2" s="243"/>
      <c r="G2" s="243"/>
      <c r="H2" s="243"/>
    </row>
    <row r="4" spans="1:8" s="7" customFormat="1" ht="35.4" customHeight="1" x14ac:dyDescent="0.3">
      <c r="A4" s="346"/>
      <c r="B4" s="347" t="s">
        <v>37</v>
      </c>
      <c r="C4" s="348" t="s">
        <v>464</v>
      </c>
      <c r="D4" s="348"/>
      <c r="E4" s="348"/>
      <c r="F4" s="349" t="s">
        <v>465</v>
      </c>
      <c r="G4" s="349"/>
      <c r="H4" s="349"/>
    </row>
    <row r="5" spans="1:8" ht="15.6" customHeight="1" x14ac:dyDescent="0.3">
      <c r="A5" s="350"/>
      <c r="B5" s="347"/>
      <c r="C5" s="351" t="s">
        <v>434</v>
      </c>
      <c r="D5" s="351" t="s">
        <v>466</v>
      </c>
      <c r="E5" s="351" t="s">
        <v>467</v>
      </c>
      <c r="F5" s="351" t="s">
        <v>468</v>
      </c>
      <c r="G5" s="351" t="s">
        <v>469</v>
      </c>
      <c r="H5" s="351" t="s">
        <v>467</v>
      </c>
    </row>
    <row r="6" spans="1:8" ht="51.6" customHeight="1" x14ac:dyDescent="0.3">
      <c r="A6" s="352"/>
      <c r="B6" s="347"/>
      <c r="C6" s="351"/>
      <c r="D6" s="351"/>
      <c r="E6" s="351"/>
      <c r="F6" s="351"/>
      <c r="G6" s="351"/>
      <c r="H6" s="351"/>
    </row>
    <row r="7" spans="1:8" s="135" customFormat="1" ht="13.2" x14ac:dyDescent="0.25">
      <c r="A7" s="353" t="s">
        <v>470</v>
      </c>
      <c r="B7" s="354" t="s">
        <v>443</v>
      </c>
      <c r="C7" s="355">
        <v>1</v>
      </c>
      <c r="D7" s="355">
        <v>2</v>
      </c>
      <c r="E7" s="355">
        <v>3</v>
      </c>
      <c r="F7" s="355">
        <v>4</v>
      </c>
      <c r="G7" s="355">
        <v>5</v>
      </c>
      <c r="H7" s="355">
        <v>6</v>
      </c>
    </row>
    <row r="8" spans="1:8" ht="19.95" customHeight="1" x14ac:dyDescent="0.3">
      <c r="A8" s="8">
        <v>1</v>
      </c>
      <c r="B8" s="356" t="s">
        <v>39</v>
      </c>
      <c r="C8" s="140">
        <v>887</v>
      </c>
      <c r="D8" s="140">
        <v>1484</v>
      </c>
      <c r="E8" s="357">
        <f>C8-D8</f>
        <v>-597</v>
      </c>
      <c r="F8" s="140">
        <v>63</v>
      </c>
      <c r="G8" s="140">
        <v>409</v>
      </c>
      <c r="H8" s="357">
        <f>F8-G8</f>
        <v>-346</v>
      </c>
    </row>
    <row r="9" spans="1:8" ht="19.95" customHeight="1" x14ac:dyDescent="0.3">
      <c r="A9" s="8">
        <v>2</v>
      </c>
      <c r="B9" s="356" t="s">
        <v>40</v>
      </c>
      <c r="C9" s="140">
        <v>802</v>
      </c>
      <c r="D9" s="140">
        <v>1467</v>
      </c>
      <c r="E9" s="357">
        <f t="shared" ref="E9:E57" si="0">C9-D9</f>
        <v>-665</v>
      </c>
      <c r="F9" s="140">
        <v>78</v>
      </c>
      <c r="G9" s="140">
        <v>452</v>
      </c>
      <c r="H9" s="357">
        <f t="shared" ref="H9:H57" si="1">F9-G9</f>
        <v>-374</v>
      </c>
    </row>
    <row r="10" spans="1:8" x14ac:dyDescent="0.3">
      <c r="A10" s="8">
        <v>3</v>
      </c>
      <c r="B10" s="356" t="s">
        <v>38</v>
      </c>
      <c r="C10" s="140">
        <v>796</v>
      </c>
      <c r="D10" s="140">
        <v>905</v>
      </c>
      <c r="E10" s="357">
        <f t="shared" si="0"/>
        <v>-109</v>
      </c>
      <c r="F10" s="140">
        <v>64</v>
      </c>
      <c r="G10" s="140">
        <v>214</v>
      </c>
      <c r="H10" s="357">
        <f t="shared" si="1"/>
        <v>-150</v>
      </c>
    </row>
    <row r="11" spans="1:8" s="9" customFormat="1" x14ac:dyDescent="0.3">
      <c r="A11" s="8">
        <v>4</v>
      </c>
      <c r="B11" s="356" t="s">
        <v>47</v>
      </c>
      <c r="C11" s="140">
        <v>402</v>
      </c>
      <c r="D11" s="140">
        <v>186</v>
      </c>
      <c r="E11" s="357">
        <f t="shared" si="0"/>
        <v>216</v>
      </c>
      <c r="F11" s="140">
        <v>125</v>
      </c>
      <c r="G11" s="140">
        <v>47</v>
      </c>
      <c r="H11" s="357">
        <f t="shared" si="1"/>
        <v>78</v>
      </c>
    </row>
    <row r="12" spans="1:8" s="9" customFormat="1" x14ac:dyDescent="0.3">
      <c r="A12" s="8">
        <v>5</v>
      </c>
      <c r="B12" s="356" t="s">
        <v>41</v>
      </c>
      <c r="C12" s="140">
        <v>390</v>
      </c>
      <c r="D12" s="140">
        <v>776</v>
      </c>
      <c r="E12" s="357">
        <f t="shared" si="0"/>
        <v>-386</v>
      </c>
      <c r="F12" s="140">
        <v>51</v>
      </c>
      <c r="G12" s="140">
        <v>279</v>
      </c>
      <c r="H12" s="357">
        <f t="shared" si="1"/>
        <v>-228</v>
      </c>
    </row>
    <row r="13" spans="1:8" s="9" customFormat="1" x14ac:dyDescent="0.3">
      <c r="A13" s="8">
        <v>6</v>
      </c>
      <c r="B13" s="356" t="s">
        <v>44</v>
      </c>
      <c r="C13" s="140">
        <v>306</v>
      </c>
      <c r="D13" s="140">
        <v>602</v>
      </c>
      <c r="E13" s="357">
        <f t="shared" si="0"/>
        <v>-296</v>
      </c>
      <c r="F13" s="140">
        <v>23</v>
      </c>
      <c r="G13" s="140">
        <v>182</v>
      </c>
      <c r="H13" s="357">
        <f t="shared" si="1"/>
        <v>-159</v>
      </c>
    </row>
    <row r="14" spans="1:8" s="9" customFormat="1" ht="31.2" x14ac:dyDescent="0.3">
      <c r="A14" s="8">
        <v>7</v>
      </c>
      <c r="B14" s="356" t="s">
        <v>180</v>
      </c>
      <c r="C14" s="140">
        <v>299</v>
      </c>
      <c r="D14" s="140">
        <v>313</v>
      </c>
      <c r="E14" s="357">
        <f t="shared" si="0"/>
        <v>-14</v>
      </c>
      <c r="F14" s="140">
        <v>17</v>
      </c>
      <c r="G14" s="140">
        <v>70</v>
      </c>
      <c r="H14" s="357">
        <f t="shared" si="1"/>
        <v>-53</v>
      </c>
    </row>
    <row r="15" spans="1:8" s="9" customFormat="1" x14ac:dyDescent="0.3">
      <c r="A15" s="8">
        <v>8</v>
      </c>
      <c r="B15" s="356" t="s">
        <v>88</v>
      </c>
      <c r="C15" s="140">
        <v>256</v>
      </c>
      <c r="D15" s="140">
        <v>697</v>
      </c>
      <c r="E15" s="357">
        <f t="shared" si="0"/>
        <v>-441</v>
      </c>
      <c r="F15" s="140">
        <v>33</v>
      </c>
      <c r="G15" s="140">
        <v>195</v>
      </c>
      <c r="H15" s="357">
        <f t="shared" si="1"/>
        <v>-162</v>
      </c>
    </row>
    <row r="16" spans="1:8" s="9" customFormat="1" x14ac:dyDescent="0.3">
      <c r="A16" s="8">
        <v>9</v>
      </c>
      <c r="B16" s="356" t="s">
        <v>45</v>
      </c>
      <c r="C16" s="140">
        <v>216</v>
      </c>
      <c r="D16" s="140">
        <v>721</v>
      </c>
      <c r="E16" s="357">
        <f t="shared" si="0"/>
        <v>-505</v>
      </c>
      <c r="F16" s="140">
        <v>18</v>
      </c>
      <c r="G16" s="140">
        <v>218</v>
      </c>
      <c r="H16" s="357">
        <f t="shared" si="1"/>
        <v>-200</v>
      </c>
    </row>
    <row r="17" spans="1:8" s="9" customFormat="1" ht="21" customHeight="1" x14ac:dyDescent="0.3">
      <c r="A17" s="8">
        <v>10</v>
      </c>
      <c r="B17" s="356" t="s">
        <v>42</v>
      </c>
      <c r="C17" s="140">
        <v>207</v>
      </c>
      <c r="D17" s="140">
        <v>560</v>
      </c>
      <c r="E17" s="357">
        <f t="shared" si="0"/>
        <v>-353</v>
      </c>
      <c r="F17" s="140">
        <v>18</v>
      </c>
      <c r="G17" s="140">
        <v>155</v>
      </c>
      <c r="H17" s="357">
        <f t="shared" si="1"/>
        <v>-137</v>
      </c>
    </row>
    <row r="18" spans="1:8" s="9" customFormat="1" x14ac:dyDescent="0.3">
      <c r="A18" s="8">
        <v>11</v>
      </c>
      <c r="B18" s="356" t="s">
        <v>51</v>
      </c>
      <c r="C18" s="140">
        <v>182</v>
      </c>
      <c r="D18" s="140">
        <v>363</v>
      </c>
      <c r="E18" s="357">
        <f t="shared" si="0"/>
        <v>-181</v>
      </c>
      <c r="F18" s="140">
        <v>12</v>
      </c>
      <c r="G18" s="140">
        <v>114</v>
      </c>
      <c r="H18" s="357">
        <f t="shared" si="1"/>
        <v>-102</v>
      </c>
    </row>
    <row r="19" spans="1:8" s="9" customFormat="1" x14ac:dyDescent="0.3">
      <c r="A19" s="8">
        <v>12</v>
      </c>
      <c r="B19" s="356" t="s">
        <v>94</v>
      </c>
      <c r="C19" s="140">
        <v>174</v>
      </c>
      <c r="D19" s="140">
        <v>370</v>
      </c>
      <c r="E19" s="357">
        <f t="shared" si="0"/>
        <v>-196</v>
      </c>
      <c r="F19" s="140">
        <v>13</v>
      </c>
      <c r="G19" s="140">
        <v>112</v>
      </c>
      <c r="H19" s="357">
        <f t="shared" si="1"/>
        <v>-99</v>
      </c>
    </row>
    <row r="20" spans="1:8" s="9" customFormat="1" x14ac:dyDescent="0.3">
      <c r="A20" s="8">
        <v>13</v>
      </c>
      <c r="B20" s="356" t="s">
        <v>49</v>
      </c>
      <c r="C20" s="140">
        <v>171</v>
      </c>
      <c r="D20" s="140">
        <v>163</v>
      </c>
      <c r="E20" s="357">
        <f t="shared" si="0"/>
        <v>8</v>
      </c>
      <c r="F20" s="140">
        <v>9</v>
      </c>
      <c r="G20" s="140">
        <v>37</v>
      </c>
      <c r="H20" s="357">
        <f t="shared" si="1"/>
        <v>-28</v>
      </c>
    </row>
    <row r="21" spans="1:8" s="9" customFormat="1" x14ac:dyDescent="0.3">
      <c r="A21" s="8">
        <v>14</v>
      </c>
      <c r="B21" s="356" t="s">
        <v>54</v>
      </c>
      <c r="C21" s="140">
        <v>160</v>
      </c>
      <c r="D21" s="140">
        <v>245</v>
      </c>
      <c r="E21" s="357">
        <f t="shared" si="0"/>
        <v>-85</v>
      </c>
      <c r="F21" s="140">
        <v>9</v>
      </c>
      <c r="G21" s="140">
        <v>54</v>
      </c>
      <c r="H21" s="357">
        <f t="shared" si="1"/>
        <v>-45</v>
      </c>
    </row>
    <row r="22" spans="1:8" s="9" customFormat="1" x14ac:dyDescent="0.3">
      <c r="A22" s="8">
        <v>15</v>
      </c>
      <c r="B22" s="356" t="s">
        <v>48</v>
      </c>
      <c r="C22" s="140">
        <v>159</v>
      </c>
      <c r="D22" s="140">
        <v>150</v>
      </c>
      <c r="E22" s="357">
        <f t="shared" si="0"/>
        <v>9</v>
      </c>
      <c r="F22" s="140">
        <v>3</v>
      </c>
      <c r="G22" s="140">
        <v>17</v>
      </c>
      <c r="H22" s="357">
        <f t="shared" si="1"/>
        <v>-14</v>
      </c>
    </row>
    <row r="23" spans="1:8" s="9" customFormat="1" ht="31.2" x14ac:dyDescent="0.3">
      <c r="A23" s="8">
        <v>16</v>
      </c>
      <c r="B23" s="356" t="s">
        <v>87</v>
      </c>
      <c r="C23" s="140">
        <v>142</v>
      </c>
      <c r="D23" s="140">
        <v>186</v>
      </c>
      <c r="E23" s="357">
        <f t="shared" si="0"/>
        <v>-44</v>
      </c>
      <c r="F23" s="140">
        <v>2</v>
      </c>
      <c r="G23" s="140">
        <v>24</v>
      </c>
      <c r="H23" s="357">
        <f t="shared" si="1"/>
        <v>-22</v>
      </c>
    </row>
    <row r="24" spans="1:8" s="9" customFormat="1" x14ac:dyDescent="0.3">
      <c r="A24" s="8">
        <v>17</v>
      </c>
      <c r="B24" s="356" t="s">
        <v>46</v>
      </c>
      <c r="C24" s="140">
        <v>134</v>
      </c>
      <c r="D24" s="140">
        <v>295</v>
      </c>
      <c r="E24" s="357">
        <f t="shared" si="0"/>
        <v>-161</v>
      </c>
      <c r="F24" s="140">
        <v>8</v>
      </c>
      <c r="G24" s="140">
        <v>85</v>
      </c>
      <c r="H24" s="357">
        <f t="shared" si="1"/>
        <v>-77</v>
      </c>
    </row>
    <row r="25" spans="1:8" s="9" customFormat="1" ht="83.25" customHeight="1" x14ac:dyDescent="0.3">
      <c r="A25" s="8">
        <v>18</v>
      </c>
      <c r="B25" s="356" t="s">
        <v>95</v>
      </c>
      <c r="C25" s="140">
        <v>130</v>
      </c>
      <c r="D25" s="140">
        <v>305</v>
      </c>
      <c r="E25" s="357">
        <f t="shared" si="0"/>
        <v>-175</v>
      </c>
      <c r="F25" s="140">
        <v>7</v>
      </c>
      <c r="G25" s="140">
        <v>99</v>
      </c>
      <c r="H25" s="357">
        <f t="shared" si="1"/>
        <v>-92</v>
      </c>
    </row>
    <row r="26" spans="1:8" s="9" customFormat="1" x14ac:dyDescent="0.3">
      <c r="A26" s="8">
        <v>19</v>
      </c>
      <c r="B26" s="356" t="s">
        <v>50</v>
      </c>
      <c r="C26" s="140">
        <v>128</v>
      </c>
      <c r="D26" s="140">
        <v>134</v>
      </c>
      <c r="E26" s="357">
        <f t="shared" si="0"/>
        <v>-6</v>
      </c>
      <c r="F26" s="140">
        <v>4</v>
      </c>
      <c r="G26" s="140">
        <v>24</v>
      </c>
      <c r="H26" s="357">
        <f t="shared" si="1"/>
        <v>-20</v>
      </c>
    </row>
    <row r="27" spans="1:8" s="9" customFormat="1" ht="46.8" x14ac:dyDescent="0.3">
      <c r="A27" s="8">
        <v>20</v>
      </c>
      <c r="B27" s="356" t="s">
        <v>97</v>
      </c>
      <c r="C27" s="140">
        <v>125</v>
      </c>
      <c r="D27" s="140">
        <v>139</v>
      </c>
      <c r="E27" s="357">
        <f t="shared" si="0"/>
        <v>-14</v>
      </c>
      <c r="F27" s="140">
        <v>3</v>
      </c>
      <c r="G27" s="140">
        <v>24</v>
      </c>
      <c r="H27" s="357">
        <f t="shared" si="1"/>
        <v>-21</v>
      </c>
    </row>
    <row r="28" spans="1:8" s="9" customFormat="1" ht="36.75" customHeight="1" x14ac:dyDescent="0.3">
      <c r="A28" s="8">
        <v>21</v>
      </c>
      <c r="B28" s="356" t="s">
        <v>55</v>
      </c>
      <c r="C28" s="140">
        <v>119</v>
      </c>
      <c r="D28" s="140">
        <v>87</v>
      </c>
      <c r="E28" s="357">
        <f t="shared" si="0"/>
        <v>32</v>
      </c>
      <c r="F28" s="140">
        <v>17</v>
      </c>
      <c r="G28" s="140">
        <v>21</v>
      </c>
      <c r="H28" s="357">
        <f t="shared" si="1"/>
        <v>-4</v>
      </c>
    </row>
    <row r="29" spans="1:8" s="9" customFormat="1" x14ac:dyDescent="0.3">
      <c r="A29" s="8">
        <v>22</v>
      </c>
      <c r="B29" s="356" t="s">
        <v>182</v>
      </c>
      <c r="C29" s="140">
        <v>118</v>
      </c>
      <c r="D29" s="140">
        <v>101</v>
      </c>
      <c r="E29" s="357">
        <f t="shared" si="0"/>
        <v>17</v>
      </c>
      <c r="F29" s="140">
        <v>7</v>
      </c>
      <c r="G29" s="140">
        <v>24</v>
      </c>
      <c r="H29" s="357">
        <f t="shared" si="1"/>
        <v>-17</v>
      </c>
    </row>
    <row r="30" spans="1:8" s="9" customFormat="1" x14ac:dyDescent="0.3">
      <c r="A30" s="8">
        <v>23</v>
      </c>
      <c r="B30" s="356" t="s">
        <v>57</v>
      </c>
      <c r="C30" s="140">
        <v>111</v>
      </c>
      <c r="D30" s="140">
        <v>302</v>
      </c>
      <c r="E30" s="357">
        <f t="shared" si="0"/>
        <v>-191</v>
      </c>
      <c r="F30" s="140">
        <v>11</v>
      </c>
      <c r="G30" s="140">
        <v>82</v>
      </c>
      <c r="H30" s="357">
        <f t="shared" si="1"/>
        <v>-71</v>
      </c>
    </row>
    <row r="31" spans="1:8" s="9" customFormat="1" ht="31.2" x14ac:dyDescent="0.3">
      <c r="A31" s="8">
        <v>24</v>
      </c>
      <c r="B31" s="356" t="s">
        <v>64</v>
      </c>
      <c r="C31" s="140">
        <v>104</v>
      </c>
      <c r="D31" s="140">
        <v>59</v>
      </c>
      <c r="E31" s="357">
        <f t="shared" si="0"/>
        <v>45</v>
      </c>
      <c r="F31" s="140">
        <v>9</v>
      </c>
      <c r="G31" s="140">
        <v>18</v>
      </c>
      <c r="H31" s="357">
        <f t="shared" si="1"/>
        <v>-9</v>
      </c>
    </row>
    <row r="32" spans="1:8" s="9" customFormat="1" x14ac:dyDescent="0.3">
      <c r="A32" s="8">
        <v>25</v>
      </c>
      <c r="B32" s="356" t="s">
        <v>56</v>
      </c>
      <c r="C32" s="140">
        <v>93</v>
      </c>
      <c r="D32" s="140">
        <v>171</v>
      </c>
      <c r="E32" s="357">
        <f t="shared" si="0"/>
        <v>-78</v>
      </c>
      <c r="F32" s="140">
        <v>20</v>
      </c>
      <c r="G32" s="140">
        <v>44</v>
      </c>
      <c r="H32" s="357">
        <f t="shared" si="1"/>
        <v>-24</v>
      </c>
    </row>
    <row r="33" spans="1:8" s="9" customFormat="1" ht="31.2" x14ac:dyDescent="0.3">
      <c r="A33" s="8">
        <v>26</v>
      </c>
      <c r="B33" s="356" t="s">
        <v>92</v>
      </c>
      <c r="C33" s="140">
        <v>91</v>
      </c>
      <c r="D33" s="140">
        <v>91</v>
      </c>
      <c r="E33" s="357">
        <f t="shared" si="0"/>
        <v>0</v>
      </c>
      <c r="F33" s="140">
        <v>13</v>
      </c>
      <c r="G33" s="140">
        <v>16</v>
      </c>
      <c r="H33" s="357">
        <f t="shared" si="1"/>
        <v>-3</v>
      </c>
    </row>
    <row r="34" spans="1:8" s="9" customFormat="1" ht="18" customHeight="1" x14ac:dyDescent="0.3">
      <c r="A34" s="8">
        <v>27</v>
      </c>
      <c r="B34" s="356" t="s">
        <v>90</v>
      </c>
      <c r="C34" s="140">
        <v>88</v>
      </c>
      <c r="D34" s="140">
        <v>83</v>
      </c>
      <c r="E34" s="357">
        <f t="shared" si="0"/>
        <v>5</v>
      </c>
      <c r="F34" s="140">
        <v>12</v>
      </c>
      <c r="G34" s="140">
        <v>16</v>
      </c>
      <c r="H34" s="357">
        <f t="shared" si="1"/>
        <v>-4</v>
      </c>
    </row>
    <row r="35" spans="1:8" s="9" customFormat="1" x14ac:dyDescent="0.3">
      <c r="A35" s="8">
        <v>28</v>
      </c>
      <c r="B35" s="356" t="s">
        <v>53</v>
      </c>
      <c r="C35" s="140">
        <v>81</v>
      </c>
      <c r="D35" s="140">
        <v>111</v>
      </c>
      <c r="E35" s="357">
        <f t="shared" si="0"/>
        <v>-30</v>
      </c>
      <c r="F35" s="140">
        <v>1</v>
      </c>
      <c r="G35" s="140">
        <v>32</v>
      </c>
      <c r="H35" s="357">
        <f t="shared" si="1"/>
        <v>-31</v>
      </c>
    </row>
    <row r="36" spans="1:8" s="9" customFormat="1" ht="21.75" customHeight="1" x14ac:dyDescent="0.3">
      <c r="A36" s="8">
        <v>29</v>
      </c>
      <c r="B36" s="356" t="s">
        <v>76</v>
      </c>
      <c r="C36" s="140">
        <v>80</v>
      </c>
      <c r="D36" s="140">
        <v>115</v>
      </c>
      <c r="E36" s="357">
        <f t="shared" si="0"/>
        <v>-35</v>
      </c>
      <c r="F36" s="140">
        <v>3</v>
      </c>
      <c r="G36" s="140">
        <v>34</v>
      </c>
      <c r="H36" s="357">
        <f t="shared" si="1"/>
        <v>-31</v>
      </c>
    </row>
    <row r="37" spans="1:8" s="9" customFormat="1" x14ac:dyDescent="0.3">
      <c r="A37" s="8">
        <v>30</v>
      </c>
      <c r="B37" s="356" t="s">
        <v>65</v>
      </c>
      <c r="C37" s="140">
        <v>77</v>
      </c>
      <c r="D37" s="140">
        <v>43</v>
      </c>
      <c r="E37" s="357">
        <f t="shared" si="0"/>
        <v>34</v>
      </c>
      <c r="F37" s="140">
        <v>9</v>
      </c>
      <c r="G37" s="140">
        <v>14</v>
      </c>
      <c r="H37" s="357">
        <f t="shared" si="1"/>
        <v>-5</v>
      </c>
    </row>
    <row r="38" spans="1:8" s="9" customFormat="1" x14ac:dyDescent="0.3">
      <c r="A38" s="8">
        <v>31</v>
      </c>
      <c r="B38" s="10" t="s">
        <v>60</v>
      </c>
      <c r="C38" s="140">
        <v>76</v>
      </c>
      <c r="D38" s="140">
        <v>196</v>
      </c>
      <c r="E38" s="357">
        <f t="shared" si="0"/>
        <v>-120</v>
      </c>
      <c r="F38" s="140">
        <v>6</v>
      </c>
      <c r="G38" s="140">
        <v>71</v>
      </c>
      <c r="H38" s="357">
        <f t="shared" si="1"/>
        <v>-65</v>
      </c>
    </row>
    <row r="39" spans="1:8" s="9" customFormat="1" x14ac:dyDescent="0.3">
      <c r="A39" s="8">
        <v>32</v>
      </c>
      <c r="B39" s="356" t="s">
        <v>89</v>
      </c>
      <c r="C39" s="140">
        <v>74</v>
      </c>
      <c r="D39" s="140">
        <v>222</v>
      </c>
      <c r="E39" s="357">
        <f t="shared" si="0"/>
        <v>-148</v>
      </c>
      <c r="F39" s="140">
        <v>0</v>
      </c>
      <c r="G39" s="140">
        <v>49</v>
      </c>
      <c r="H39" s="357">
        <f t="shared" si="1"/>
        <v>-49</v>
      </c>
    </row>
    <row r="40" spans="1:8" s="9" customFormat="1" x14ac:dyDescent="0.3">
      <c r="A40" s="8">
        <v>33</v>
      </c>
      <c r="B40" s="356" t="s">
        <v>58</v>
      </c>
      <c r="C40" s="140">
        <v>71</v>
      </c>
      <c r="D40" s="140">
        <v>120</v>
      </c>
      <c r="E40" s="357">
        <f t="shared" si="0"/>
        <v>-49</v>
      </c>
      <c r="F40" s="140">
        <v>3</v>
      </c>
      <c r="G40" s="140">
        <v>37</v>
      </c>
      <c r="H40" s="357">
        <f t="shared" si="1"/>
        <v>-34</v>
      </c>
    </row>
    <row r="41" spans="1:8" s="9" customFormat="1" x14ac:dyDescent="0.3">
      <c r="A41" s="8">
        <v>34</v>
      </c>
      <c r="B41" s="356" t="s">
        <v>69</v>
      </c>
      <c r="C41" s="140">
        <v>70</v>
      </c>
      <c r="D41" s="140">
        <v>214</v>
      </c>
      <c r="E41" s="357">
        <f t="shared" si="0"/>
        <v>-144</v>
      </c>
      <c r="F41" s="140">
        <v>9</v>
      </c>
      <c r="G41" s="140">
        <v>61</v>
      </c>
      <c r="H41" s="357">
        <f t="shared" si="1"/>
        <v>-52</v>
      </c>
    </row>
    <row r="42" spans="1:8" s="9" customFormat="1" x14ac:dyDescent="0.3">
      <c r="A42" s="8">
        <v>35</v>
      </c>
      <c r="B42" s="356" t="s">
        <v>59</v>
      </c>
      <c r="C42" s="140">
        <v>70</v>
      </c>
      <c r="D42" s="140">
        <v>117</v>
      </c>
      <c r="E42" s="357">
        <f t="shared" si="0"/>
        <v>-47</v>
      </c>
      <c r="F42" s="140">
        <v>5</v>
      </c>
      <c r="G42" s="140">
        <v>33</v>
      </c>
      <c r="H42" s="357">
        <f t="shared" si="1"/>
        <v>-28</v>
      </c>
    </row>
    <row r="43" spans="1:8" s="9" customFormat="1" x14ac:dyDescent="0.3">
      <c r="A43" s="8">
        <v>36</v>
      </c>
      <c r="B43" s="356" t="s">
        <v>67</v>
      </c>
      <c r="C43" s="140">
        <v>68</v>
      </c>
      <c r="D43" s="140">
        <v>92</v>
      </c>
      <c r="E43" s="357">
        <f t="shared" si="0"/>
        <v>-24</v>
      </c>
      <c r="F43" s="140">
        <v>14</v>
      </c>
      <c r="G43" s="140">
        <v>32</v>
      </c>
      <c r="H43" s="357">
        <f t="shared" si="1"/>
        <v>-18</v>
      </c>
    </row>
    <row r="44" spans="1:8" x14ac:dyDescent="0.3">
      <c r="A44" s="8">
        <v>37</v>
      </c>
      <c r="B44" s="143" t="s">
        <v>82</v>
      </c>
      <c r="C44" s="358">
        <v>67</v>
      </c>
      <c r="D44" s="358">
        <v>367</v>
      </c>
      <c r="E44" s="357">
        <f t="shared" si="0"/>
        <v>-300</v>
      </c>
      <c r="F44" s="358">
        <v>5</v>
      </c>
      <c r="G44" s="358">
        <v>158</v>
      </c>
      <c r="H44" s="357">
        <f t="shared" si="1"/>
        <v>-153</v>
      </c>
    </row>
    <row r="45" spans="1:8" x14ac:dyDescent="0.3">
      <c r="A45" s="8">
        <v>38</v>
      </c>
      <c r="B45" s="359" t="s">
        <v>63</v>
      </c>
      <c r="C45" s="358">
        <v>67</v>
      </c>
      <c r="D45" s="358">
        <v>138</v>
      </c>
      <c r="E45" s="357">
        <f t="shared" si="0"/>
        <v>-71</v>
      </c>
      <c r="F45" s="358">
        <v>7</v>
      </c>
      <c r="G45" s="358">
        <v>36</v>
      </c>
      <c r="H45" s="357">
        <f t="shared" si="1"/>
        <v>-29</v>
      </c>
    </row>
    <row r="46" spans="1:8" x14ac:dyDescent="0.3">
      <c r="A46" s="8">
        <v>39</v>
      </c>
      <c r="B46" s="356" t="s">
        <v>43</v>
      </c>
      <c r="C46" s="358">
        <v>61</v>
      </c>
      <c r="D46" s="358">
        <v>806</v>
      </c>
      <c r="E46" s="357">
        <f t="shared" si="0"/>
        <v>-745</v>
      </c>
      <c r="F46" s="358">
        <v>17</v>
      </c>
      <c r="G46" s="358">
        <v>604</v>
      </c>
      <c r="H46" s="357">
        <f t="shared" si="1"/>
        <v>-587</v>
      </c>
    </row>
    <row r="47" spans="1:8" x14ac:dyDescent="0.3">
      <c r="A47" s="8">
        <v>40</v>
      </c>
      <c r="B47" s="356" t="s">
        <v>162</v>
      </c>
      <c r="C47" s="358">
        <v>58</v>
      </c>
      <c r="D47" s="358">
        <v>35</v>
      </c>
      <c r="E47" s="357">
        <f t="shared" si="0"/>
        <v>23</v>
      </c>
      <c r="F47" s="358">
        <v>2</v>
      </c>
      <c r="G47" s="358">
        <v>9</v>
      </c>
      <c r="H47" s="357">
        <f t="shared" si="1"/>
        <v>-7</v>
      </c>
    </row>
    <row r="48" spans="1:8" x14ac:dyDescent="0.3">
      <c r="A48" s="8">
        <v>41</v>
      </c>
      <c r="B48" s="356" t="s">
        <v>96</v>
      </c>
      <c r="C48" s="358">
        <v>57</v>
      </c>
      <c r="D48" s="358">
        <v>99</v>
      </c>
      <c r="E48" s="357">
        <f t="shared" si="0"/>
        <v>-42</v>
      </c>
      <c r="F48" s="358">
        <v>1</v>
      </c>
      <c r="G48" s="358">
        <v>30</v>
      </c>
      <c r="H48" s="357">
        <f t="shared" si="1"/>
        <v>-29</v>
      </c>
    </row>
    <row r="49" spans="1:8" x14ac:dyDescent="0.3">
      <c r="A49" s="8">
        <v>42</v>
      </c>
      <c r="B49" s="356" t="s">
        <v>91</v>
      </c>
      <c r="C49" s="358">
        <v>56</v>
      </c>
      <c r="D49" s="358">
        <v>152</v>
      </c>
      <c r="E49" s="357">
        <f t="shared" si="0"/>
        <v>-96</v>
      </c>
      <c r="F49" s="358">
        <v>3</v>
      </c>
      <c r="G49" s="358">
        <v>55</v>
      </c>
      <c r="H49" s="357">
        <f t="shared" si="1"/>
        <v>-52</v>
      </c>
    </row>
    <row r="50" spans="1:8" x14ac:dyDescent="0.3">
      <c r="A50" s="8">
        <v>43</v>
      </c>
      <c r="B50" s="147" t="s">
        <v>179</v>
      </c>
      <c r="C50" s="358">
        <v>55</v>
      </c>
      <c r="D50" s="358">
        <v>59</v>
      </c>
      <c r="E50" s="357">
        <f t="shared" si="0"/>
        <v>-4</v>
      </c>
      <c r="F50" s="358">
        <v>5</v>
      </c>
      <c r="G50" s="358">
        <v>17</v>
      </c>
      <c r="H50" s="357">
        <f t="shared" si="1"/>
        <v>-12</v>
      </c>
    </row>
    <row r="51" spans="1:8" ht="29.25" customHeight="1" x14ac:dyDescent="0.3">
      <c r="A51" s="8">
        <v>44</v>
      </c>
      <c r="B51" s="147" t="s">
        <v>167</v>
      </c>
      <c r="C51" s="358">
        <v>49</v>
      </c>
      <c r="D51" s="358">
        <v>101</v>
      </c>
      <c r="E51" s="357">
        <f t="shared" si="0"/>
        <v>-52</v>
      </c>
      <c r="F51" s="358">
        <v>4</v>
      </c>
      <c r="G51" s="358">
        <v>28</v>
      </c>
      <c r="H51" s="357">
        <f t="shared" si="1"/>
        <v>-24</v>
      </c>
    </row>
    <row r="52" spans="1:8" x14ac:dyDescent="0.3">
      <c r="A52" s="8">
        <v>45</v>
      </c>
      <c r="B52" s="147" t="s">
        <v>74</v>
      </c>
      <c r="C52" s="358">
        <v>47</v>
      </c>
      <c r="D52" s="358">
        <v>58</v>
      </c>
      <c r="E52" s="357">
        <f t="shared" si="0"/>
        <v>-11</v>
      </c>
      <c r="F52" s="358">
        <v>0</v>
      </c>
      <c r="G52" s="358">
        <v>15</v>
      </c>
      <c r="H52" s="357">
        <f t="shared" si="1"/>
        <v>-15</v>
      </c>
    </row>
    <row r="53" spans="1:8" ht="18" customHeight="1" x14ac:dyDescent="0.3">
      <c r="A53" s="8">
        <v>46</v>
      </c>
      <c r="B53" s="147" t="s">
        <v>160</v>
      </c>
      <c r="C53" s="358">
        <v>45</v>
      </c>
      <c r="D53" s="358">
        <v>99</v>
      </c>
      <c r="E53" s="357">
        <f t="shared" si="0"/>
        <v>-54</v>
      </c>
      <c r="F53" s="358">
        <v>3</v>
      </c>
      <c r="G53" s="358">
        <v>33</v>
      </c>
      <c r="H53" s="357">
        <f t="shared" si="1"/>
        <v>-30</v>
      </c>
    </row>
    <row r="54" spans="1:8" ht="31.2" x14ac:dyDescent="0.3">
      <c r="A54" s="8">
        <v>47</v>
      </c>
      <c r="B54" s="147" t="s">
        <v>181</v>
      </c>
      <c r="C54" s="358">
        <v>44</v>
      </c>
      <c r="D54" s="358">
        <v>100</v>
      </c>
      <c r="E54" s="357">
        <f t="shared" si="0"/>
        <v>-56</v>
      </c>
      <c r="F54" s="358">
        <v>2</v>
      </c>
      <c r="G54" s="358">
        <v>28</v>
      </c>
      <c r="H54" s="357">
        <f t="shared" si="1"/>
        <v>-26</v>
      </c>
    </row>
    <row r="55" spans="1:8" ht="31.2" x14ac:dyDescent="0.3">
      <c r="A55" s="8">
        <v>48</v>
      </c>
      <c r="B55" s="147" t="s">
        <v>93</v>
      </c>
      <c r="C55" s="358">
        <v>44</v>
      </c>
      <c r="D55" s="358">
        <v>297</v>
      </c>
      <c r="E55" s="357">
        <f t="shared" si="0"/>
        <v>-253</v>
      </c>
      <c r="F55" s="358">
        <v>1</v>
      </c>
      <c r="G55" s="358">
        <v>62</v>
      </c>
      <c r="H55" s="357">
        <f t="shared" si="1"/>
        <v>-61</v>
      </c>
    </row>
    <row r="56" spans="1:8" x14ac:dyDescent="0.3">
      <c r="A56" s="8">
        <v>49</v>
      </c>
      <c r="B56" s="147" t="s">
        <v>72</v>
      </c>
      <c r="C56" s="358">
        <v>43</v>
      </c>
      <c r="D56" s="358">
        <v>116</v>
      </c>
      <c r="E56" s="357">
        <f t="shared" si="0"/>
        <v>-73</v>
      </c>
      <c r="F56" s="358">
        <v>2</v>
      </c>
      <c r="G56" s="358">
        <v>22</v>
      </c>
      <c r="H56" s="357">
        <f t="shared" si="1"/>
        <v>-20</v>
      </c>
    </row>
    <row r="57" spans="1:8" x14ac:dyDescent="0.3">
      <c r="A57" s="8">
        <v>50</v>
      </c>
      <c r="B57" s="359" t="s">
        <v>61</v>
      </c>
      <c r="C57" s="358">
        <v>43</v>
      </c>
      <c r="D57" s="358">
        <v>39</v>
      </c>
      <c r="E57" s="357">
        <f t="shared" si="0"/>
        <v>4</v>
      </c>
      <c r="F57" s="358">
        <v>7</v>
      </c>
      <c r="G57" s="358">
        <v>14</v>
      </c>
      <c r="H57" s="357">
        <f t="shared" si="1"/>
        <v>-7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topLeftCell="A130" zoomScale="90" zoomScaleNormal="100" zoomScaleSheetLayoutView="90" workbookViewId="0">
      <selection activeCell="K14" sqref="K14"/>
    </sheetView>
  </sheetViews>
  <sheetFormatPr defaultColWidth="8.88671875" defaultRowHeight="13.2" x14ac:dyDescent="0.25"/>
  <cols>
    <col min="1" max="1" width="36.33203125" style="135" customWidth="1"/>
    <col min="2" max="2" width="10.44140625" style="136" customWidth="1"/>
    <col min="3" max="3" width="12.88671875" style="136" customWidth="1"/>
    <col min="4" max="4" width="12.5546875" style="375" customWidth="1"/>
    <col min="5" max="5" width="10.44140625" style="136" customWidth="1"/>
    <col min="6" max="6" width="13" style="136" customWidth="1"/>
    <col min="7" max="7" width="12.44140625" style="375" customWidth="1"/>
    <col min="8" max="8" width="8.88671875" style="135"/>
    <col min="9" max="9" width="64" style="135" customWidth="1"/>
    <col min="10" max="16384" width="8.88671875" style="135"/>
  </cols>
  <sheetData>
    <row r="1" spans="1:13" s="134" customFormat="1" ht="22.5" customHeight="1" x14ac:dyDescent="0.35">
      <c r="A1" s="361" t="s">
        <v>463</v>
      </c>
      <c r="B1" s="361"/>
      <c r="C1" s="361"/>
      <c r="D1" s="361"/>
      <c r="E1" s="361"/>
      <c r="F1" s="361"/>
      <c r="G1" s="361"/>
    </row>
    <row r="2" spans="1:13" s="134" customFormat="1" ht="20.399999999999999" x14ac:dyDescent="0.35">
      <c r="A2" s="249" t="s">
        <v>258</v>
      </c>
      <c r="B2" s="249"/>
      <c r="C2" s="249"/>
      <c r="D2" s="249"/>
      <c r="E2" s="249"/>
      <c r="F2" s="249"/>
      <c r="G2" s="249"/>
    </row>
    <row r="4" spans="1:13" s="7" customFormat="1" ht="35.4" customHeight="1" x14ac:dyDescent="0.3">
      <c r="A4" s="347" t="s">
        <v>37</v>
      </c>
      <c r="B4" s="362" t="s">
        <v>471</v>
      </c>
      <c r="C4" s="363"/>
      <c r="D4" s="364"/>
      <c r="E4" s="365" t="s">
        <v>465</v>
      </c>
      <c r="F4" s="365"/>
      <c r="G4" s="365"/>
    </row>
    <row r="5" spans="1:13" s="6" customFormat="1" ht="18.600000000000001" customHeight="1" x14ac:dyDescent="0.3">
      <c r="A5" s="347"/>
      <c r="B5" s="351" t="s">
        <v>434</v>
      </c>
      <c r="C5" s="351" t="s">
        <v>466</v>
      </c>
      <c r="D5" s="351" t="s">
        <v>467</v>
      </c>
      <c r="E5" s="351" t="s">
        <v>468</v>
      </c>
      <c r="F5" s="351" t="s">
        <v>469</v>
      </c>
      <c r="G5" s="351" t="s">
        <v>467</v>
      </c>
    </row>
    <row r="6" spans="1:13" s="6" customFormat="1" ht="52.2" customHeight="1" x14ac:dyDescent="0.3">
      <c r="A6" s="347"/>
      <c r="B6" s="351"/>
      <c r="C6" s="351"/>
      <c r="D6" s="351"/>
      <c r="E6" s="351"/>
      <c r="F6" s="351"/>
      <c r="G6" s="351"/>
    </row>
    <row r="7" spans="1:13" x14ac:dyDescent="0.25">
      <c r="A7" s="355" t="s">
        <v>443</v>
      </c>
      <c r="B7" s="366">
        <v>1</v>
      </c>
      <c r="C7" s="366">
        <v>2</v>
      </c>
      <c r="D7" s="366">
        <v>3</v>
      </c>
      <c r="E7" s="366">
        <v>4</v>
      </c>
      <c r="F7" s="366">
        <v>5</v>
      </c>
      <c r="G7" s="366">
        <v>6</v>
      </c>
    </row>
    <row r="8" spans="1:13" ht="38.4" customHeight="1" x14ac:dyDescent="0.25">
      <c r="A8" s="250" t="s">
        <v>259</v>
      </c>
      <c r="B8" s="251"/>
      <c r="C8" s="251"/>
      <c r="D8" s="251"/>
      <c r="E8" s="251"/>
      <c r="F8" s="251"/>
      <c r="G8" s="252"/>
      <c r="M8" s="367"/>
    </row>
    <row r="9" spans="1:13" ht="16.5" customHeight="1" x14ac:dyDescent="0.25">
      <c r="A9" s="137" t="s">
        <v>57</v>
      </c>
      <c r="B9" s="140">
        <v>111</v>
      </c>
      <c r="C9" s="140">
        <v>302</v>
      </c>
      <c r="D9" s="368">
        <f>B9-C9</f>
        <v>-191</v>
      </c>
      <c r="E9" s="369">
        <v>11</v>
      </c>
      <c r="F9" s="140">
        <v>82</v>
      </c>
      <c r="G9" s="357">
        <f>E9-F9</f>
        <v>-71</v>
      </c>
      <c r="M9" s="367"/>
    </row>
    <row r="10" spans="1:13" ht="16.5" customHeight="1" x14ac:dyDescent="0.25">
      <c r="A10" s="139" t="s">
        <v>69</v>
      </c>
      <c r="B10" s="140">
        <v>70</v>
      </c>
      <c r="C10" s="140">
        <v>214</v>
      </c>
      <c r="D10" s="368">
        <f t="shared" ref="D10:D23" si="0">B10-C10</f>
        <v>-144</v>
      </c>
      <c r="E10" s="369">
        <v>9</v>
      </c>
      <c r="F10" s="140">
        <v>61</v>
      </c>
      <c r="G10" s="357">
        <f t="shared" ref="G10:G23" si="1">E10-F10</f>
        <v>-52</v>
      </c>
    </row>
    <row r="11" spans="1:13" ht="16.5" customHeight="1" x14ac:dyDescent="0.25">
      <c r="A11" s="139" t="s">
        <v>91</v>
      </c>
      <c r="B11" s="140">
        <v>56</v>
      </c>
      <c r="C11" s="140">
        <v>152</v>
      </c>
      <c r="D11" s="368">
        <f t="shared" si="0"/>
        <v>-96</v>
      </c>
      <c r="E11" s="369">
        <v>3</v>
      </c>
      <c r="F11" s="140">
        <v>55</v>
      </c>
      <c r="G11" s="357">
        <f t="shared" si="1"/>
        <v>-52</v>
      </c>
    </row>
    <row r="12" spans="1:13" ht="16.5" customHeight="1" x14ac:dyDescent="0.25">
      <c r="A12" s="139" t="s">
        <v>179</v>
      </c>
      <c r="B12" s="140">
        <v>55</v>
      </c>
      <c r="C12" s="140">
        <v>59</v>
      </c>
      <c r="D12" s="368">
        <f t="shared" si="0"/>
        <v>-4</v>
      </c>
      <c r="E12" s="369">
        <v>5</v>
      </c>
      <c r="F12" s="140">
        <v>17</v>
      </c>
      <c r="G12" s="357">
        <f t="shared" si="1"/>
        <v>-12</v>
      </c>
    </row>
    <row r="13" spans="1:13" ht="16.5" customHeight="1" x14ac:dyDescent="0.25">
      <c r="A13" s="139" t="s">
        <v>176</v>
      </c>
      <c r="B13" s="140">
        <v>42</v>
      </c>
      <c r="C13" s="140">
        <v>86</v>
      </c>
      <c r="D13" s="368">
        <f t="shared" si="0"/>
        <v>-44</v>
      </c>
      <c r="E13" s="369">
        <v>3</v>
      </c>
      <c r="F13" s="140">
        <v>19</v>
      </c>
      <c r="G13" s="357">
        <f t="shared" si="1"/>
        <v>-16</v>
      </c>
    </row>
    <row r="14" spans="1:13" ht="16.5" customHeight="1" x14ac:dyDescent="0.25">
      <c r="A14" s="139" t="s">
        <v>260</v>
      </c>
      <c r="B14" s="140">
        <v>34</v>
      </c>
      <c r="C14" s="140">
        <v>81</v>
      </c>
      <c r="D14" s="368">
        <f t="shared" si="0"/>
        <v>-47</v>
      </c>
      <c r="E14" s="369">
        <v>1</v>
      </c>
      <c r="F14" s="140">
        <v>27</v>
      </c>
      <c r="G14" s="357">
        <f t="shared" si="1"/>
        <v>-26</v>
      </c>
    </row>
    <row r="15" spans="1:13" ht="31.2" x14ac:dyDescent="0.25">
      <c r="A15" s="139" t="s">
        <v>99</v>
      </c>
      <c r="B15" s="140">
        <v>31</v>
      </c>
      <c r="C15" s="140">
        <v>103</v>
      </c>
      <c r="D15" s="368">
        <f t="shared" si="0"/>
        <v>-72</v>
      </c>
      <c r="E15" s="369">
        <v>4</v>
      </c>
      <c r="F15" s="140">
        <v>48</v>
      </c>
      <c r="G15" s="357">
        <f t="shared" si="1"/>
        <v>-44</v>
      </c>
    </row>
    <row r="16" spans="1:13" ht="34.5" customHeight="1" x14ac:dyDescent="0.25">
      <c r="A16" s="141" t="s">
        <v>340</v>
      </c>
      <c r="B16" s="140">
        <v>24</v>
      </c>
      <c r="C16" s="140">
        <v>57</v>
      </c>
      <c r="D16" s="368">
        <f t="shared" si="0"/>
        <v>-33</v>
      </c>
      <c r="E16" s="369">
        <v>2</v>
      </c>
      <c r="F16" s="140">
        <v>15</v>
      </c>
      <c r="G16" s="357">
        <f t="shared" si="1"/>
        <v>-13</v>
      </c>
    </row>
    <row r="17" spans="1:7" ht="31.2" x14ac:dyDescent="0.25">
      <c r="A17" s="141" t="s">
        <v>268</v>
      </c>
      <c r="B17" s="140">
        <v>24</v>
      </c>
      <c r="C17" s="140">
        <v>51</v>
      </c>
      <c r="D17" s="368">
        <f t="shared" si="0"/>
        <v>-27</v>
      </c>
      <c r="E17" s="369">
        <v>4</v>
      </c>
      <c r="F17" s="140">
        <v>13</v>
      </c>
      <c r="G17" s="357">
        <f t="shared" si="1"/>
        <v>-9</v>
      </c>
    </row>
    <row r="18" spans="1:7" ht="15.6" x14ac:dyDescent="0.25">
      <c r="A18" s="141" t="s">
        <v>101</v>
      </c>
      <c r="B18" s="140">
        <v>22</v>
      </c>
      <c r="C18" s="140">
        <v>36</v>
      </c>
      <c r="D18" s="368">
        <f t="shared" si="0"/>
        <v>-14</v>
      </c>
      <c r="E18" s="369">
        <v>2</v>
      </c>
      <c r="F18" s="140">
        <v>6</v>
      </c>
      <c r="G18" s="357">
        <f t="shared" si="1"/>
        <v>-4</v>
      </c>
    </row>
    <row r="19" spans="1:7" ht="46.8" x14ac:dyDescent="0.25">
      <c r="A19" s="141" t="s">
        <v>269</v>
      </c>
      <c r="B19" s="140">
        <v>17</v>
      </c>
      <c r="C19" s="140">
        <v>36</v>
      </c>
      <c r="D19" s="368">
        <f t="shared" si="0"/>
        <v>-19</v>
      </c>
      <c r="E19" s="369">
        <v>2</v>
      </c>
      <c r="F19" s="140">
        <v>9</v>
      </c>
      <c r="G19" s="357">
        <f t="shared" si="1"/>
        <v>-7</v>
      </c>
    </row>
    <row r="20" spans="1:7" ht="46.8" x14ac:dyDescent="0.25">
      <c r="A20" s="141" t="s">
        <v>266</v>
      </c>
      <c r="B20" s="140">
        <v>16</v>
      </c>
      <c r="C20" s="140">
        <v>46</v>
      </c>
      <c r="D20" s="368">
        <f t="shared" si="0"/>
        <v>-30</v>
      </c>
      <c r="E20" s="369">
        <v>0</v>
      </c>
      <c r="F20" s="140">
        <v>13</v>
      </c>
      <c r="G20" s="357">
        <f t="shared" si="1"/>
        <v>-13</v>
      </c>
    </row>
    <row r="21" spans="1:7" ht="15.6" x14ac:dyDescent="0.25">
      <c r="A21" s="141" t="s">
        <v>472</v>
      </c>
      <c r="B21" s="140">
        <v>11</v>
      </c>
      <c r="C21" s="140">
        <v>14</v>
      </c>
      <c r="D21" s="368">
        <f t="shared" si="0"/>
        <v>-3</v>
      </c>
      <c r="E21" s="369">
        <v>1</v>
      </c>
      <c r="F21" s="140">
        <v>4</v>
      </c>
      <c r="G21" s="357">
        <f t="shared" si="1"/>
        <v>-3</v>
      </c>
    </row>
    <row r="22" spans="1:7" ht="15.6" x14ac:dyDescent="0.25">
      <c r="A22" s="137" t="s">
        <v>342</v>
      </c>
      <c r="B22" s="140">
        <v>11</v>
      </c>
      <c r="C22" s="370">
        <v>24</v>
      </c>
      <c r="D22" s="368">
        <f t="shared" si="0"/>
        <v>-13</v>
      </c>
      <c r="E22" s="369">
        <v>1</v>
      </c>
      <c r="F22" s="140">
        <v>9</v>
      </c>
      <c r="G22" s="357">
        <f t="shared" si="1"/>
        <v>-8</v>
      </c>
    </row>
    <row r="23" spans="1:7" ht="15.6" x14ac:dyDescent="0.25">
      <c r="A23" s="139" t="s">
        <v>473</v>
      </c>
      <c r="B23" s="140">
        <v>11</v>
      </c>
      <c r="C23" s="140">
        <v>18</v>
      </c>
      <c r="D23" s="368">
        <f t="shared" si="0"/>
        <v>-7</v>
      </c>
      <c r="E23" s="369">
        <v>0</v>
      </c>
      <c r="F23" s="140">
        <v>6</v>
      </c>
      <c r="G23" s="357">
        <f t="shared" si="1"/>
        <v>-6</v>
      </c>
    </row>
    <row r="24" spans="1:7" ht="38.4" customHeight="1" x14ac:dyDescent="0.25">
      <c r="A24" s="250" t="s">
        <v>4</v>
      </c>
      <c r="B24" s="251"/>
      <c r="C24" s="251"/>
      <c r="D24" s="251"/>
      <c r="E24" s="251"/>
      <c r="F24" s="251"/>
      <c r="G24" s="252"/>
    </row>
    <row r="25" spans="1:7" ht="31.2" x14ac:dyDescent="0.25">
      <c r="A25" s="139" t="s">
        <v>180</v>
      </c>
      <c r="B25" s="140">
        <v>299</v>
      </c>
      <c r="C25" s="140">
        <v>313</v>
      </c>
      <c r="D25" s="368">
        <f>B25-C25</f>
        <v>-14</v>
      </c>
      <c r="E25" s="369">
        <v>17</v>
      </c>
      <c r="F25" s="140">
        <v>70</v>
      </c>
      <c r="G25" s="357">
        <f>E25-F25</f>
        <v>-53</v>
      </c>
    </row>
    <row r="26" spans="1:7" ht="31.2" x14ac:dyDescent="0.25">
      <c r="A26" s="139" t="s">
        <v>181</v>
      </c>
      <c r="B26" s="140">
        <v>44</v>
      </c>
      <c r="C26" s="140">
        <v>100</v>
      </c>
      <c r="D26" s="368">
        <f t="shared" ref="D26:D39" si="2">B26-C26</f>
        <v>-56</v>
      </c>
      <c r="E26" s="369">
        <v>2</v>
      </c>
      <c r="F26" s="140">
        <v>28</v>
      </c>
      <c r="G26" s="357">
        <f t="shared" ref="G26:G39" si="3">E26-F26</f>
        <v>-26</v>
      </c>
    </row>
    <row r="27" spans="1:7" ht="31.2" x14ac:dyDescent="0.25">
      <c r="A27" s="139" t="s">
        <v>93</v>
      </c>
      <c r="B27" s="140">
        <v>44</v>
      </c>
      <c r="C27" s="140">
        <v>297</v>
      </c>
      <c r="D27" s="368">
        <f t="shared" si="2"/>
        <v>-253</v>
      </c>
      <c r="E27" s="369">
        <v>1</v>
      </c>
      <c r="F27" s="140">
        <v>62</v>
      </c>
      <c r="G27" s="357">
        <f t="shared" si="3"/>
        <v>-61</v>
      </c>
    </row>
    <row r="28" spans="1:7" ht="15.6" x14ac:dyDescent="0.25">
      <c r="A28" s="139" t="s">
        <v>66</v>
      </c>
      <c r="B28" s="140">
        <v>38</v>
      </c>
      <c r="C28" s="140">
        <v>105</v>
      </c>
      <c r="D28" s="368">
        <f t="shared" si="2"/>
        <v>-67</v>
      </c>
      <c r="E28" s="369">
        <v>3</v>
      </c>
      <c r="F28" s="140">
        <v>27</v>
      </c>
      <c r="G28" s="357">
        <f t="shared" si="3"/>
        <v>-24</v>
      </c>
    </row>
    <row r="29" spans="1:7" ht="15.6" x14ac:dyDescent="0.25">
      <c r="A29" s="139" t="s">
        <v>68</v>
      </c>
      <c r="B29" s="140">
        <v>36</v>
      </c>
      <c r="C29" s="140">
        <v>68</v>
      </c>
      <c r="D29" s="368">
        <f t="shared" si="2"/>
        <v>-32</v>
      </c>
      <c r="E29" s="369">
        <v>6</v>
      </c>
      <c r="F29" s="140">
        <v>23</v>
      </c>
      <c r="G29" s="357">
        <f t="shared" si="3"/>
        <v>-17</v>
      </c>
    </row>
    <row r="30" spans="1:7" ht="21" customHeight="1" x14ac:dyDescent="0.25">
      <c r="A30" s="139" t="s">
        <v>70</v>
      </c>
      <c r="B30" s="140">
        <v>31</v>
      </c>
      <c r="C30" s="140">
        <v>63</v>
      </c>
      <c r="D30" s="368">
        <f t="shared" si="2"/>
        <v>-32</v>
      </c>
      <c r="E30" s="369">
        <v>3</v>
      </c>
      <c r="F30" s="140">
        <v>20</v>
      </c>
      <c r="G30" s="357">
        <f t="shared" si="3"/>
        <v>-17</v>
      </c>
    </row>
    <row r="31" spans="1:7" ht="15.6" x14ac:dyDescent="0.25">
      <c r="A31" s="139" t="s">
        <v>353</v>
      </c>
      <c r="B31" s="140">
        <v>28</v>
      </c>
      <c r="C31" s="140">
        <v>33</v>
      </c>
      <c r="D31" s="368">
        <f t="shared" si="2"/>
        <v>-5</v>
      </c>
      <c r="E31" s="369">
        <v>1</v>
      </c>
      <c r="F31" s="140">
        <v>10</v>
      </c>
      <c r="G31" s="357">
        <f t="shared" si="3"/>
        <v>-9</v>
      </c>
    </row>
    <row r="32" spans="1:7" ht="15.6" x14ac:dyDescent="0.25">
      <c r="A32" s="139" t="s">
        <v>102</v>
      </c>
      <c r="B32" s="140">
        <v>24</v>
      </c>
      <c r="C32" s="140">
        <v>81</v>
      </c>
      <c r="D32" s="368">
        <f t="shared" si="2"/>
        <v>-57</v>
      </c>
      <c r="E32" s="369">
        <v>4</v>
      </c>
      <c r="F32" s="140">
        <v>35</v>
      </c>
      <c r="G32" s="357">
        <f t="shared" si="3"/>
        <v>-31</v>
      </c>
    </row>
    <row r="33" spans="1:7" ht="15.6" x14ac:dyDescent="0.25">
      <c r="A33" s="139" t="s">
        <v>474</v>
      </c>
      <c r="B33" s="140">
        <v>23</v>
      </c>
      <c r="C33" s="140">
        <v>32</v>
      </c>
      <c r="D33" s="368">
        <f t="shared" si="2"/>
        <v>-9</v>
      </c>
      <c r="E33" s="369">
        <v>4</v>
      </c>
      <c r="F33" s="140">
        <v>4</v>
      </c>
      <c r="G33" s="357">
        <f t="shared" si="3"/>
        <v>0</v>
      </c>
    </row>
    <row r="34" spans="1:7" ht="15.6" x14ac:dyDescent="0.25">
      <c r="A34" s="139" t="s">
        <v>255</v>
      </c>
      <c r="B34" s="140">
        <v>19</v>
      </c>
      <c r="C34" s="140">
        <v>82</v>
      </c>
      <c r="D34" s="368">
        <f t="shared" si="2"/>
        <v>-63</v>
      </c>
      <c r="E34" s="369">
        <v>1</v>
      </c>
      <c r="F34" s="140">
        <v>20</v>
      </c>
      <c r="G34" s="357">
        <f t="shared" si="3"/>
        <v>-19</v>
      </c>
    </row>
    <row r="35" spans="1:7" ht="15.6" x14ac:dyDescent="0.25">
      <c r="A35" s="139" t="s">
        <v>475</v>
      </c>
      <c r="B35" s="140">
        <v>19</v>
      </c>
      <c r="C35" s="140">
        <v>25</v>
      </c>
      <c r="D35" s="368">
        <f t="shared" si="2"/>
        <v>-6</v>
      </c>
      <c r="E35" s="369">
        <v>1</v>
      </c>
      <c r="F35" s="140">
        <v>6</v>
      </c>
      <c r="G35" s="357">
        <f t="shared" si="3"/>
        <v>-5</v>
      </c>
    </row>
    <row r="36" spans="1:7" ht="15.6" x14ac:dyDescent="0.25">
      <c r="A36" s="139" t="s">
        <v>476</v>
      </c>
      <c r="B36" s="140">
        <v>18</v>
      </c>
      <c r="C36" s="140">
        <v>13</v>
      </c>
      <c r="D36" s="368">
        <f t="shared" si="2"/>
        <v>5</v>
      </c>
      <c r="E36" s="369">
        <v>1</v>
      </c>
      <c r="F36" s="140">
        <v>2</v>
      </c>
      <c r="G36" s="357">
        <f t="shared" si="3"/>
        <v>-1</v>
      </c>
    </row>
    <row r="37" spans="1:7" ht="18.600000000000001" customHeight="1" x14ac:dyDescent="0.25">
      <c r="A37" s="139" t="s">
        <v>477</v>
      </c>
      <c r="B37" s="140">
        <v>17</v>
      </c>
      <c r="C37" s="140">
        <v>0</v>
      </c>
      <c r="D37" s="368">
        <f t="shared" si="2"/>
        <v>17</v>
      </c>
      <c r="E37" s="369">
        <v>4</v>
      </c>
      <c r="F37" s="140">
        <v>0</v>
      </c>
      <c r="G37" s="357">
        <f t="shared" si="3"/>
        <v>4</v>
      </c>
    </row>
    <row r="38" spans="1:7" ht="15.6" x14ac:dyDescent="0.25">
      <c r="A38" s="139" t="s">
        <v>478</v>
      </c>
      <c r="B38" s="140">
        <v>17</v>
      </c>
      <c r="C38" s="140">
        <v>23</v>
      </c>
      <c r="D38" s="368">
        <f t="shared" si="2"/>
        <v>-6</v>
      </c>
      <c r="E38" s="369">
        <v>1</v>
      </c>
      <c r="F38" s="140">
        <v>5</v>
      </c>
      <c r="G38" s="357">
        <f t="shared" si="3"/>
        <v>-4</v>
      </c>
    </row>
    <row r="39" spans="1:7" ht="15.6" x14ac:dyDescent="0.25">
      <c r="A39" s="139" t="s">
        <v>273</v>
      </c>
      <c r="B39" s="140">
        <v>17</v>
      </c>
      <c r="C39" s="140">
        <v>33</v>
      </c>
      <c r="D39" s="368">
        <f t="shared" si="2"/>
        <v>-16</v>
      </c>
      <c r="E39" s="369">
        <v>2</v>
      </c>
      <c r="F39" s="140">
        <v>8</v>
      </c>
      <c r="G39" s="357">
        <f t="shared" si="3"/>
        <v>-6</v>
      </c>
    </row>
    <row r="40" spans="1:7" ht="38.4" customHeight="1" x14ac:dyDescent="0.25">
      <c r="A40" s="250" t="s">
        <v>5</v>
      </c>
      <c r="B40" s="251"/>
      <c r="C40" s="251"/>
      <c r="D40" s="251"/>
      <c r="E40" s="251"/>
      <c r="F40" s="251"/>
      <c r="G40" s="252"/>
    </row>
    <row r="41" spans="1:7" ht="17.399999999999999" customHeight="1" x14ac:dyDescent="0.25">
      <c r="A41" s="141" t="s">
        <v>44</v>
      </c>
      <c r="B41" s="140">
        <v>306</v>
      </c>
      <c r="C41" s="140">
        <v>602</v>
      </c>
      <c r="D41" s="368">
        <f>B41-C41</f>
        <v>-296</v>
      </c>
      <c r="E41" s="369">
        <v>23</v>
      </c>
      <c r="F41" s="140">
        <v>182</v>
      </c>
      <c r="G41" s="357">
        <f>E41-F41</f>
        <v>-159</v>
      </c>
    </row>
    <row r="42" spans="1:7" ht="17.399999999999999" customHeight="1" x14ac:dyDescent="0.25">
      <c r="A42" s="141" t="s">
        <v>94</v>
      </c>
      <c r="B42" s="140">
        <v>174</v>
      </c>
      <c r="C42" s="140">
        <v>370</v>
      </c>
      <c r="D42" s="368">
        <f t="shared" ref="D42:D55" si="4">B42-C42</f>
        <v>-196</v>
      </c>
      <c r="E42" s="369">
        <v>13</v>
      </c>
      <c r="F42" s="140">
        <v>112</v>
      </c>
      <c r="G42" s="357">
        <f t="shared" ref="G42:G55" si="5">E42-F42</f>
        <v>-99</v>
      </c>
    </row>
    <row r="43" spans="1:7" ht="17.399999999999999" customHeight="1" x14ac:dyDescent="0.25">
      <c r="A43" s="141" t="s">
        <v>182</v>
      </c>
      <c r="B43" s="140">
        <v>118</v>
      </c>
      <c r="C43" s="140">
        <v>101</v>
      </c>
      <c r="D43" s="368">
        <f t="shared" si="4"/>
        <v>17</v>
      </c>
      <c r="E43" s="369">
        <v>7</v>
      </c>
      <c r="F43" s="140">
        <v>24</v>
      </c>
      <c r="G43" s="357">
        <f t="shared" si="5"/>
        <v>-17</v>
      </c>
    </row>
    <row r="44" spans="1:7" ht="17.399999999999999" customHeight="1" x14ac:dyDescent="0.25">
      <c r="A44" s="141" t="s">
        <v>96</v>
      </c>
      <c r="B44" s="140">
        <v>57</v>
      </c>
      <c r="C44" s="140">
        <v>99</v>
      </c>
      <c r="D44" s="368">
        <f t="shared" si="4"/>
        <v>-42</v>
      </c>
      <c r="E44" s="369">
        <v>1</v>
      </c>
      <c r="F44" s="140">
        <v>30</v>
      </c>
      <c r="G44" s="357">
        <f t="shared" si="5"/>
        <v>-29</v>
      </c>
    </row>
    <row r="45" spans="1:7" ht="15.6" x14ac:dyDescent="0.25">
      <c r="A45" s="141" t="s">
        <v>178</v>
      </c>
      <c r="B45" s="140">
        <v>40</v>
      </c>
      <c r="C45" s="140">
        <v>115</v>
      </c>
      <c r="D45" s="368">
        <f t="shared" si="4"/>
        <v>-75</v>
      </c>
      <c r="E45" s="369">
        <v>9</v>
      </c>
      <c r="F45" s="140">
        <v>28</v>
      </c>
      <c r="G45" s="357">
        <f t="shared" si="5"/>
        <v>-19</v>
      </c>
    </row>
    <row r="46" spans="1:7" ht="15.6" x14ac:dyDescent="0.25">
      <c r="A46" s="141" t="s">
        <v>358</v>
      </c>
      <c r="B46" s="140">
        <v>40</v>
      </c>
      <c r="C46" s="140">
        <v>29</v>
      </c>
      <c r="D46" s="368">
        <f t="shared" si="4"/>
        <v>11</v>
      </c>
      <c r="E46" s="369">
        <v>3</v>
      </c>
      <c r="F46" s="140">
        <v>7</v>
      </c>
      <c r="G46" s="357">
        <f t="shared" si="5"/>
        <v>-4</v>
      </c>
    </row>
    <row r="47" spans="1:7" ht="15.6" x14ac:dyDescent="0.25">
      <c r="A47" s="141" t="s">
        <v>168</v>
      </c>
      <c r="B47" s="140">
        <v>35</v>
      </c>
      <c r="C47" s="140">
        <v>37</v>
      </c>
      <c r="D47" s="368">
        <f t="shared" si="4"/>
        <v>-2</v>
      </c>
      <c r="E47" s="369">
        <v>7</v>
      </c>
      <c r="F47" s="140">
        <v>8</v>
      </c>
      <c r="G47" s="357">
        <f t="shared" si="5"/>
        <v>-1</v>
      </c>
    </row>
    <row r="48" spans="1:7" ht="15.6" x14ac:dyDescent="0.25">
      <c r="A48" s="141" t="s">
        <v>52</v>
      </c>
      <c r="B48" s="140">
        <v>34</v>
      </c>
      <c r="C48" s="140">
        <v>174</v>
      </c>
      <c r="D48" s="368">
        <f t="shared" si="4"/>
        <v>-140</v>
      </c>
      <c r="E48" s="369">
        <v>2</v>
      </c>
      <c r="F48" s="140">
        <v>64</v>
      </c>
      <c r="G48" s="357">
        <f t="shared" si="5"/>
        <v>-62</v>
      </c>
    </row>
    <row r="49" spans="1:7" ht="15.6" x14ac:dyDescent="0.25">
      <c r="A49" s="141" t="s">
        <v>79</v>
      </c>
      <c r="B49" s="140">
        <v>22</v>
      </c>
      <c r="C49" s="140">
        <v>47</v>
      </c>
      <c r="D49" s="368">
        <f t="shared" si="4"/>
        <v>-25</v>
      </c>
      <c r="E49" s="369">
        <v>2</v>
      </c>
      <c r="F49" s="140">
        <v>7</v>
      </c>
      <c r="G49" s="357">
        <f t="shared" si="5"/>
        <v>-5</v>
      </c>
    </row>
    <row r="50" spans="1:7" s="373" customFormat="1" ht="15.6" x14ac:dyDescent="0.25">
      <c r="A50" s="371" t="s">
        <v>479</v>
      </c>
      <c r="B50" s="138">
        <v>21</v>
      </c>
      <c r="C50" s="138">
        <v>30</v>
      </c>
      <c r="D50" s="368">
        <f t="shared" si="4"/>
        <v>-9</v>
      </c>
      <c r="E50" s="372">
        <v>3</v>
      </c>
      <c r="F50" s="138">
        <v>14</v>
      </c>
      <c r="G50" s="357">
        <f t="shared" si="5"/>
        <v>-11</v>
      </c>
    </row>
    <row r="51" spans="1:7" ht="31.2" x14ac:dyDescent="0.25">
      <c r="A51" s="141" t="s">
        <v>480</v>
      </c>
      <c r="B51" s="140">
        <v>20</v>
      </c>
      <c r="C51" s="140">
        <v>27</v>
      </c>
      <c r="D51" s="368">
        <f t="shared" si="4"/>
        <v>-7</v>
      </c>
      <c r="E51" s="369">
        <v>1</v>
      </c>
      <c r="F51" s="140">
        <v>10</v>
      </c>
      <c r="G51" s="357">
        <f t="shared" si="5"/>
        <v>-9</v>
      </c>
    </row>
    <row r="52" spans="1:7" ht="31.2" x14ac:dyDescent="0.25">
      <c r="A52" s="141" t="s">
        <v>282</v>
      </c>
      <c r="B52" s="140">
        <v>18</v>
      </c>
      <c r="C52" s="140">
        <v>30</v>
      </c>
      <c r="D52" s="368">
        <f t="shared" si="4"/>
        <v>-12</v>
      </c>
      <c r="E52" s="369">
        <v>5</v>
      </c>
      <c r="F52" s="140">
        <v>8</v>
      </c>
      <c r="G52" s="357">
        <f t="shared" si="5"/>
        <v>-3</v>
      </c>
    </row>
    <row r="53" spans="1:7" ht="15.6" x14ac:dyDescent="0.25">
      <c r="A53" s="141" t="s">
        <v>278</v>
      </c>
      <c r="B53" s="140">
        <v>18</v>
      </c>
      <c r="C53" s="140">
        <v>52</v>
      </c>
      <c r="D53" s="368">
        <f t="shared" si="4"/>
        <v>-34</v>
      </c>
      <c r="E53" s="369">
        <v>1</v>
      </c>
      <c r="F53" s="140">
        <v>16</v>
      </c>
      <c r="G53" s="357">
        <f t="shared" si="5"/>
        <v>-15</v>
      </c>
    </row>
    <row r="54" spans="1:7" ht="15.6" x14ac:dyDescent="0.25">
      <c r="A54" s="141" t="s">
        <v>276</v>
      </c>
      <c r="B54" s="140">
        <v>17</v>
      </c>
      <c r="C54" s="140">
        <v>63</v>
      </c>
      <c r="D54" s="368">
        <f t="shared" si="4"/>
        <v>-46</v>
      </c>
      <c r="E54" s="369">
        <v>2</v>
      </c>
      <c r="F54" s="140">
        <v>20</v>
      </c>
      <c r="G54" s="357">
        <f t="shared" si="5"/>
        <v>-18</v>
      </c>
    </row>
    <row r="55" spans="1:7" ht="15.6" x14ac:dyDescent="0.25">
      <c r="A55" s="141" t="s">
        <v>481</v>
      </c>
      <c r="B55" s="140">
        <v>16</v>
      </c>
      <c r="C55" s="140">
        <v>13</v>
      </c>
      <c r="D55" s="368">
        <f t="shared" si="4"/>
        <v>3</v>
      </c>
      <c r="E55" s="369">
        <v>1</v>
      </c>
      <c r="F55" s="140">
        <v>3</v>
      </c>
      <c r="G55" s="357">
        <f t="shared" si="5"/>
        <v>-2</v>
      </c>
    </row>
    <row r="56" spans="1:7" ht="38.4" customHeight="1" x14ac:dyDescent="0.25">
      <c r="A56" s="250" t="s">
        <v>6</v>
      </c>
      <c r="B56" s="251"/>
      <c r="C56" s="251"/>
      <c r="D56" s="251"/>
      <c r="E56" s="251"/>
      <c r="F56" s="251"/>
      <c r="G56" s="252"/>
    </row>
    <row r="57" spans="1:7" ht="17.399999999999999" customHeight="1" x14ac:dyDescent="0.25">
      <c r="A57" s="139" t="s">
        <v>56</v>
      </c>
      <c r="B57" s="140">
        <v>93</v>
      </c>
      <c r="C57" s="140">
        <v>171</v>
      </c>
      <c r="D57" s="368">
        <f>B57-C57</f>
        <v>-78</v>
      </c>
      <c r="E57" s="369">
        <v>20</v>
      </c>
      <c r="F57" s="140">
        <v>44</v>
      </c>
      <c r="G57" s="357">
        <f>E57-F57</f>
        <v>-24</v>
      </c>
    </row>
    <row r="58" spans="1:7" ht="17.399999999999999" customHeight="1" x14ac:dyDescent="0.25">
      <c r="A58" s="139" t="s">
        <v>60</v>
      </c>
      <c r="B58" s="140">
        <v>76</v>
      </c>
      <c r="C58" s="140">
        <v>196</v>
      </c>
      <c r="D58" s="368">
        <f t="shared" ref="D58:D71" si="6">B58-C58</f>
        <v>-120</v>
      </c>
      <c r="E58" s="369">
        <v>6</v>
      </c>
      <c r="F58" s="140">
        <v>71</v>
      </c>
      <c r="G58" s="357">
        <f t="shared" ref="G58:G71" si="7">E58-F58</f>
        <v>-65</v>
      </c>
    </row>
    <row r="59" spans="1:7" ht="17.399999999999999" customHeight="1" x14ac:dyDescent="0.25">
      <c r="A59" s="139" t="s">
        <v>82</v>
      </c>
      <c r="B59" s="140">
        <v>67</v>
      </c>
      <c r="C59" s="140">
        <v>367</v>
      </c>
      <c r="D59" s="368">
        <f t="shared" si="6"/>
        <v>-300</v>
      </c>
      <c r="E59" s="369">
        <v>5</v>
      </c>
      <c r="F59" s="140">
        <v>158</v>
      </c>
      <c r="G59" s="357">
        <f t="shared" si="7"/>
        <v>-153</v>
      </c>
    </row>
    <row r="60" spans="1:7" ht="17.399999999999999" customHeight="1" x14ac:dyDescent="0.25">
      <c r="A60" s="139" t="s">
        <v>287</v>
      </c>
      <c r="B60" s="12">
        <v>29</v>
      </c>
      <c r="C60" s="140">
        <v>48</v>
      </c>
      <c r="D60" s="368">
        <f t="shared" si="6"/>
        <v>-19</v>
      </c>
      <c r="E60" s="369">
        <v>1</v>
      </c>
      <c r="F60" s="140">
        <v>21</v>
      </c>
      <c r="G60" s="357">
        <f t="shared" si="7"/>
        <v>-20</v>
      </c>
    </row>
    <row r="61" spans="1:7" ht="17.399999999999999" customHeight="1" x14ac:dyDescent="0.25">
      <c r="A61" s="139" t="s">
        <v>256</v>
      </c>
      <c r="B61" s="140">
        <v>24</v>
      </c>
      <c r="C61" s="140">
        <v>71</v>
      </c>
      <c r="D61" s="368">
        <f t="shared" si="6"/>
        <v>-47</v>
      </c>
      <c r="E61" s="369">
        <v>1</v>
      </c>
      <c r="F61" s="140">
        <v>20</v>
      </c>
      <c r="G61" s="357">
        <f t="shared" si="7"/>
        <v>-19</v>
      </c>
    </row>
    <row r="62" spans="1:7" ht="17.399999999999999" customHeight="1" x14ac:dyDescent="0.25">
      <c r="A62" s="139" t="s">
        <v>183</v>
      </c>
      <c r="B62" s="140">
        <v>24</v>
      </c>
      <c r="C62" s="140">
        <v>40</v>
      </c>
      <c r="D62" s="368">
        <f t="shared" si="6"/>
        <v>-16</v>
      </c>
      <c r="E62" s="369">
        <v>0</v>
      </c>
      <c r="F62" s="140">
        <v>10</v>
      </c>
      <c r="G62" s="357">
        <f t="shared" si="7"/>
        <v>-10</v>
      </c>
    </row>
    <row r="63" spans="1:7" ht="15.6" x14ac:dyDescent="0.25">
      <c r="A63" s="139" t="s">
        <v>71</v>
      </c>
      <c r="B63" s="140">
        <v>23</v>
      </c>
      <c r="C63" s="140">
        <v>94</v>
      </c>
      <c r="D63" s="368">
        <f t="shared" si="6"/>
        <v>-71</v>
      </c>
      <c r="E63" s="369">
        <v>0</v>
      </c>
      <c r="F63" s="140">
        <v>26</v>
      </c>
      <c r="G63" s="357">
        <f t="shared" si="7"/>
        <v>-26</v>
      </c>
    </row>
    <row r="64" spans="1:7" ht="15.6" x14ac:dyDescent="0.25">
      <c r="A64" s="139" t="s">
        <v>291</v>
      </c>
      <c r="B64" s="140">
        <v>22</v>
      </c>
      <c r="C64" s="140">
        <v>32</v>
      </c>
      <c r="D64" s="368">
        <f t="shared" si="6"/>
        <v>-10</v>
      </c>
      <c r="E64" s="369">
        <v>0</v>
      </c>
      <c r="F64" s="140">
        <v>17</v>
      </c>
      <c r="G64" s="357">
        <f t="shared" si="7"/>
        <v>-17</v>
      </c>
    </row>
    <row r="65" spans="1:7" ht="31.2" x14ac:dyDescent="0.25">
      <c r="A65" s="139" t="s">
        <v>285</v>
      </c>
      <c r="B65" s="140">
        <v>20</v>
      </c>
      <c r="C65" s="140">
        <v>62</v>
      </c>
      <c r="D65" s="368">
        <f t="shared" si="6"/>
        <v>-42</v>
      </c>
      <c r="E65" s="369">
        <v>0</v>
      </c>
      <c r="F65" s="140">
        <v>17</v>
      </c>
      <c r="G65" s="357">
        <f t="shared" si="7"/>
        <v>-17</v>
      </c>
    </row>
    <row r="66" spans="1:7" ht="15.6" x14ac:dyDescent="0.25">
      <c r="A66" s="139" t="s">
        <v>288</v>
      </c>
      <c r="B66" s="140">
        <v>19</v>
      </c>
      <c r="C66" s="140">
        <v>41</v>
      </c>
      <c r="D66" s="368">
        <f t="shared" si="6"/>
        <v>-22</v>
      </c>
      <c r="E66" s="369">
        <v>1</v>
      </c>
      <c r="F66" s="140">
        <v>11</v>
      </c>
      <c r="G66" s="357">
        <f t="shared" si="7"/>
        <v>-10</v>
      </c>
    </row>
    <row r="67" spans="1:7" ht="31.2" x14ac:dyDescent="0.25">
      <c r="A67" s="139" t="s">
        <v>482</v>
      </c>
      <c r="B67" s="140">
        <v>13</v>
      </c>
      <c r="C67" s="140">
        <v>8</v>
      </c>
      <c r="D67" s="368">
        <f t="shared" si="6"/>
        <v>5</v>
      </c>
      <c r="E67" s="369">
        <v>0</v>
      </c>
      <c r="F67" s="140">
        <v>1</v>
      </c>
      <c r="G67" s="357">
        <f t="shared" si="7"/>
        <v>-1</v>
      </c>
    </row>
    <row r="68" spans="1:7" ht="31.2" x14ac:dyDescent="0.25">
      <c r="A68" s="139" t="s">
        <v>289</v>
      </c>
      <c r="B68" s="140">
        <v>9</v>
      </c>
      <c r="C68" s="140">
        <v>35</v>
      </c>
      <c r="D68" s="368">
        <f t="shared" si="6"/>
        <v>-26</v>
      </c>
      <c r="E68" s="369">
        <v>0</v>
      </c>
      <c r="F68" s="140">
        <v>9</v>
      </c>
      <c r="G68" s="357">
        <f t="shared" si="7"/>
        <v>-9</v>
      </c>
    </row>
    <row r="69" spans="1:7" ht="31.2" x14ac:dyDescent="0.25">
      <c r="A69" s="139" t="s">
        <v>293</v>
      </c>
      <c r="B69" s="140">
        <v>9</v>
      </c>
      <c r="C69" s="140">
        <v>32</v>
      </c>
      <c r="D69" s="368">
        <f t="shared" si="6"/>
        <v>-23</v>
      </c>
      <c r="E69" s="369">
        <v>1</v>
      </c>
      <c r="F69" s="140">
        <v>10</v>
      </c>
      <c r="G69" s="357">
        <f t="shared" si="7"/>
        <v>-9</v>
      </c>
    </row>
    <row r="70" spans="1:7" ht="28.5" customHeight="1" x14ac:dyDescent="0.25">
      <c r="A70" s="139" t="s">
        <v>483</v>
      </c>
      <c r="B70" s="140">
        <v>9</v>
      </c>
      <c r="C70" s="140">
        <v>3</v>
      </c>
      <c r="D70" s="368">
        <f t="shared" si="6"/>
        <v>6</v>
      </c>
      <c r="E70" s="369">
        <v>1</v>
      </c>
      <c r="F70" s="140">
        <v>0</v>
      </c>
      <c r="G70" s="357">
        <f t="shared" si="7"/>
        <v>1</v>
      </c>
    </row>
    <row r="71" spans="1:7" ht="15.6" x14ac:dyDescent="0.25">
      <c r="A71" s="139" t="s">
        <v>363</v>
      </c>
      <c r="B71" s="140">
        <v>7</v>
      </c>
      <c r="C71" s="140">
        <v>22</v>
      </c>
      <c r="D71" s="368">
        <f t="shared" si="6"/>
        <v>-15</v>
      </c>
      <c r="E71" s="369">
        <v>0</v>
      </c>
      <c r="F71" s="140">
        <v>6</v>
      </c>
      <c r="G71" s="357">
        <f t="shared" si="7"/>
        <v>-6</v>
      </c>
    </row>
    <row r="72" spans="1:7" ht="38.4" customHeight="1" x14ac:dyDescent="0.25">
      <c r="A72" s="250" t="s">
        <v>7</v>
      </c>
      <c r="B72" s="251"/>
      <c r="C72" s="251"/>
      <c r="D72" s="251"/>
      <c r="E72" s="251"/>
      <c r="F72" s="251"/>
      <c r="G72" s="252"/>
    </row>
    <row r="73" spans="1:7" ht="15.6" x14ac:dyDescent="0.25">
      <c r="A73" s="139" t="s">
        <v>40</v>
      </c>
      <c r="B73" s="140">
        <v>802</v>
      </c>
      <c r="C73" s="140">
        <v>1467</v>
      </c>
      <c r="D73" s="368">
        <f>B73-C73</f>
        <v>-665</v>
      </c>
      <c r="E73" s="369">
        <v>78</v>
      </c>
      <c r="F73" s="140">
        <v>452</v>
      </c>
      <c r="G73" s="357">
        <f>E73-F73</f>
        <v>-374</v>
      </c>
    </row>
    <row r="74" spans="1:7" ht="15.6" x14ac:dyDescent="0.25">
      <c r="A74" s="139" t="s">
        <v>41</v>
      </c>
      <c r="B74" s="140">
        <v>390</v>
      </c>
      <c r="C74" s="140">
        <v>776</v>
      </c>
      <c r="D74" s="368">
        <f t="shared" ref="D74:D87" si="8">B74-C74</f>
        <v>-386</v>
      </c>
      <c r="E74" s="369">
        <v>51</v>
      </c>
      <c r="F74" s="140">
        <v>279</v>
      </c>
      <c r="G74" s="357">
        <f t="shared" ref="G74:G87" si="9">E74-F74</f>
        <v>-228</v>
      </c>
    </row>
    <row r="75" spans="1:7" ht="15.6" x14ac:dyDescent="0.25">
      <c r="A75" s="139" t="s">
        <v>88</v>
      </c>
      <c r="B75" s="140">
        <v>256</v>
      </c>
      <c r="C75" s="140">
        <v>697</v>
      </c>
      <c r="D75" s="368">
        <f t="shared" si="8"/>
        <v>-441</v>
      </c>
      <c r="E75" s="369">
        <v>33</v>
      </c>
      <c r="F75" s="140">
        <v>195</v>
      </c>
      <c r="G75" s="357">
        <f t="shared" si="9"/>
        <v>-162</v>
      </c>
    </row>
    <row r="76" spans="1:7" ht="18.600000000000001" customHeight="1" x14ac:dyDescent="0.25">
      <c r="A76" s="139" t="s">
        <v>45</v>
      </c>
      <c r="B76" s="140">
        <v>216</v>
      </c>
      <c r="C76" s="140">
        <v>721</v>
      </c>
      <c r="D76" s="368">
        <f t="shared" si="8"/>
        <v>-505</v>
      </c>
      <c r="E76" s="369">
        <v>18</v>
      </c>
      <c r="F76" s="140">
        <v>218</v>
      </c>
      <c r="G76" s="357">
        <f t="shared" si="9"/>
        <v>-200</v>
      </c>
    </row>
    <row r="77" spans="1:7" ht="15" customHeight="1" x14ac:dyDescent="0.25">
      <c r="A77" s="139" t="s">
        <v>46</v>
      </c>
      <c r="B77" s="140">
        <v>134</v>
      </c>
      <c r="C77" s="140">
        <v>295</v>
      </c>
      <c r="D77" s="368">
        <f t="shared" si="8"/>
        <v>-161</v>
      </c>
      <c r="E77" s="369">
        <v>8</v>
      </c>
      <c r="F77" s="140">
        <v>85</v>
      </c>
      <c r="G77" s="357">
        <f t="shared" si="9"/>
        <v>-77</v>
      </c>
    </row>
    <row r="78" spans="1:7" ht="99.75" customHeight="1" x14ac:dyDescent="0.25">
      <c r="A78" s="139" t="s">
        <v>95</v>
      </c>
      <c r="B78" s="140">
        <v>130</v>
      </c>
      <c r="C78" s="140">
        <v>305</v>
      </c>
      <c r="D78" s="368">
        <f t="shared" si="8"/>
        <v>-175</v>
      </c>
      <c r="E78" s="369">
        <v>7</v>
      </c>
      <c r="F78" s="140">
        <v>99</v>
      </c>
      <c r="G78" s="357">
        <f t="shared" si="9"/>
        <v>-92</v>
      </c>
    </row>
    <row r="79" spans="1:7" ht="15.6" x14ac:dyDescent="0.25">
      <c r="A79" s="139" t="s">
        <v>59</v>
      </c>
      <c r="B79" s="140">
        <v>70</v>
      </c>
      <c r="C79" s="140">
        <v>117</v>
      </c>
      <c r="D79" s="368">
        <f t="shared" si="8"/>
        <v>-47</v>
      </c>
      <c r="E79" s="369">
        <v>5</v>
      </c>
      <c r="F79" s="140">
        <v>33</v>
      </c>
      <c r="G79" s="357">
        <f t="shared" si="9"/>
        <v>-28</v>
      </c>
    </row>
    <row r="80" spans="1:7" ht="15.6" x14ac:dyDescent="0.25">
      <c r="A80" s="139" t="s">
        <v>63</v>
      </c>
      <c r="B80" s="140">
        <v>67</v>
      </c>
      <c r="C80" s="140">
        <v>138</v>
      </c>
      <c r="D80" s="368">
        <f t="shared" si="8"/>
        <v>-71</v>
      </c>
      <c r="E80" s="369">
        <v>7</v>
      </c>
      <c r="F80" s="140">
        <v>36</v>
      </c>
      <c r="G80" s="357">
        <f t="shared" si="9"/>
        <v>-29</v>
      </c>
    </row>
    <row r="81" spans="1:7" ht="46.8" x14ac:dyDescent="0.25">
      <c r="A81" s="139" t="s">
        <v>167</v>
      </c>
      <c r="B81" s="140">
        <v>49</v>
      </c>
      <c r="C81" s="140">
        <v>101</v>
      </c>
      <c r="D81" s="368">
        <f t="shared" si="8"/>
        <v>-52</v>
      </c>
      <c r="E81" s="369">
        <v>4</v>
      </c>
      <c r="F81" s="140">
        <v>28</v>
      </c>
      <c r="G81" s="357">
        <f t="shared" si="9"/>
        <v>-24</v>
      </c>
    </row>
    <row r="82" spans="1:7" ht="15.6" x14ac:dyDescent="0.25">
      <c r="A82" s="139" t="s">
        <v>72</v>
      </c>
      <c r="B82" s="140">
        <v>43</v>
      </c>
      <c r="C82" s="140">
        <v>116</v>
      </c>
      <c r="D82" s="368">
        <f t="shared" si="8"/>
        <v>-73</v>
      </c>
      <c r="E82" s="369">
        <v>2</v>
      </c>
      <c r="F82" s="140">
        <v>22</v>
      </c>
      <c r="G82" s="357">
        <f t="shared" si="9"/>
        <v>-20</v>
      </c>
    </row>
    <row r="83" spans="1:7" ht="15.6" x14ac:dyDescent="0.25">
      <c r="A83" s="139" t="s">
        <v>173</v>
      </c>
      <c r="B83" s="140">
        <v>40</v>
      </c>
      <c r="C83" s="140">
        <v>96</v>
      </c>
      <c r="D83" s="368">
        <f t="shared" si="8"/>
        <v>-56</v>
      </c>
      <c r="E83" s="369">
        <v>4</v>
      </c>
      <c r="F83" s="140">
        <v>25</v>
      </c>
      <c r="G83" s="357">
        <f t="shared" si="9"/>
        <v>-21</v>
      </c>
    </row>
    <row r="84" spans="1:7" ht="15.6" x14ac:dyDescent="0.25">
      <c r="A84" s="139" t="s">
        <v>250</v>
      </c>
      <c r="B84" s="140">
        <v>34</v>
      </c>
      <c r="C84" s="140">
        <v>97</v>
      </c>
      <c r="D84" s="368">
        <f t="shared" si="8"/>
        <v>-63</v>
      </c>
      <c r="E84" s="369">
        <v>9</v>
      </c>
      <c r="F84" s="140">
        <v>39</v>
      </c>
      <c r="G84" s="357">
        <f t="shared" si="9"/>
        <v>-30</v>
      </c>
    </row>
    <row r="85" spans="1:7" ht="15.6" x14ac:dyDescent="0.25">
      <c r="A85" s="139" t="s">
        <v>484</v>
      </c>
      <c r="B85" s="140">
        <v>32</v>
      </c>
      <c r="C85" s="140">
        <v>26</v>
      </c>
      <c r="D85" s="368">
        <f t="shared" si="8"/>
        <v>6</v>
      </c>
      <c r="E85" s="369">
        <v>6</v>
      </c>
      <c r="F85" s="140">
        <v>6</v>
      </c>
      <c r="G85" s="357">
        <f t="shared" si="9"/>
        <v>0</v>
      </c>
    </row>
    <row r="86" spans="1:7" ht="26.25" customHeight="1" x14ac:dyDescent="0.25">
      <c r="A86" s="139" t="s">
        <v>485</v>
      </c>
      <c r="B86" s="140">
        <v>28</v>
      </c>
      <c r="C86" s="140">
        <v>27</v>
      </c>
      <c r="D86" s="368">
        <f t="shared" si="8"/>
        <v>1</v>
      </c>
      <c r="E86" s="369">
        <v>12</v>
      </c>
      <c r="F86" s="140">
        <v>15</v>
      </c>
      <c r="G86" s="357">
        <f t="shared" si="9"/>
        <v>-3</v>
      </c>
    </row>
    <row r="87" spans="1:7" ht="15.6" x14ac:dyDescent="0.25">
      <c r="A87" s="139" t="s">
        <v>184</v>
      </c>
      <c r="B87" s="140">
        <v>28</v>
      </c>
      <c r="C87" s="140">
        <v>48</v>
      </c>
      <c r="D87" s="368">
        <f t="shared" si="8"/>
        <v>-20</v>
      </c>
      <c r="E87" s="369">
        <v>3</v>
      </c>
      <c r="F87" s="140">
        <v>14</v>
      </c>
      <c r="G87" s="357">
        <f t="shared" si="9"/>
        <v>-11</v>
      </c>
    </row>
    <row r="88" spans="1:7" ht="38.4" customHeight="1" x14ac:dyDescent="0.25">
      <c r="A88" s="250" t="s">
        <v>296</v>
      </c>
      <c r="B88" s="251"/>
      <c r="C88" s="251"/>
      <c r="D88" s="251"/>
      <c r="E88" s="251"/>
      <c r="F88" s="251"/>
      <c r="G88" s="252"/>
    </row>
    <row r="89" spans="1:7" ht="31.2" x14ac:dyDescent="0.25">
      <c r="A89" s="139" t="s">
        <v>87</v>
      </c>
      <c r="B89" s="140">
        <v>142</v>
      </c>
      <c r="C89" s="140">
        <v>186</v>
      </c>
      <c r="D89" s="368">
        <f>B89-C89</f>
        <v>-44</v>
      </c>
      <c r="E89" s="369">
        <v>2</v>
      </c>
      <c r="F89" s="140">
        <v>24</v>
      </c>
      <c r="G89" s="357">
        <f>E89-F89</f>
        <v>-22</v>
      </c>
    </row>
    <row r="90" spans="1:7" ht="15.6" x14ac:dyDescent="0.25">
      <c r="A90" s="139" t="s">
        <v>74</v>
      </c>
      <c r="B90" s="140">
        <v>47</v>
      </c>
      <c r="C90" s="140">
        <v>58</v>
      </c>
      <c r="D90" s="368">
        <f t="shared" ref="D90:D98" si="10">B90-C90</f>
        <v>-11</v>
      </c>
      <c r="E90" s="369">
        <v>0</v>
      </c>
      <c r="F90" s="140">
        <v>15</v>
      </c>
      <c r="G90" s="357">
        <f t="shared" ref="G90:G98" si="11">E90-F90</f>
        <v>-15</v>
      </c>
    </row>
    <row r="91" spans="1:7" ht="15.6" x14ac:dyDescent="0.25">
      <c r="A91" s="139" t="s">
        <v>75</v>
      </c>
      <c r="B91" s="140">
        <v>26</v>
      </c>
      <c r="C91" s="140">
        <v>41</v>
      </c>
      <c r="D91" s="368">
        <f t="shared" si="10"/>
        <v>-15</v>
      </c>
      <c r="E91" s="369">
        <v>0</v>
      </c>
      <c r="F91" s="140">
        <v>12</v>
      </c>
      <c r="G91" s="357">
        <f t="shared" si="11"/>
        <v>-12</v>
      </c>
    </row>
    <row r="92" spans="1:7" ht="31.2" x14ac:dyDescent="0.25">
      <c r="A92" s="139" t="s">
        <v>73</v>
      </c>
      <c r="B92" s="140">
        <v>26</v>
      </c>
      <c r="C92" s="140">
        <v>31</v>
      </c>
      <c r="D92" s="368">
        <f t="shared" si="10"/>
        <v>-5</v>
      </c>
      <c r="E92" s="369">
        <v>4</v>
      </c>
      <c r="F92" s="140">
        <v>10</v>
      </c>
      <c r="G92" s="357">
        <f t="shared" si="11"/>
        <v>-6</v>
      </c>
    </row>
    <row r="93" spans="1:7" ht="62.4" x14ac:dyDescent="0.25">
      <c r="A93" s="139" t="s">
        <v>298</v>
      </c>
      <c r="B93" s="140">
        <v>26</v>
      </c>
      <c r="C93" s="140">
        <v>49</v>
      </c>
      <c r="D93" s="368">
        <f t="shared" si="10"/>
        <v>-23</v>
      </c>
      <c r="E93" s="369">
        <v>0</v>
      </c>
      <c r="F93" s="140">
        <v>8</v>
      </c>
      <c r="G93" s="357">
        <f t="shared" si="11"/>
        <v>-8</v>
      </c>
    </row>
    <row r="94" spans="1:7" ht="15.6" x14ac:dyDescent="0.25">
      <c r="A94" s="139" t="s">
        <v>300</v>
      </c>
      <c r="B94" s="140">
        <v>17</v>
      </c>
      <c r="C94" s="140">
        <v>23</v>
      </c>
      <c r="D94" s="368">
        <f t="shared" si="10"/>
        <v>-6</v>
      </c>
      <c r="E94" s="369">
        <v>1</v>
      </c>
      <c r="F94" s="140">
        <v>12</v>
      </c>
      <c r="G94" s="357">
        <f t="shared" si="11"/>
        <v>-11</v>
      </c>
    </row>
    <row r="95" spans="1:7" ht="15.6" x14ac:dyDescent="0.25">
      <c r="A95" s="139" t="s">
        <v>301</v>
      </c>
      <c r="B95" s="140">
        <v>16</v>
      </c>
      <c r="C95" s="140">
        <v>20</v>
      </c>
      <c r="D95" s="368">
        <f t="shared" si="10"/>
        <v>-4</v>
      </c>
      <c r="E95" s="369">
        <v>0</v>
      </c>
      <c r="F95" s="140">
        <v>5</v>
      </c>
      <c r="G95" s="357">
        <f t="shared" si="11"/>
        <v>-5</v>
      </c>
    </row>
    <row r="96" spans="1:7" ht="31.2" x14ac:dyDescent="0.25">
      <c r="A96" s="139" t="s">
        <v>486</v>
      </c>
      <c r="B96" s="140">
        <v>14</v>
      </c>
      <c r="C96" s="140">
        <v>1</v>
      </c>
      <c r="D96" s="368">
        <f t="shared" si="10"/>
        <v>13</v>
      </c>
      <c r="E96" s="369">
        <v>0</v>
      </c>
      <c r="F96" s="140">
        <v>1</v>
      </c>
      <c r="G96" s="357">
        <f t="shared" si="11"/>
        <v>-1</v>
      </c>
    </row>
    <row r="97" spans="1:7" ht="15.6" x14ac:dyDescent="0.25">
      <c r="A97" s="139" t="s">
        <v>302</v>
      </c>
      <c r="B97" s="140">
        <v>14</v>
      </c>
      <c r="C97" s="140">
        <v>8</v>
      </c>
      <c r="D97" s="368">
        <f t="shared" si="10"/>
        <v>6</v>
      </c>
      <c r="E97" s="369">
        <v>3</v>
      </c>
      <c r="F97" s="140">
        <v>2</v>
      </c>
      <c r="G97" s="357">
        <f t="shared" si="11"/>
        <v>1</v>
      </c>
    </row>
    <row r="98" spans="1:7" ht="15.6" x14ac:dyDescent="0.25">
      <c r="A98" s="139" t="s">
        <v>305</v>
      </c>
      <c r="B98" s="140">
        <v>10</v>
      </c>
      <c r="C98" s="370">
        <v>5</v>
      </c>
      <c r="D98" s="368">
        <f t="shared" si="10"/>
        <v>5</v>
      </c>
      <c r="E98" s="369">
        <v>0</v>
      </c>
      <c r="F98" s="140">
        <v>0</v>
      </c>
      <c r="G98" s="357">
        <f t="shared" si="11"/>
        <v>0</v>
      </c>
    </row>
    <row r="99" spans="1:7" ht="38.4" customHeight="1" x14ac:dyDescent="0.25">
      <c r="A99" s="250" t="s">
        <v>9</v>
      </c>
      <c r="B99" s="251"/>
      <c r="C99" s="251"/>
      <c r="D99" s="251"/>
      <c r="E99" s="251"/>
      <c r="F99" s="251"/>
      <c r="G99" s="252"/>
    </row>
    <row r="100" spans="1:7" ht="15.6" x14ac:dyDescent="0.25">
      <c r="A100" s="139" t="s">
        <v>47</v>
      </c>
      <c r="B100" s="140">
        <v>402</v>
      </c>
      <c r="C100" s="140">
        <v>186</v>
      </c>
      <c r="D100" s="368">
        <f>B100-C100</f>
        <v>216</v>
      </c>
      <c r="E100" s="369">
        <v>125</v>
      </c>
      <c r="F100" s="140">
        <v>47</v>
      </c>
      <c r="G100" s="357">
        <f>E100-F100</f>
        <v>78</v>
      </c>
    </row>
    <row r="101" spans="1:7" ht="15.6" x14ac:dyDescent="0.25">
      <c r="A101" s="139" t="s">
        <v>50</v>
      </c>
      <c r="B101" s="140">
        <v>128</v>
      </c>
      <c r="C101" s="140">
        <v>134</v>
      </c>
      <c r="D101" s="368">
        <f t="shared" ref="D101:D114" si="12">B101-C101</f>
        <v>-6</v>
      </c>
      <c r="E101" s="369">
        <v>4</v>
      </c>
      <c r="F101" s="140">
        <v>24</v>
      </c>
      <c r="G101" s="357">
        <f t="shared" ref="G101:G114" si="13">E101-F101</f>
        <v>-20</v>
      </c>
    </row>
    <row r="102" spans="1:7" ht="46.8" x14ac:dyDescent="0.25">
      <c r="A102" s="137" t="s">
        <v>55</v>
      </c>
      <c r="B102" s="140">
        <v>119</v>
      </c>
      <c r="C102" s="140">
        <v>87</v>
      </c>
      <c r="D102" s="368">
        <f t="shared" si="12"/>
        <v>32</v>
      </c>
      <c r="E102" s="369">
        <v>17</v>
      </c>
      <c r="F102" s="140">
        <v>21</v>
      </c>
      <c r="G102" s="357">
        <f t="shared" si="13"/>
        <v>-4</v>
      </c>
    </row>
    <row r="103" spans="1:7" ht="31.2" x14ac:dyDescent="0.25">
      <c r="A103" s="139" t="s">
        <v>64</v>
      </c>
      <c r="B103" s="140">
        <v>104</v>
      </c>
      <c r="C103" s="140">
        <v>59</v>
      </c>
      <c r="D103" s="368">
        <f t="shared" si="12"/>
        <v>45</v>
      </c>
      <c r="E103" s="369">
        <v>9</v>
      </c>
      <c r="F103" s="140">
        <v>18</v>
      </c>
      <c r="G103" s="357">
        <f t="shared" si="13"/>
        <v>-9</v>
      </c>
    </row>
    <row r="104" spans="1:7" ht="31.2" x14ac:dyDescent="0.25">
      <c r="A104" s="139" t="s">
        <v>92</v>
      </c>
      <c r="B104" s="140">
        <v>91</v>
      </c>
      <c r="C104" s="140">
        <v>91</v>
      </c>
      <c r="D104" s="368">
        <f t="shared" si="12"/>
        <v>0</v>
      </c>
      <c r="E104" s="369">
        <v>13</v>
      </c>
      <c r="F104" s="140">
        <v>16</v>
      </c>
      <c r="G104" s="357">
        <f t="shared" si="13"/>
        <v>-3</v>
      </c>
    </row>
    <row r="105" spans="1:7" ht="15.6" x14ac:dyDescent="0.25">
      <c r="A105" s="139" t="s">
        <v>90</v>
      </c>
      <c r="B105" s="140">
        <v>88</v>
      </c>
      <c r="C105" s="140">
        <v>83</v>
      </c>
      <c r="D105" s="368">
        <f t="shared" si="12"/>
        <v>5</v>
      </c>
      <c r="E105" s="369">
        <v>12</v>
      </c>
      <c r="F105" s="140">
        <v>16</v>
      </c>
      <c r="G105" s="357">
        <f t="shared" si="13"/>
        <v>-4</v>
      </c>
    </row>
    <row r="106" spans="1:7" ht="35.25" customHeight="1" x14ac:dyDescent="0.25">
      <c r="A106" s="139" t="s">
        <v>76</v>
      </c>
      <c r="B106" s="140">
        <v>80</v>
      </c>
      <c r="C106" s="140">
        <v>115</v>
      </c>
      <c r="D106" s="368">
        <f t="shared" si="12"/>
        <v>-35</v>
      </c>
      <c r="E106" s="369">
        <v>3</v>
      </c>
      <c r="F106" s="140">
        <v>34</v>
      </c>
      <c r="G106" s="357">
        <f t="shared" si="13"/>
        <v>-31</v>
      </c>
    </row>
    <row r="107" spans="1:7" ht="15.6" x14ac:dyDescent="0.25">
      <c r="A107" s="139" t="s">
        <v>67</v>
      </c>
      <c r="B107" s="140">
        <v>68</v>
      </c>
      <c r="C107" s="140">
        <v>92</v>
      </c>
      <c r="D107" s="368">
        <f t="shared" si="12"/>
        <v>-24</v>
      </c>
      <c r="E107" s="369">
        <v>14</v>
      </c>
      <c r="F107" s="140">
        <v>32</v>
      </c>
      <c r="G107" s="357">
        <f t="shared" si="13"/>
        <v>-18</v>
      </c>
    </row>
    <row r="108" spans="1:7" ht="15.6" x14ac:dyDescent="0.25">
      <c r="A108" s="139" t="s">
        <v>61</v>
      </c>
      <c r="B108" s="140">
        <v>43</v>
      </c>
      <c r="C108" s="140">
        <v>39</v>
      </c>
      <c r="D108" s="368">
        <f t="shared" si="12"/>
        <v>4</v>
      </c>
      <c r="E108" s="369">
        <v>7</v>
      </c>
      <c r="F108" s="140">
        <v>14</v>
      </c>
      <c r="G108" s="357">
        <f t="shared" si="13"/>
        <v>-7</v>
      </c>
    </row>
    <row r="109" spans="1:7" ht="15.6" x14ac:dyDescent="0.25">
      <c r="A109" s="139" t="s">
        <v>80</v>
      </c>
      <c r="B109" s="140">
        <v>39</v>
      </c>
      <c r="C109" s="140">
        <v>84</v>
      </c>
      <c r="D109" s="368">
        <f t="shared" si="12"/>
        <v>-45</v>
      </c>
      <c r="E109" s="369">
        <v>1</v>
      </c>
      <c r="F109" s="140">
        <v>17</v>
      </c>
      <c r="G109" s="357">
        <f t="shared" si="13"/>
        <v>-16</v>
      </c>
    </row>
    <row r="110" spans="1:7" ht="46.8" x14ac:dyDescent="0.25">
      <c r="A110" s="139" t="s">
        <v>170</v>
      </c>
      <c r="B110" s="140">
        <v>37</v>
      </c>
      <c r="C110" s="140">
        <v>16</v>
      </c>
      <c r="D110" s="368">
        <f t="shared" si="12"/>
        <v>21</v>
      </c>
      <c r="E110" s="369">
        <v>9</v>
      </c>
      <c r="F110" s="140">
        <v>2</v>
      </c>
      <c r="G110" s="357">
        <f t="shared" si="13"/>
        <v>7</v>
      </c>
    </row>
    <row r="111" spans="1:7" ht="15.6" x14ac:dyDescent="0.25">
      <c r="A111" s="139" t="s">
        <v>337</v>
      </c>
      <c r="B111" s="140">
        <v>33</v>
      </c>
      <c r="C111" s="140">
        <v>46</v>
      </c>
      <c r="D111" s="368">
        <f t="shared" si="12"/>
        <v>-13</v>
      </c>
      <c r="E111" s="369">
        <v>5</v>
      </c>
      <c r="F111" s="140">
        <v>15</v>
      </c>
      <c r="G111" s="357">
        <f t="shared" si="13"/>
        <v>-10</v>
      </c>
    </row>
    <row r="112" spans="1:7" ht="15.6" x14ac:dyDescent="0.25">
      <c r="A112" s="139" t="s">
        <v>186</v>
      </c>
      <c r="B112" s="140">
        <v>31</v>
      </c>
      <c r="C112" s="140">
        <v>44</v>
      </c>
      <c r="D112" s="368">
        <f t="shared" si="12"/>
        <v>-13</v>
      </c>
      <c r="E112" s="369">
        <v>7</v>
      </c>
      <c r="F112" s="140">
        <v>13</v>
      </c>
      <c r="G112" s="357">
        <f t="shared" si="13"/>
        <v>-6</v>
      </c>
    </row>
    <row r="113" spans="1:7" ht="15.6" x14ac:dyDescent="0.25">
      <c r="A113" s="139" t="s">
        <v>252</v>
      </c>
      <c r="B113" s="140">
        <v>26</v>
      </c>
      <c r="C113" s="140">
        <v>66</v>
      </c>
      <c r="D113" s="368">
        <f t="shared" si="12"/>
        <v>-40</v>
      </c>
      <c r="E113" s="369">
        <v>9</v>
      </c>
      <c r="F113" s="140">
        <v>29</v>
      </c>
      <c r="G113" s="357">
        <f t="shared" si="13"/>
        <v>-20</v>
      </c>
    </row>
    <row r="114" spans="1:7" ht="15.6" x14ac:dyDescent="0.25">
      <c r="A114" s="139" t="s">
        <v>253</v>
      </c>
      <c r="B114" s="140">
        <v>26</v>
      </c>
      <c r="C114" s="140">
        <v>94</v>
      </c>
      <c r="D114" s="368">
        <f t="shared" si="12"/>
        <v>-68</v>
      </c>
      <c r="E114" s="369">
        <v>3</v>
      </c>
      <c r="F114" s="140">
        <v>32</v>
      </c>
      <c r="G114" s="357">
        <f t="shared" si="13"/>
        <v>-29</v>
      </c>
    </row>
    <row r="115" spans="1:7" ht="38.4" customHeight="1" x14ac:dyDescent="0.25">
      <c r="A115" s="250" t="s">
        <v>487</v>
      </c>
      <c r="B115" s="251"/>
      <c r="C115" s="251"/>
      <c r="D115" s="251"/>
      <c r="E115" s="251"/>
      <c r="F115" s="251"/>
      <c r="G115" s="252"/>
    </row>
    <row r="116" spans="1:7" ht="15.6" x14ac:dyDescent="0.25">
      <c r="A116" s="139" t="s">
        <v>38</v>
      </c>
      <c r="B116" s="140">
        <v>796</v>
      </c>
      <c r="C116" s="140">
        <v>905</v>
      </c>
      <c r="D116" s="368">
        <f>B116-C116</f>
        <v>-109</v>
      </c>
      <c r="E116" s="369">
        <v>64</v>
      </c>
      <c r="F116" s="140">
        <v>214</v>
      </c>
      <c r="G116" s="357">
        <f>E116-F116</f>
        <v>-150</v>
      </c>
    </row>
    <row r="117" spans="1:7" ht="15.6" x14ac:dyDescent="0.25">
      <c r="A117" s="139" t="s">
        <v>48</v>
      </c>
      <c r="B117" s="140">
        <v>159</v>
      </c>
      <c r="C117" s="140">
        <v>150</v>
      </c>
      <c r="D117" s="368">
        <f t="shared" ref="D117:D130" si="14">B117-C117</f>
        <v>9</v>
      </c>
      <c r="E117" s="369">
        <v>3</v>
      </c>
      <c r="F117" s="140">
        <v>17</v>
      </c>
      <c r="G117" s="357">
        <f t="shared" ref="G117:G130" si="15">E117-F117</f>
        <v>-14</v>
      </c>
    </row>
    <row r="118" spans="1:7" ht="46.8" x14ac:dyDescent="0.25">
      <c r="A118" s="139" t="s">
        <v>97</v>
      </c>
      <c r="B118" s="140">
        <v>125</v>
      </c>
      <c r="C118" s="140">
        <v>139</v>
      </c>
      <c r="D118" s="368">
        <f t="shared" si="14"/>
        <v>-14</v>
      </c>
      <c r="E118" s="369">
        <v>3</v>
      </c>
      <c r="F118" s="140">
        <v>24</v>
      </c>
      <c r="G118" s="357">
        <f t="shared" si="15"/>
        <v>-21</v>
      </c>
    </row>
    <row r="119" spans="1:7" ht="15.6" x14ac:dyDescent="0.25">
      <c r="A119" s="139" t="s">
        <v>89</v>
      </c>
      <c r="B119" s="140">
        <v>74</v>
      </c>
      <c r="C119" s="140">
        <v>222</v>
      </c>
      <c r="D119" s="368">
        <f t="shared" si="14"/>
        <v>-148</v>
      </c>
      <c r="E119" s="369">
        <v>0</v>
      </c>
      <c r="F119" s="140">
        <v>49</v>
      </c>
      <c r="G119" s="357">
        <f t="shared" si="15"/>
        <v>-49</v>
      </c>
    </row>
    <row r="120" spans="1:7" ht="15.6" x14ac:dyDescent="0.25">
      <c r="A120" s="139" t="s">
        <v>43</v>
      </c>
      <c r="B120" s="140">
        <v>61</v>
      </c>
      <c r="C120" s="140">
        <v>806</v>
      </c>
      <c r="D120" s="368">
        <f t="shared" si="14"/>
        <v>-745</v>
      </c>
      <c r="E120" s="369">
        <v>17</v>
      </c>
      <c r="F120" s="140">
        <v>604</v>
      </c>
      <c r="G120" s="357">
        <f t="shared" si="15"/>
        <v>-587</v>
      </c>
    </row>
    <row r="121" spans="1:7" ht="15.6" x14ac:dyDescent="0.25">
      <c r="A121" s="139" t="s">
        <v>162</v>
      </c>
      <c r="B121" s="140">
        <v>58</v>
      </c>
      <c r="C121" s="140">
        <v>35</v>
      </c>
      <c r="D121" s="368">
        <f t="shared" si="14"/>
        <v>23</v>
      </c>
      <c r="E121" s="369">
        <v>2</v>
      </c>
      <c r="F121" s="140">
        <v>9</v>
      </c>
      <c r="G121" s="357">
        <f t="shared" si="15"/>
        <v>-7</v>
      </c>
    </row>
    <row r="122" spans="1:7" ht="15.6" x14ac:dyDescent="0.25">
      <c r="A122" s="139" t="s">
        <v>62</v>
      </c>
      <c r="B122" s="140">
        <v>37</v>
      </c>
      <c r="C122" s="140">
        <v>170</v>
      </c>
      <c r="D122" s="368">
        <f t="shared" si="14"/>
        <v>-133</v>
      </c>
      <c r="E122" s="369">
        <v>6</v>
      </c>
      <c r="F122" s="140">
        <v>49</v>
      </c>
      <c r="G122" s="357">
        <f t="shared" si="15"/>
        <v>-43</v>
      </c>
    </row>
    <row r="123" spans="1:7" ht="15.6" x14ac:dyDescent="0.25">
      <c r="A123" s="139" t="s">
        <v>488</v>
      </c>
      <c r="B123" s="140">
        <v>34</v>
      </c>
      <c r="C123" s="140">
        <v>22</v>
      </c>
      <c r="D123" s="368">
        <f t="shared" si="14"/>
        <v>12</v>
      </c>
      <c r="E123" s="369">
        <v>10</v>
      </c>
      <c r="F123" s="140">
        <v>5</v>
      </c>
      <c r="G123" s="357">
        <f t="shared" si="15"/>
        <v>5</v>
      </c>
    </row>
    <row r="124" spans="1:7" ht="15.6" x14ac:dyDescent="0.25">
      <c r="A124" s="139" t="s">
        <v>380</v>
      </c>
      <c r="B124" s="140">
        <v>30</v>
      </c>
      <c r="C124" s="140">
        <v>21</v>
      </c>
      <c r="D124" s="368">
        <f t="shared" si="14"/>
        <v>9</v>
      </c>
      <c r="E124" s="369">
        <v>4</v>
      </c>
      <c r="F124" s="140">
        <v>6</v>
      </c>
      <c r="G124" s="357">
        <f t="shared" si="15"/>
        <v>-2</v>
      </c>
    </row>
    <row r="125" spans="1:7" ht="15.6" x14ac:dyDescent="0.25">
      <c r="A125" s="139" t="s">
        <v>377</v>
      </c>
      <c r="B125" s="140">
        <v>27</v>
      </c>
      <c r="C125" s="140">
        <v>32</v>
      </c>
      <c r="D125" s="368">
        <f t="shared" si="14"/>
        <v>-5</v>
      </c>
      <c r="E125" s="369">
        <v>7</v>
      </c>
      <c r="F125" s="140">
        <v>11</v>
      </c>
      <c r="G125" s="357">
        <f t="shared" si="15"/>
        <v>-4</v>
      </c>
    </row>
    <row r="126" spans="1:7" ht="15.6" x14ac:dyDescent="0.25">
      <c r="A126" s="139" t="s">
        <v>321</v>
      </c>
      <c r="B126" s="140">
        <v>24</v>
      </c>
      <c r="C126" s="140">
        <v>21</v>
      </c>
      <c r="D126" s="368">
        <f t="shared" si="14"/>
        <v>3</v>
      </c>
      <c r="E126" s="369">
        <v>0</v>
      </c>
      <c r="F126" s="140">
        <v>5</v>
      </c>
      <c r="G126" s="357">
        <f t="shared" si="15"/>
        <v>-5</v>
      </c>
    </row>
    <row r="127" spans="1:7" ht="15.6" x14ac:dyDescent="0.25">
      <c r="A127" s="139" t="s">
        <v>175</v>
      </c>
      <c r="B127" s="140">
        <v>24</v>
      </c>
      <c r="C127" s="140">
        <v>304</v>
      </c>
      <c r="D127" s="368">
        <f t="shared" si="14"/>
        <v>-280</v>
      </c>
      <c r="E127" s="369">
        <v>2</v>
      </c>
      <c r="F127" s="140">
        <v>237</v>
      </c>
      <c r="G127" s="357">
        <f t="shared" si="15"/>
        <v>-235</v>
      </c>
    </row>
    <row r="128" spans="1:7" ht="15.6" x14ac:dyDescent="0.25">
      <c r="A128" s="139" t="s">
        <v>81</v>
      </c>
      <c r="B128" s="140">
        <v>23</v>
      </c>
      <c r="C128" s="140">
        <v>37</v>
      </c>
      <c r="D128" s="368">
        <f t="shared" si="14"/>
        <v>-14</v>
      </c>
      <c r="E128" s="369">
        <v>1</v>
      </c>
      <c r="F128" s="140">
        <v>7</v>
      </c>
      <c r="G128" s="357">
        <f t="shared" si="15"/>
        <v>-6</v>
      </c>
    </row>
    <row r="129" spans="1:7" ht="31.2" x14ac:dyDescent="0.25">
      <c r="A129" s="139" t="s">
        <v>489</v>
      </c>
      <c r="B129" s="140">
        <v>23</v>
      </c>
      <c r="C129" s="140">
        <v>10</v>
      </c>
      <c r="D129" s="368">
        <f t="shared" si="14"/>
        <v>13</v>
      </c>
      <c r="E129" s="369">
        <v>7</v>
      </c>
      <c r="F129" s="140">
        <v>1</v>
      </c>
      <c r="G129" s="357">
        <f t="shared" si="15"/>
        <v>6</v>
      </c>
    </row>
    <row r="130" spans="1:7" ht="15.6" x14ac:dyDescent="0.25">
      <c r="A130" s="139" t="s">
        <v>490</v>
      </c>
      <c r="B130" s="140">
        <v>19</v>
      </c>
      <c r="C130" s="140">
        <v>24</v>
      </c>
      <c r="D130" s="368">
        <f t="shared" si="14"/>
        <v>-5</v>
      </c>
      <c r="E130" s="369">
        <v>0</v>
      </c>
      <c r="F130" s="140">
        <v>6</v>
      </c>
      <c r="G130" s="357">
        <f t="shared" si="15"/>
        <v>-6</v>
      </c>
    </row>
    <row r="131" spans="1:7" ht="38.4" customHeight="1" x14ac:dyDescent="0.25">
      <c r="A131" s="250" t="s">
        <v>327</v>
      </c>
      <c r="B131" s="251"/>
      <c r="C131" s="251"/>
      <c r="D131" s="251"/>
      <c r="E131" s="251"/>
      <c r="F131" s="251"/>
      <c r="G131" s="252"/>
    </row>
    <row r="132" spans="1:7" ht="15.6" x14ac:dyDescent="0.25">
      <c r="A132" s="139" t="s">
        <v>39</v>
      </c>
      <c r="B132" s="140">
        <v>887</v>
      </c>
      <c r="C132" s="140">
        <v>1484</v>
      </c>
      <c r="D132" s="368">
        <f>B132-C132</f>
        <v>-597</v>
      </c>
      <c r="E132" s="369">
        <v>63</v>
      </c>
      <c r="F132" s="140">
        <v>409</v>
      </c>
      <c r="G132" s="357">
        <f>E132-F132</f>
        <v>-346</v>
      </c>
    </row>
    <row r="133" spans="1:7" ht="24.75" customHeight="1" x14ac:dyDescent="0.25">
      <c r="A133" s="139" t="s">
        <v>42</v>
      </c>
      <c r="B133" s="140">
        <v>207</v>
      </c>
      <c r="C133" s="140">
        <v>560</v>
      </c>
      <c r="D133" s="368">
        <f t="shared" ref="D133:D146" si="16">B133-C133</f>
        <v>-353</v>
      </c>
      <c r="E133" s="369">
        <v>18</v>
      </c>
      <c r="F133" s="140">
        <v>155</v>
      </c>
      <c r="G133" s="357">
        <f t="shared" ref="G133:G146" si="17">E133-F133</f>
        <v>-137</v>
      </c>
    </row>
    <row r="134" spans="1:7" ht="15.6" x14ac:dyDescent="0.25">
      <c r="A134" s="139" t="s">
        <v>51</v>
      </c>
      <c r="B134" s="140">
        <v>182</v>
      </c>
      <c r="C134" s="140">
        <v>363</v>
      </c>
      <c r="D134" s="368">
        <f t="shared" si="16"/>
        <v>-181</v>
      </c>
      <c r="E134" s="369">
        <v>12</v>
      </c>
      <c r="F134" s="140">
        <v>114</v>
      </c>
      <c r="G134" s="357">
        <f t="shared" si="17"/>
        <v>-102</v>
      </c>
    </row>
    <row r="135" spans="1:7" ht="15.6" x14ac:dyDescent="0.25">
      <c r="A135" s="139" t="s">
        <v>49</v>
      </c>
      <c r="B135" s="140">
        <v>171</v>
      </c>
      <c r="C135" s="140">
        <v>163</v>
      </c>
      <c r="D135" s="368">
        <f t="shared" si="16"/>
        <v>8</v>
      </c>
      <c r="E135" s="369">
        <v>9</v>
      </c>
      <c r="F135" s="140">
        <v>37</v>
      </c>
      <c r="G135" s="357">
        <f t="shared" si="17"/>
        <v>-28</v>
      </c>
    </row>
    <row r="136" spans="1:7" ht="27" customHeight="1" x14ac:dyDescent="0.25">
      <c r="A136" s="137" t="s">
        <v>54</v>
      </c>
      <c r="B136" s="140">
        <v>160</v>
      </c>
      <c r="C136" s="140">
        <v>245</v>
      </c>
      <c r="D136" s="368">
        <f t="shared" si="16"/>
        <v>-85</v>
      </c>
      <c r="E136" s="369">
        <v>9</v>
      </c>
      <c r="F136" s="140">
        <v>54</v>
      </c>
      <c r="G136" s="357">
        <f t="shared" si="17"/>
        <v>-45</v>
      </c>
    </row>
    <row r="137" spans="1:7" ht="15.6" x14ac:dyDescent="0.25">
      <c r="A137" s="139" t="s">
        <v>53</v>
      </c>
      <c r="B137" s="140">
        <v>81</v>
      </c>
      <c r="C137" s="140">
        <v>111</v>
      </c>
      <c r="D137" s="368">
        <f t="shared" si="16"/>
        <v>-30</v>
      </c>
      <c r="E137" s="369">
        <v>1</v>
      </c>
      <c r="F137" s="140">
        <v>32</v>
      </c>
      <c r="G137" s="357">
        <f t="shared" si="17"/>
        <v>-31</v>
      </c>
    </row>
    <row r="138" spans="1:7" ht="15.6" x14ac:dyDescent="0.25">
      <c r="A138" s="139" t="s">
        <v>65</v>
      </c>
      <c r="B138" s="140">
        <v>77</v>
      </c>
      <c r="C138" s="140">
        <v>43</v>
      </c>
      <c r="D138" s="368">
        <f t="shared" si="16"/>
        <v>34</v>
      </c>
      <c r="E138" s="369">
        <v>9</v>
      </c>
      <c r="F138" s="140">
        <v>14</v>
      </c>
      <c r="G138" s="357">
        <f t="shared" si="17"/>
        <v>-5</v>
      </c>
    </row>
    <row r="139" spans="1:7" ht="20.25" customHeight="1" x14ac:dyDescent="0.25">
      <c r="A139" s="139" t="s">
        <v>58</v>
      </c>
      <c r="B139" s="140">
        <v>71</v>
      </c>
      <c r="C139" s="140">
        <v>120</v>
      </c>
      <c r="D139" s="368">
        <f t="shared" si="16"/>
        <v>-49</v>
      </c>
      <c r="E139" s="369">
        <v>3</v>
      </c>
      <c r="F139" s="140">
        <v>37</v>
      </c>
      <c r="G139" s="357">
        <f t="shared" si="17"/>
        <v>-34</v>
      </c>
    </row>
    <row r="140" spans="1:7" ht="31.2" x14ac:dyDescent="0.25">
      <c r="A140" s="139" t="s">
        <v>160</v>
      </c>
      <c r="B140" s="140">
        <v>45</v>
      </c>
      <c r="C140" s="140">
        <v>99</v>
      </c>
      <c r="D140" s="368">
        <f t="shared" si="16"/>
        <v>-54</v>
      </c>
      <c r="E140" s="369">
        <v>3</v>
      </c>
      <c r="F140" s="140">
        <v>33</v>
      </c>
      <c r="G140" s="357">
        <f t="shared" si="17"/>
        <v>-30</v>
      </c>
    </row>
    <row r="141" spans="1:7" ht="15.6" x14ac:dyDescent="0.25">
      <c r="A141" s="139" t="s">
        <v>166</v>
      </c>
      <c r="B141" s="140">
        <v>34</v>
      </c>
      <c r="C141" s="140">
        <v>204</v>
      </c>
      <c r="D141" s="368">
        <f t="shared" si="16"/>
        <v>-170</v>
      </c>
      <c r="E141" s="369">
        <v>2</v>
      </c>
      <c r="F141" s="140">
        <v>82</v>
      </c>
      <c r="G141" s="357">
        <f t="shared" si="17"/>
        <v>-80</v>
      </c>
    </row>
    <row r="142" spans="1:7" ht="15.6" x14ac:dyDescent="0.25">
      <c r="A142" s="139" t="s">
        <v>328</v>
      </c>
      <c r="B142" s="140">
        <v>33</v>
      </c>
      <c r="C142" s="140">
        <v>60</v>
      </c>
      <c r="D142" s="368">
        <f t="shared" si="16"/>
        <v>-27</v>
      </c>
      <c r="E142" s="369">
        <v>3</v>
      </c>
      <c r="F142" s="140">
        <v>18</v>
      </c>
      <c r="G142" s="357">
        <f t="shared" si="17"/>
        <v>-15</v>
      </c>
    </row>
    <row r="143" spans="1:7" ht="15.6" x14ac:dyDescent="0.25">
      <c r="A143" s="139" t="s">
        <v>161</v>
      </c>
      <c r="B143" s="140">
        <v>26</v>
      </c>
      <c r="C143" s="140">
        <v>48</v>
      </c>
      <c r="D143" s="368">
        <f t="shared" si="16"/>
        <v>-22</v>
      </c>
      <c r="E143" s="369">
        <v>0</v>
      </c>
      <c r="F143" s="140">
        <v>10</v>
      </c>
      <c r="G143" s="357">
        <f t="shared" si="17"/>
        <v>-10</v>
      </c>
    </row>
    <row r="144" spans="1:7" ht="46.8" x14ac:dyDescent="0.25">
      <c r="A144" s="139" t="s">
        <v>330</v>
      </c>
      <c r="B144" s="140">
        <v>21</v>
      </c>
      <c r="C144" s="140">
        <v>42</v>
      </c>
      <c r="D144" s="368">
        <f t="shared" si="16"/>
        <v>-21</v>
      </c>
      <c r="E144" s="369">
        <v>4</v>
      </c>
      <c r="F144" s="140">
        <v>13</v>
      </c>
      <c r="G144" s="357">
        <f t="shared" si="17"/>
        <v>-9</v>
      </c>
    </row>
    <row r="145" spans="1:7" ht="31.2" x14ac:dyDescent="0.25">
      <c r="A145" s="139" t="s">
        <v>491</v>
      </c>
      <c r="B145" s="140">
        <v>14</v>
      </c>
      <c r="C145" s="140">
        <v>13</v>
      </c>
      <c r="D145" s="368">
        <f t="shared" si="16"/>
        <v>1</v>
      </c>
      <c r="E145" s="369">
        <v>0</v>
      </c>
      <c r="F145" s="140">
        <v>5</v>
      </c>
      <c r="G145" s="357">
        <f t="shared" si="17"/>
        <v>-5</v>
      </c>
    </row>
    <row r="146" spans="1:7" ht="15.6" x14ac:dyDescent="0.25">
      <c r="A146" s="139" t="s">
        <v>333</v>
      </c>
      <c r="B146" s="140">
        <v>12</v>
      </c>
      <c r="C146" s="140">
        <v>18</v>
      </c>
      <c r="D146" s="368">
        <f t="shared" si="16"/>
        <v>-6</v>
      </c>
      <c r="E146" s="369">
        <v>0</v>
      </c>
      <c r="F146" s="140">
        <v>4</v>
      </c>
      <c r="G146" s="357">
        <f t="shared" si="17"/>
        <v>-4</v>
      </c>
    </row>
    <row r="147" spans="1:7" ht="15.6" x14ac:dyDescent="0.3">
      <c r="A147" s="6"/>
      <c r="B147" s="13"/>
      <c r="C147" s="13"/>
      <c r="D147" s="374"/>
      <c r="E147" s="13"/>
      <c r="F147" s="13"/>
      <c r="G147" s="374"/>
    </row>
  </sheetData>
  <mergeCells count="20"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68" orientation="portrait" r:id="rId1"/>
  <headerFooter alignWithMargins="0"/>
  <rowBreaks count="3" manualBreakCount="3">
    <brk id="39" max="16383" man="1"/>
    <brk id="71" max="16383" man="1"/>
    <brk id="11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K14" sqref="K14"/>
    </sheetView>
  </sheetViews>
  <sheetFormatPr defaultColWidth="8.88671875" defaultRowHeight="18" x14ac:dyDescent="0.35"/>
  <cols>
    <col min="1" max="1" width="41" style="4" customWidth="1"/>
    <col min="2" max="2" width="13.109375" style="4" customWidth="1"/>
    <col min="3" max="3" width="13.33203125" style="4" customWidth="1"/>
    <col min="4" max="4" width="13.6640625" style="4" customWidth="1"/>
    <col min="5" max="6" width="12.88671875" style="4" customWidth="1"/>
    <col min="7" max="7" width="13.6640625" style="4" customWidth="1"/>
    <col min="8" max="8" width="8.88671875" style="4"/>
    <col min="9" max="9" width="11.88671875" style="377" customWidth="1"/>
    <col min="10" max="10" width="9.33203125" style="4" bestFit="1" customWidth="1"/>
    <col min="11" max="256" width="8.88671875" style="4"/>
    <col min="257" max="257" width="41" style="4" customWidth="1"/>
    <col min="258" max="259" width="12" style="4" customWidth="1"/>
    <col min="260" max="260" width="13.6640625" style="4" customWidth="1"/>
    <col min="261" max="262" width="12" style="4" customWidth="1"/>
    <col min="263" max="263" width="13.6640625" style="4" customWidth="1"/>
    <col min="264" max="264" width="8.88671875" style="4"/>
    <col min="265" max="265" width="11.88671875" style="4" customWidth="1"/>
    <col min="266" max="266" width="9.33203125" style="4" bestFit="1" customWidth="1"/>
    <col min="267" max="512" width="8.88671875" style="4"/>
    <col min="513" max="513" width="41" style="4" customWidth="1"/>
    <col min="514" max="515" width="12" style="4" customWidth="1"/>
    <col min="516" max="516" width="13.6640625" style="4" customWidth="1"/>
    <col min="517" max="518" width="12" style="4" customWidth="1"/>
    <col min="519" max="519" width="13.6640625" style="4" customWidth="1"/>
    <col min="520" max="520" width="8.88671875" style="4"/>
    <col min="521" max="521" width="11.88671875" style="4" customWidth="1"/>
    <col min="522" max="522" width="9.33203125" style="4" bestFit="1" customWidth="1"/>
    <col min="523" max="768" width="8.88671875" style="4"/>
    <col min="769" max="769" width="41" style="4" customWidth="1"/>
    <col min="770" max="771" width="12" style="4" customWidth="1"/>
    <col min="772" max="772" width="13.6640625" style="4" customWidth="1"/>
    <col min="773" max="774" width="12" style="4" customWidth="1"/>
    <col min="775" max="775" width="13.6640625" style="4" customWidth="1"/>
    <col min="776" max="776" width="8.88671875" style="4"/>
    <col min="777" max="777" width="11.88671875" style="4" customWidth="1"/>
    <col min="778" max="778" width="9.33203125" style="4" bestFit="1" customWidth="1"/>
    <col min="779" max="1024" width="8.88671875" style="4"/>
    <col min="1025" max="1025" width="41" style="4" customWidth="1"/>
    <col min="1026" max="1027" width="12" style="4" customWidth="1"/>
    <col min="1028" max="1028" width="13.6640625" style="4" customWidth="1"/>
    <col min="1029" max="1030" width="12" style="4" customWidth="1"/>
    <col min="1031" max="1031" width="13.6640625" style="4" customWidth="1"/>
    <col min="1032" max="1032" width="8.88671875" style="4"/>
    <col min="1033" max="1033" width="11.88671875" style="4" customWidth="1"/>
    <col min="1034" max="1034" width="9.33203125" style="4" bestFit="1" customWidth="1"/>
    <col min="1035" max="1280" width="8.88671875" style="4"/>
    <col min="1281" max="1281" width="41" style="4" customWidth="1"/>
    <col min="1282" max="1283" width="12" style="4" customWidth="1"/>
    <col min="1284" max="1284" width="13.6640625" style="4" customWidth="1"/>
    <col min="1285" max="1286" width="12" style="4" customWidth="1"/>
    <col min="1287" max="1287" width="13.6640625" style="4" customWidth="1"/>
    <col min="1288" max="1288" width="8.88671875" style="4"/>
    <col min="1289" max="1289" width="11.88671875" style="4" customWidth="1"/>
    <col min="1290" max="1290" width="9.33203125" style="4" bestFit="1" customWidth="1"/>
    <col min="1291" max="1536" width="8.88671875" style="4"/>
    <col min="1537" max="1537" width="41" style="4" customWidth="1"/>
    <col min="1538" max="1539" width="12" style="4" customWidth="1"/>
    <col min="1540" max="1540" width="13.6640625" style="4" customWidth="1"/>
    <col min="1541" max="1542" width="12" style="4" customWidth="1"/>
    <col min="1543" max="1543" width="13.6640625" style="4" customWidth="1"/>
    <col min="1544" max="1544" width="8.88671875" style="4"/>
    <col min="1545" max="1545" width="11.88671875" style="4" customWidth="1"/>
    <col min="1546" max="1546" width="9.33203125" style="4" bestFit="1" customWidth="1"/>
    <col min="1547" max="1792" width="8.88671875" style="4"/>
    <col min="1793" max="1793" width="41" style="4" customWidth="1"/>
    <col min="1794" max="1795" width="12" style="4" customWidth="1"/>
    <col min="1796" max="1796" width="13.6640625" style="4" customWidth="1"/>
    <col min="1797" max="1798" width="12" style="4" customWidth="1"/>
    <col min="1799" max="1799" width="13.6640625" style="4" customWidth="1"/>
    <col min="1800" max="1800" width="8.88671875" style="4"/>
    <col min="1801" max="1801" width="11.88671875" style="4" customWidth="1"/>
    <col min="1802" max="1802" width="9.33203125" style="4" bestFit="1" customWidth="1"/>
    <col min="1803" max="2048" width="8.88671875" style="4"/>
    <col min="2049" max="2049" width="41" style="4" customWidth="1"/>
    <col min="2050" max="2051" width="12" style="4" customWidth="1"/>
    <col min="2052" max="2052" width="13.6640625" style="4" customWidth="1"/>
    <col min="2053" max="2054" width="12" style="4" customWidth="1"/>
    <col min="2055" max="2055" width="13.6640625" style="4" customWidth="1"/>
    <col min="2056" max="2056" width="8.88671875" style="4"/>
    <col min="2057" max="2057" width="11.88671875" style="4" customWidth="1"/>
    <col min="2058" max="2058" width="9.33203125" style="4" bestFit="1" customWidth="1"/>
    <col min="2059" max="2304" width="8.88671875" style="4"/>
    <col min="2305" max="2305" width="41" style="4" customWidth="1"/>
    <col min="2306" max="2307" width="12" style="4" customWidth="1"/>
    <col min="2308" max="2308" width="13.6640625" style="4" customWidth="1"/>
    <col min="2309" max="2310" width="12" style="4" customWidth="1"/>
    <col min="2311" max="2311" width="13.6640625" style="4" customWidth="1"/>
    <col min="2312" max="2312" width="8.88671875" style="4"/>
    <col min="2313" max="2313" width="11.88671875" style="4" customWidth="1"/>
    <col min="2314" max="2314" width="9.33203125" style="4" bestFit="1" customWidth="1"/>
    <col min="2315" max="2560" width="8.88671875" style="4"/>
    <col min="2561" max="2561" width="41" style="4" customWidth="1"/>
    <col min="2562" max="2563" width="12" style="4" customWidth="1"/>
    <col min="2564" max="2564" width="13.6640625" style="4" customWidth="1"/>
    <col min="2565" max="2566" width="12" style="4" customWidth="1"/>
    <col min="2567" max="2567" width="13.6640625" style="4" customWidth="1"/>
    <col min="2568" max="2568" width="8.88671875" style="4"/>
    <col min="2569" max="2569" width="11.88671875" style="4" customWidth="1"/>
    <col min="2570" max="2570" width="9.33203125" style="4" bestFit="1" customWidth="1"/>
    <col min="2571" max="2816" width="8.88671875" style="4"/>
    <col min="2817" max="2817" width="41" style="4" customWidth="1"/>
    <col min="2818" max="2819" width="12" style="4" customWidth="1"/>
    <col min="2820" max="2820" width="13.6640625" style="4" customWidth="1"/>
    <col min="2821" max="2822" width="12" style="4" customWidth="1"/>
    <col min="2823" max="2823" width="13.6640625" style="4" customWidth="1"/>
    <col min="2824" max="2824" width="8.88671875" style="4"/>
    <col min="2825" max="2825" width="11.88671875" style="4" customWidth="1"/>
    <col min="2826" max="2826" width="9.33203125" style="4" bestFit="1" customWidth="1"/>
    <col min="2827" max="3072" width="8.88671875" style="4"/>
    <col min="3073" max="3073" width="41" style="4" customWidth="1"/>
    <col min="3074" max="3075" width="12" style="4" customWidth="1"/>
    <col min="3076" max="3076" width="13.6640625" style="4" customWidth="1"/>
    <col min="3077" max="3078" width="12" style="4" customWidth="1"/>
    <col min="3079" max="3079" width="13.6640625" style="4" customWidth="1"/>
    <col min="3080" max="3080" width="8.88671875" style="4"/>
    <col min="3081" max="3081" width="11.88671875" style="4" customWidth="1"/>
    <col min="3082" max="3082" width="9.33203125" style="4" bestFit="1" customWidth="1"/>
    <col min="3083" max="3328" width="8.88671875" style="4"/>
    <col min="3329" max="3329" width="41" style="4" customWidth="1"/>
    <col min="3330" max="3331" width="12" style="4" customWidth="1"/>
    <col min="3332" max="3332" width="13.6640625" style="4" customWidth="1"/>
    <col min="3333" max="3334" width="12" style="4" customWidth="1"/>
    <col min="3335" max="3335" width="13.6640625" style="4" customWidth="1"/>
    <col min="3336" max="3336" width="8.88671875" style="4"/>
    <col min="3337" max="3337" width="11.88671875" style="4" customWidth="1"/>
    <col min="3338" max="3338" width="9.33203125" style="4" bestFit="1" customWidth="1"/>
    <col min="3339" max="3584" width="8.88671875" style="4"/>
    <col min="3585" max="3585" width="41" style="4" customWidth="1"/>
    <col min="3586" max="3587" width="12" style="4" customWidth="1"/>
    <col min="3588" max="3588" width="13.6640625" style="4" customWidth="1"/>
    <col min="3589" max="3590" width="12" style="4" customWidth="1"/>
    <col min="3591" max="3591" width="13.6640625" style="4" customWidth="1"/>
    <col min="3592" max="3592" width="8.88671875" style="4"/>
    <col min="3593" max="3593" width="11.88671875" style="4" customWidth="1"/>
    <col min="3594" max="3594" width="9.33203125" style="4" bestFit="1" customWidth="1"/>
    <col min="3595" max="3840" width="8.88671875" style="4"/>
    <col min="3841" max="3841" width="41" style="4" customWidth="1"/>
    <col min="3842" max="3843" width="12" style="4" customWidth="1"/>
    <col min="3844" max="3844" width="13.6640625" style="4" customWidth="1"/>
    <col min="3845" max="3846" width="12" style="4" customWidth="1"/>
    <col min="3847" max="3847" width="13.6640625" style="4" customWidth="1"/>
    <col min="3848" max="3848" width="8.88671875" style="4"/>
    <col min="3849" max="3849" width="11.88671875" style="4" customWidth="1"/>
    <col min="3850" max="3850" width="9.33203125" style="4" bestFit="1" customWidth="1"/>
    <col min="3851" max="4096" width="8.88671875" style="4"/>
    <col min="4097" max="4097" width="41" style="4" customWidth="1"/>
    <col min="4098" max="4099" width="12" style="4" customWidth="1"/>
    <col min="4100" max="4100" width="13.6640625" style="4" customWidth="1"/>
    <col min="4101" max="4102" width="12" style="4" customWidth="1"/>
    <col min="4103" max="4103" width="13.6640625" style="4" customWidth="1"/>
    <col min="4104" max="4104" width="8.88671875" style="4"/>
    <col min="4105" max="4105" width="11.88671875" style="4" customWidth="1"/>
    <col min="4106" max="4106" width="9.33203125" style="4" bestFit="1" customWidth="1"/>
    <col min="4107" max="4352" width="8.88671875" style="4"/>
    <col min="4353" max="4353" width="41" style="4" customWidth="1"/>
    <col min="4354" max="4355" width="12" style="4" customWidth="1"/>
    <col min="4356" max="4356" width="13.6640625" style="4" customWidth="1"/>
    <col min="4357" max="4358" width="12" style="4" customWidth="1"/>
    <col min="4359" max="4359" width="13.6640625" style="4" customWidth="1"/>
    <col min="4360" max="4360" width="8.88671875" style="4"/>
    <col min="4361" max="4361" width="11.88671875" style="4" customWidth="1"/>
    <col min="4362" max="4362" width="9.33203125" style="4" bestFit="1" customWidth="1"/>
    <col min="4363" max="4608" width="8.88671875" style="4"/>
    <col min="4609" max="4609" width="41" style="4" customWidth="1"/>
    <col min="4610" max="4611" width="12" style="4" customWidth="1"/>
    <col min="4612" max="4612" width="13.6640625" style="4" customWidth="1"/>
    <col min="4613" max="4614" width="12" style="4" customWidth="1"/>
    <col min="4615" max="4615" width="13.6640625" style="4" customWidth="1"/>
    <col min="4616" max="4616" width="8.88671875" style="4"/>
    <col min="4617" max="4617" width="11.88671875" style="4" customWidth="1"/>
    <col min="4618" max="4618" width="9.33203125" style="4" bestFit="1" customWidth="1"/>
    <col min="4619" max="4864" width="8.88671875" style="4"/>
    <col min="4865" max="4865" width="41" style="4" customWidth="1"/>
    <col min="4866" max="4867" width="12" style="4" customWidth="1"/>
    <col min="4868" max="4868" width="13.6640625" style="4" customWidth="1"/>
    <col min="4869" max="4870" width="12" style="4" customWidth="1"/>
    <col min="4871" max="4871" width="13.6640625" style="4" customWidth="1"/>
    <col min="4872" max="4872" width="8.88671875" style="4"/>
    <col min="4873" max="4873" width="11.88671875" style="4" customWidth="1"/>
    <col min="4874" max="4874" width="9.33203125" style="4" bestFit="1" customWidth="1"/>
    <col min="4875" max="5120" width="8.88671875" style="4"/>
    <col min="5121" max="5121" width="41" style="4" customWidth="1"/>
    <col min="5122" max="5123" width="12" style="4" customWidth="1"/>
    <col min="5124" max="5124" width="13.6640625" style="4" customWidth="1"/>
    <col min="5125" max="5126" width="12" style="4" customWidth="1"/>
    <col min="5127" max="5127" width="13.6640625" style="4" customWidth="1"/>
    <col min="5128" max="5128" width="8.88671875" style="4"/>
    <col min="5129" max="5129" width="11.88671875" style="4" customWidth="1"/>
    <col min="5130" max="5130" width="9.33203125" style="4" bestFit="1" customWidth="1"/>
    <col min="5131" max="5376" width="8.88671875" style="4"/>
    <col min="5377" max="5377" width="41" style="4" customWidth="1"/>
    <col min="5378" max="5379" width="12" style="4" customWidth="1"/>
    <col min="5380" max="5380" width="13.6640625" style="4" customWidth="1"/>
    <col min="5381" max="5382" width="12" style="4" customWidth="1"/>
    <col min="5383" max="5383" width="13.6640625" style="4" customWidth="1"/>
    <col min="5384" max="5384" width="8.88671875" style="4"/>
    <col min="5385" max="5385" width="11.88671875" style="4" customWidth="1"/>
    <col min="5386" max="5386" width="9.33203125" style="4" bestFit="1" customWidth="1"/>
    <col min="5387" max="5632" width="8.88671875" style="4"/>
    <col min="5633" max="5633" width="41" style="4" customWidth="1"/>
    <col min="5634" max="5635" width="12" style="4" customWidth="1"/>
    <col min="5636" max="5636" width="13.6640625" style="4" customWidth="1"/>
    <col min="5637" max="5638" width="12" style="4" customWidth="1"/>
    <col min="5639" max="5639" width="13.6640625" style="4" customWidth="1"/>
    <col min="5640" max="5640" width="8.88671875" style="4"/>
    <col min="5641" max="5641" width="11.88671875" style="4" customWidth="1"/>
    <col min="5642" max="5642" width="9.33203125" style="4" bestFit="1" customWidth="1"/>
    <col min="5643" max="5888" width="8.88671875" style="4"/>
    <col min="5889" max="5889" width="41" style="4" customWidth="1"/>
    <col min="5890" max="5891" width="12" style="4" customWidth="1"/>
    <col min="5892" max="5892" width="13.6640625" style="4" customWidth="1"/>
    <col min="5893" max="5894" width="12" style="4" customWidth="1"/>
    <col min="5895" max="5895" width="13.6640625" style="4" customWidth="1"/>
    <col min="5896" max="5896" width="8.88671875" style="4"/>
    <col min="5897" max="5897" width="11.88671875" style="4" customWidth="1"/>
    <col min="5898" max="5898" width="9.33203125" style="4" bestFit="1" customWidth="1"/>
    <col min="5899" max="6144" width="8.88671875" style="4"/>
    <col min="6145" max="6145" width="41" style="4" customWidth="1"/>
    <col min="6146" max="6147" width="12" style="4" customWidth="1"/>
    <col min="6148" max="6148" width="13.6640625" style="4" customWidth="1"/>
    <col min="6149" max="6150" width="12" style="4" customWidth="1"/>
    <col min="6151" max="6151" width="13.6640625" style="4" customWidth="1"/>
    <col min="6152" max="6152" width="8.88671875" style="4"/>
    <col min="6153" max="6153" width="11.88671875" style="4" customWidth="1"/>
    <col min="6154" max="6154" width="9.33203125" style="4" bestFit="1" customWidth="1"/>
    <col min="6155" max="6400" width="8.88671875" style="4"/>
    <col min="6401" max="6401" width="41" style="4" customWidth="1"/>
    <col min="6402" max="6403" width="12" style="4" customWidth="1"/>
    <col min="6404" max="6404" width="13.6640625" style="4" customWidth="1"/>
    <col min="6405" max="6406" width="12" style="4" customWidth="1"/>
    <col min="6407" max="6407" width="13.6640625" style="4" customWidth="1"/>
    <col min="6408" max="6408" width="8.88671875" style="4"/>
    <col min="6409" max="6409" width="11.88671875" style="4" customWidth="1"/>
    <col min="6410" max="6410" width="9.33203125" style="4" bestFit="1" customWidth="1"/>
    <col min="6411" max="6656" width="8.88671875" style="4"/>
    <col min="6657" max="6657" width="41" style="4" customWidth="1"/>
    <col min="6658" max="6659" width="12" style="4" customWidth="1"/>
    <col min="6660" max="6660" width="13.6640625" style="4" customWidth="1"/>
    <col min="6661" max="6662" width="12" style="4" customWidth="1"/>
    <col min="6663" max="6663" width="13.6640625" style="4" customWidth="1"/>
    <col min="6664" max="6664" width="8.88671875" style="4"/>
    <col min="6665" max="6665" width="11.88671875" style="4" customWidth="1"/>
    <col min="6666" max="6666" width="9.33203125" style="4" bestFit="1" customWidth="1"/>
    <col min="6667" max="6912" width="8.88671875" style="4"/>
    <col min="6913" max="6913" width="41" style="4" customWidth="1"/>
    <col min="6914" max="6915" width="12" style="4" customWidth="1"/>
    <col min="6916" max="6916" width="13.6640625" style="4" customWidth="1"/>
    <col min="6917" max="6918" width="12" style="4" customWidth="1"/>
    <col min="6919" max="6919" width="13.6640625" style="4" customWidth="1"/>
    <col min="6920" max="6920" width="8.88671875" style="4"/>
    <col min="6921" max="6921" width="11.88671875" style="4" customWidth="1"/>
    <col min="6922" max="6922" width="9.33203125" style="4" bestFit="1" customWidth="1"/>
    <col min="6923" max="7168" width="8.88671875" style="4"/>
    <col min="7169" max="7169" width="41" style="4" customWidth="1"/>
    <col min="7170" max="7171" width="12" style="4" customWidth="1"/>
    <col min="7172" max="7172" width="13.6640625" style="4" customWidth="1"/>
    <col min="7173" max="7174" width="12" style="4" customWidth="1"/>
    <col min="7175" max="7175" width="13.6640625" style="4" customWidth="1"/>
    <col min="7176" max="7176" width="8.88671875" style="4"/>
    <col min="7177" max="7177" width="11.88671875" style="4" customWidth="1"/>
    <col min="7178" max="7178" width="9.33203125" style="4" bestFit="1" customWidth="1"/>
    <col min="7179" max="7424" width="8.88671875" style="4"/>
    <col min="7425" max="7425" width="41" style="4" customWidth="1"/>
    <col min="7426" max="7427" width="12" style="4" customWidth="1"/>
    <col min="7428" max="7428" width="13.6640625" style="4" customWidth="1"/>
    <col min="7429" max="7430" width="12" style="4" customWidth="1"/>
    <col min="7431" max="7431" width="13.6640625" style="4" customWidth="1"/>
    <col min="7432" max="7432" width="8.88671875" style="4"/>
    <col min="7433" max="7433" width="11.88671875" style="4" customWidth="1"/>
    <col min="7434" max="7434" width="9.33203125" style="4" bestFit="1" customWidth="1"/>
    <col min="7435" max="7680" width="8.88671875" style="4"/>
    <col min="7681" max="7681" width="41" style="4" customWidth="1"/>
    <col min="7682" max="7683" width="12" style="4" customWidth="1"/>
    <col min="7684" max="7684" width="13.6640625" style="4" customWidth="1"/>
    <col min="7685" max="7686" width="12" style="4" customWidth="1"/>
    <col min="7687" max="7687" width="13.6640625" style="4" customWidth="1"/>
    <col min="7688" max="7688" width="8.88671875" style="4"/>
    <col min="7689" max="7689" width="11.88671875" style="4" customWidth="1"/>
    <col min="7690" max="7690" width="9.33203125" style="4" bestFit="1" customWidth="1"/>
    <col min="7691" max="7936" width="8.88671875" style="4"/>
    <col min="7937" max="7937" width="41" style="4" customWidth="1"/>
    <col min="7938" max="7939" width="12" style="4" customWidth="1"/>
    <col min="7940" max="7940" width="13.6640625" style="4" customWidth="1"/>
    <col min="7941" max="7942" width="12" style="4" customWidth="1"/>
    <col min="7943" max="7943" width="13.6640625" style="4" customWidth="1"/>
    <col min="7944" max="7944" width="8.88671875" style="4"/>
    <col min="7945" max="7945" width="11.88671875" style="4" customWidth="1"/>
    <col min="7946" max="7946" width="9.33203125" style="4" bestFit="1" customWidth="1"/>
    <col min="7947" max="8192" width="8.88671875" style="4"/>
    <col min="8193" max="8193" width="41" style="4" customWidth="1"/>
    <col min="8194" max="8195" width="12" style="4" customWidth="1"/>
    <col min="8196" max="8196" width="13.6640625" style="4" customWidth="1"/>
    <col min="8197" max="8198" width="12" style="4" customWidth="1"/>
    <col min="8199" max="8199" width="13.6640625" style="4" customWidth="1"/>
    <col min="8200" max="8200" width="8.88671875" style="4"/>
    <col min="8201" max="8201" width="11.88671875" style="4" customWidth="1"/>
    <col min="8202" max="8202" width="9.33203125" style="4" bestFit="1" customWidth="1"/>
    <col min="8203" max="8448" width="8.88671875" style="4"/>
    <col min="8449" max="8449" width="41" style="4" customWidth="1"/>
    <col min="8450" max="8451" width="12" style="4" customWidth="1"/>
    <col min="8452" max="8452" width="13.6640625" style="4" customWidth="1"/>
    <col min="8453" max="8454" width="12" style="4" customWidth="1"/>
    <col min="8455" max="8455" width="13.6640625" style="4" customWidth="1"/>
    <col min="8456" max="8456" width="8.88671875" style="4"/>
    <col min="8457" max="8457" width="11.88671875" style="4" customWidth="1"/>
    <col min="8458" max="8458" width="9.33203125" style="4" bestFit="1" customWidth="1"/>
    <col min="8459" max="8704" width="8.88671875" style="4"/>
    <col min="8705" max="8705" width="41" style="4" customWidth="1"/>
    <col min="8706" max="8707" width="12" style="4" customWidth="1"/>
    <col min="8708" max="8708" width="13.6640625" style="4" customWidth="1"/>
    <col min="8709" max="8710" width="12" style="4" customWidth="1"/>
    <col min="8711" max="8711" width="13.6640625" style="4" customWidth="1"/>
    <col min="8712" max="8712" width="8.88671875" style="4"/>
    <col min="8713" max="8713" width="11.88671875" style="4" customWidth="1"/>
    <col min="8714" max="8714" width="9.33203125" style="4" bestFit="1" customWidth="1"/>
    <col min="8715" max="8960" width="8.88671875" style="4"/>
    <col min="8961" max="8961" width="41" style="4" customWidth="1"/>
    <col min="8962" max="8963" width="12" style="4" customWidth="1"/>
    <col min="8964" max="8964" width="13.6640625" style="4" customWidth="1"/>
    <col min="8965" max="8966" width="12" style="4" customWidth="1"/>
    <col min="8967" max="8967" width="13.6640625" style="4" customWidth="1"/>
    <col min="8968" max="8968" width="8.88671875" style="4"/>
    <col min="8969" max="8969" width="11.88671875" style="4" customWidth="1"/>
    <col min="8970" max="8970" width="9.33203125" style="4" bestFit="1" customWidth="1"/>
    <col min="8971" max="9216" width="8.88671875" style="4"/>
    <col min="9217" max="9217" width="41" style="4" customWidth="1"/>
    <col min="9218" max="9219" width="12" style="4" customWidth="1"/>
    <col min="9220" max="9220" width="13.6640625" style="4" customWidth="1"/>
    <col min="9221" max="9222" width="12" style="4" customWidth="1"/>
    <col min="9223" max="9223" width="13.6640625" style="4" customWidth="1"/>
    <col min="9224" max="9224" width="8.88671875" style="4"/>
    <col min="9225" max="9225" width="11.88671875" style="4" customWidth="1"/>
    <col min="9226" max="9226" width="9.33203125" style="4" bestFit="1" customWidth="1"/>
    <col min="9227" max="9472" width="8.88671875" style="4"/>
    <col min="9473" max="9473" width="41" style="4" customWidth="1"/>
    <col min="9474" max="9475" width="12" style="4" customWidth="1"/>
    <col min="9476" max="9476" width="13.6640625" style="4" customWidth="1"/>
    <col min="9477" max="9478" width="12" style="4" customWidth="1"/>
    <col min="9479" max="9479" width="13.6640625" style="4" customWidth="1"/>
    <col min="9480" max="9480" width="8.88671875" style="4"/>
    <col min="9481" max="9481" width="11.88671875" style="4" customWidth="1"/>
    <col min="9482" max="9482" width="9.33203125" style="4" bestFit="1" customWidth="1"/>
    <col min="9483" max="9728" width="8.88671875" style="4"/>
    <col min="9729" max="9729" width="41" style="4" customWidth="1"/>
    <col min="9730" max="9731" width="12" style="4" customWidth="1"/>
    <col min="9732" max="9732" width="13.6640625" style="4" customWidth="1"/>
    <col min="9733" max="9734" width="12" style="4" customWidth="1"/>
    <col min="9735" max="9735" width="13.6640625" style="4" customWidth="1"/>
    <col min="9736" max="9736" width="8.88671875" style="4"/>
    <col min="9737" max="9737" width="11.88671875" style="4" customWidth="1"/>
    <col min="9738" max="9738" width="9.33203125" style="4" bestFit="1" customWidth="1"/>
    <col min="9739" max="9984" width="8.88671875" style="4"/>
    <col min="9985" max="9985" width="41" style="4" customWidth="1"/>
    <col min="9986" max="9987" width="12" style="4" customWidth="1"/>
    <col min="9988" max="9988" width="13.6640625" style="4" customWidth="1"/>
    <col min="9989" max="9990" width="12" style="4" customWidth="1"/>
    <col min="9991" max="9991" width="13.6640625" style="4" customWidth="1"/>
    <col min="9992" max="9992" width="8.88671875" style="4"/>
    <col min="9993" max="9993" width="11.88671875" style="4" customWidth="1"/>
    <col min="9994" max="9994" width="9.33203125" style="4" bestFit="1" customWidth="1"/>
    <col min="9995" max="10240" width="8.88671875" style="4"/>
    <col min="10241" max="10241" width="41" style="4" customWidth="1"/>
    <col min="10242" max="10243" width="12" style="4" customWidth="1"/>
    <col min="10244" max="10244" width="13.6640625" style="4" customWidth="1"/>
    <col min="10245" max="10246" width="12" style="4" customWidth="1"/>
    <col min="10247" max="10247" width="13.6640625" style="4" customWidth="1"/>
    <col min="10248" max="10248" width="8.88671875" style="4"/>
    <col min="10249" max="10249" width="11.88671875" style="4" customWidth="1"/>
    <col min="10250" max="10250" width="9.33203125" style="4" bestFit="1" customWidth="1"/>
    <col min="10251" max="10496" width="8.88671875" style="4"/>
    <col min="10497" max="10497" width="41" style="4" customWidth="1"/>
    <col min="10498" max="10499" width="12" style="4" customWidth="1"/>
    <col min="10500" max="10500" width="13.6640625" style="4" customWidth="1"/>
    <col min="10501" max="10502" width="12" style="4" customWidth="1"/>
    <col min="10503" max="10503" width="13.6640625" style="4" customWidth="1"/>
    <col min="10504" max="10504" width="8.88671875" style="4"/>
    <col min="10505" max="10505" width="11.88671875" style="4" customWidth="1"/>
    <col min="10506" max="10506" width="9.33203125" style="4" bestFit="1" customWidth="1"/>
    <col min="10507" max="10752" width="8.88671875" style="4"/>
    <col min="10753" max="10753" width="41" style="4" customWidth="1"/>
    <col min="10754" max="10755" width="12" style="4" customWidth="1"/>
    <col min="10756" max="10756" width="13.6640625" style="4" customWidth="1"/>
    <col min="10757" max="10758" width="12" style="4" customWidth="1"/>
    <col min="10759" max="10759" width="13.6640625" style="4" customWidth="1"/>
    <col min="10760" max="10760" width="8.88671875" style="4"/>
    <col min="10761" max="10761" width="11.88671875" style="4" customWidth="1"/>
    <col min="10762" max="10762" width="9.33203125" style="4" bestFit="1" customWidth="1"/>
    <col min="10763" max="11008" width="8.88671875" style="4"/>
    <col min="11009" max="11009" width="41" style="4" customWidth="1"/>
    <col min="11010" max="11011" width="12" style="4" customWidth="1"/>
    <col min="11012" max="11012" width="13.6640625" style="4" customWidth="1"/>
    <col min="11013" max="11014" width="12" style="4" customWidth="1"/>
    <col min="11015" max="11015" width="13.6640625" style="4" customWidth="1"/>
    <col min="11016" max="11016" width="8.88671875" style="4"/>
    <col min="11017" max="11017" width="11.88671875" style="4" customWidth="1"/>
    <col min="11018" max="11018" width="9.33203125" style="4" bestFit="1" customWidth="1"/>
    <col min="11019" max="11264" width="8.88671875" style="4"/>
    <col min="11265" max="11265" width="41" style="4" customWidth="1"/>
    <col min="11266" max="11267" width="12" style="4" customWidth="1"/>
    <col min="11268" max="11268" width="13.6640625" style="4" customWidth="1"/>
    <col min="11269" max="11270" width="12" style="4" customWidth="1"/>
    <col min="11271" max="11271" width="13.6640625" style="4" customWidth="1"/>
    <col min="11272" max="11272" width="8.88671875" style="4"/>
    <col min="11273" max="11273" width="11.88671875" style="4" customWidth="1"/>
    <col min="11274" max="11274" width="9.33203125" style="4" bestFit="1" customWidth="1"/>
    <col min="11275" max="11520" width="8.88671875" style="4"/>
    <col min="11521" max="11521" width="41" style="4" customWidth="1"/>
    <col min="11522" max="11523" width="12" style="4" customWidth="1"/>
    <col min="11524" max="11524" width="13.6640625" style="4" customWidth="1"/>
    <col min="11525" max="11526" width="12" style="4" customWidth="1"/>
    <col min="11527" max="11527" width="13.6640625" style="4" customWidth="1"/>
    <col min="11528" max="11528" width="8.88671875" style="4"/>
    <col min="11529" max="11529" width="11.88671875" style="4" customWidth="1"/>
    <col min="11530" max="11530" width="9.33203125" style="4" bestFit="1" customWidth="1"/>
    <col min="11531" max="11776" width="8.88671875" style="4"/>
    <col min="11777" max="11777" width="41" style="4" customWidth="1"/>
    <col min="11778" max="11779" width="12" style="4" customWidth="1"/>
    <col min="11780" max="11780" width="13.6640625" style="4" customWidth="1"/>
    <col min="11781" max="11782" width="12" style="4" customWidth="1"/>
    <col min="11783" max="11783" width="13.6640625" style="4" customWidth="1"/>
    <col min="11784" max="11784" width="8.88671875" style="4"/>
    <col min="11785" max="11785" width="11.88671875" style="4" customWidth="1"/>
    <col min="11786" max="11786" width="9.33203125" style="4" bestFit="1" customWidth="1"/>
    <col min="11787" max="12032" width="8.88671875" style="4"/>
    <col min="12033" max="12033" width="41" style="4" customWidth="1"/>
    <col min="12034" max="12035" width="12" style="4" customWidth="1"/>
    <col min="12036" max="12036" width="13.6640625" style="4" customWidth="1"/>
    <col min="12037" max="12038" width="12" style="4" customWidth="1"/>
    <col min="12039" max="12039" width="13.6640625" style="4" customWidth="1"/>
    <col min="12040" max="12040" width="8.88671875" style="4"/>
    <col min="12041" max="12041" width="11.88671875" style="4" customWidth="1"/>
    <col min="12042" max="12042" width="9.33203125" style="4" bestFit="1" customWidth="1"/>
    <col min="12043" max="12288" width="8.88671875" style="4"/>
    <col min="12289" max="12289" width="41" style="4" customWidth="1"/>
    <col min="12290" max="12291" width="12" style="4" customWidth="1"/>
    <col min="12292" max="12292" width="13.6640625" style="4" customWidth="1"/>
    <col min="12293" max="12294" width="12" style="4" customWidth="1"/>
    <col min="12295" max="12295" width="13.6640625" style="4" customWidth="1"/>
    <col min="12296" max="12296" width="8.88671875" style="4"/>
    <col min="12297" max="12297" width="11.88671875" style="4" customWidth="1"/>
    <col min="12298" max="12298" width="9.33203125" style="4" bestFit="1" customWidth="1"/>
    <col min="12299" max="12544" width="8.88671875" style="4"/>
    <col min="12545" max="12545" width="41" style="4" customWidth="1"/>
    <col min="12546" max="12547" width="12" style="4" customWidth="1"/>
    <col min="12548" max="12548" width="13.6640625" style="4" customWidth="1"/>
    <col min="12549" max="12550" width="12" style="4" customWidth="1"/>
    <col min="12551" max="12551" width="13.6640625" style="4" customWidth="1"/>
    <col min="12552" max="12552" width="8.88671875" style="4"/>
    <col min="12553" max="12553" width="11.88671875" style="4" customWidth="1"/>
    <col min="12554" max="12554" width="9.33203125" style="4" bestFit="1" customWidth="1"/>
    <col min="12555" max="12800" width="8.88671875" style="4"/>
    <col min="12801" max="12801" width="41" style="4" customWidth="1"/>
    <col min="12802" max="12803" width="12" style="4" customWidth="1"/>
    <col min="12804" max="12804" width="13.6640625" style="4" customWidth="1"/>
    <col min="12805" max="12806" width="12" style="4" customWidth="1"/>
    <col min="12807" max="12807" width="13.6640625" style="4" customWidth="1"/>
    <col min="12808" max="12808" width="8.88671875" style="4"/>
    <col min="12809" max="12809" width="11.88671875" style="4" customWidth="1"/>
    <col min="12810" max="12810" width="9.33203125" style="4" bestFit="1" customWidth="1"/>
    <col min="12811" max="13056" width="8.88671875" style="4"/>
    <col min="13057" max="13057" width="41" style="4" customWidth="1"/>
    <col min="13058" max="13059" width="12" style="4" customWidth="1"/>
    <col min="13060" max="13060" width="13.6640625" style="4" customWidth="1"/>
    <col min="13061" max="13062" width="12" style="4" customWidth="1"/>
    <col min="13063" max="13063" width="13.6640625" style="4" customWidth="1"/>
    <col min="13064" max="13064" width="8.88671875" style="4"/>
    <col min="13065" max="13065" width="11.88671875" style="4" customWidth="1"/>
    <col min="13066" max="13066" width="9.33203125" style="4" bestFit="1" customWidth="1"/>
    <col min="13067" max="13312" width="8.88671875" style="4"/>
    <col min="13313" max="13313" width="41" style="4" customWidth="1"/>
    <col min="13314" max="13315" width="12" style="4" customWidth="1"/>
    <col min="13316" max="13316" width="13.6640625" style="4" customWidth="1"/>
    <col min="13317" max="13318" width="12" style="4" customWidth="1"/>
    <col min="13319" max="13319" width="13.6640625" style="4" customWidth="1"/>
    <col min="13320" max="13320" width="8.88671875" style="4"/>
    <col min="13321" max="13321" width="11.88671875" style="4" customWidth="1"/>
    <col min="13322" max="13322" width="9.33203125" style="4" bestFit="1" customWidth="1"/>
    <col min="13323" max="13568" width="8.88671875" style="4"/>
    <col min="13569" max="13569" width="41" style="4" customWidth="1"/>
    <col min="13570" max="13571" width="12" style="4" customWidth="1"/>
    <col min="13572" max="13572" width="13.6640625" style="4" customWidth="1"/>
    <col min="13573" max="13574" width="12" style="4" customWidth="1"/>
    <col min="13575" max="13575" width="13.6640625" style="4" customWidth="1"/>
    <col min="13576" max="13576" width="8.88671875" style="4"/>
    <col min="13577" max="13577" width="11.88671875" style="4" customWidth="1"/>
    <col min="13578" max="13578" width="9.33203125" style="4" bestFit="1" customWidth="1"/>
    <col min="13579" max="13824" width="8.88671875" style="4"/>
    <col min="13825" max="13825" width="41" style="4" customWidth="1"/>
    <col min="13826" max="13827" width="12" style="4" customWidth="1"/>
    <col min="13828" max="13828" width="13.6640625" style="4" customWidth="1"/>
    <col min="13829" max="13830" width="12" style="4" customWidth="1"/>
    <col min="13831" max="13831" width="13.6640625" style="4" customWidth="1"/>
    <col min="13832" max="13832" width="8.88671875" style="4"/>
    <col min="13833" max="13833" width="11.88671875" style="4" customWidth="1"/>
    <col min="13834" max="13834" width="9.33203125" style="4" bestFit="1" customWidth="1"/>
    <col min="13835" max="14080" width="8.88671875" style="4"/>
    <col min="14081" max="14081" width="41" style="4" customWidth="1"/>
    <col min="14082" max="14083" width="12" style="4" customWidth="1"/>
    <col min="14084" max="14084" width="13.6640625" style="4" customWidth="1"/>
    <col min="14085" max="14086" width="12" style="4" customWidth="1"/>
    <col min="14087" max="14087" width="13.6640625" style="4" customWidth="1"/>
    <col min="14088" max="14088" width="8.88671875" style="4"/>
    <col min="14089" max="14089" width="11.88671875" style="4" customWidth="1"/>
    <col min="14090" max="14090" width="9.33203125" style="4" bestFit="1" customWidth="1"/>
    <col min="14091" max="14336" width="8.88671875" style="4"/>
    <col min="14337" max="14337" width="41" style="4" customWidth="1"/>
    <col min="14338" max="14339" width="12" style="4" customWidth="1"/>
    <col min="14340" max="14340" width="13.6640625" style="4" customWidth="1"/>
    <col min="14341" max="14342" width="12" style="4" customWidth="1"/>
    <col min="14343" max="14343" width="13.6640625" style="4" customWidth="1"/>
    <col min="14344" max="14344" width="8.88671875" style="4"/>
    <col min="14345" max="14345" width="11.88671875" style="4" customWidth="1"/>
    <col min="14346" max="14346" width="9.33203125" style="4" bestFit="1" customWidth="1"/>
    <col min="14347" max="14592" width="8.88671875" style="4"/>
    <col min="14593" max="14593" width="41" style="4" customWidth="1"/>
    <col min="14594" max="14595" width="12" style="4" customWidth="1"/>
    <col min="14596" max="14596" width="13.6640625" style="4" customWidth="1"/>
    <col min="14597" max="14598" width="12" style="4" customWidth="1"/>
    <col min="14599" max="14599" width="13.6640625" style="4" customWidth="1"/>
    <col min="14600" max="14600" width="8.88671875" style="4"/>
    <col min="14601" max="14601" width="11.88671875" style="4" customWidth="1"/>
    <col min="14602" max="14602" width="9.33203125" style="4" bestFit="1" customWidth="1"/>
    <col min="14603" max="14848" width="8.88671875" style="4"/>
    <col min="14849" max="14849" width="41" style="4" customWidth="1"/>
    <col min="14850" max="14851" width="12" style="4" customWidth="1"/>
    <col min="14852" max="14852" width="13.6640625" style="4" customWidth="1"/>
    <col min="14853" max="14854" width="12" style="4" customWidth="1"/>
    <col min="14855" max="14855" width="13.6640625" style="4" customWidth="1"/>
    <col min="14856" max="14856" width="8.88671875" style="4"/>
    <col min="14857" max="14857" width="11.88671875" style="4" customWidth="1"/>
    <col min="14858" max="14858" width="9.33203125" style="4" bestFit="1" customWidth="1"/>
    <col min="14859" max="15104" width="8.88671875" style="4"/>
    <col min="15105" max="15105" width="41" style="4" customWidth="1"/>
    <col min="15106" max="15107" width="12" style="4" customWidth="1"/>
    <col min="15108" max="15108" width="13.6640625" style="4" customWidth="1"/>
    <col min="15109" max="15110" width="12" style="4" customWidth="1"/>
    <col min="15111" max="15111" width="13.6640625" style="4" customWidth="1"/>
    <col min="15112" max="15112" width="8.88671875" style="4"/>
    <col min="15113" max="15113" width="11.88671875" style="4" customWidth="1"/>
    <col min="15114" max="15114" width="9.33203125" style="4" bestFit="1" customWidth="1"/>
    <col min="15115" max="15360" width="8.88671875" style="4"/>
    <col min="15361" max="15361" width="41" style="4" customWidth="1"/>
    <col min="15362" max="15363" width="12" style="4" customWidth="1"/>
    <col min="15364" max="15364" width="13.6640625" style="4" customWidth="1"/>
    <col min="15365" max="15366" width="12" style="4" customWidth="1"/>
    <col min="15367" max="15367" width="13.6640625" style="4" customWidth="1"/>
    <col min="15368" max="15368" width="8.88671875" style="4"/>
    <col min="15369" max="15369" width="11.88671875" style="4" customWidth="1"/>
    <col min="15370" max="15370" width="9.33203125" style="4" bestFit="1" customWidth="1"/>
    <col min="15371" max="15616" width="8.88671875" style="4"/>
    <col min="15617" max="15617" width="41" style="4" customWidth="1"/>
    <col min="15618" max="15619" width="12" style="4" customWidth="1"/>
    <col min="15620" max="15620" width="13.6640625" style="4" customWidth="1"/>
    <col min="15621" max="15622" width="12" style="4" customWidth="1"/>
    <col min="15623" max="15623" width="13.6640625" style="4" customWidth="1"/>
    <col min="15624" max="15624" width="8.88671875" style="4"/>
    <col min="15625" max="15625" width="11.88671875" style="4" customWidth="1"/>
    <col min="15626" max="15626" width="9.33203125" style="4" bestFit="1" customWidth="1"/>
    <col min="15627" max="15872" width="8.88671875" style="4"/>
    <col min="15873" max="15873" width="41" style="4" customWidth="1"/>
    <col min="15874" max="15875" width="12" style="4" customWidth="1"/>
    <col min="15876" max="15876" width="13.6640625" style="4" customWidth="1"/>
    <col min="15877" max="15878" width="12" style="4" customWidth="1"/>
    <col min="15879" max="15879" width="13.6640625" style="4" customWidth="1"/>
    <col min="15880" max="15880" width="8.88671875" style="4"/>
    <col min="15881" max="15881" width="11.88671875" style="4" customWidth="1"/>
    <col min="15882" max="15882" width="9.33203125" style="4" bestFit="1" customWidth="1"/>
    <col min="15883" max="16128" width="8.88671875" style="4"/>
    <col min="16129" max="16129" width="41" style="4" customWidth="1"/>
    <col min="16130" max="16131" width="12" style="4" customWidth="1"/>
    <col min="16132" max="16132" width="13.6640625" style="4" customWidth="1"/>
    <col min="16133" max="16134" width="12" style="4" customWidth="1"/>
    <col min="16135" max="16135" width="13.6640625" style="4" customWidth="1"/>
    <col min="16136" max="16136" width="8.88671875" style="4"/>
    <col min="16137" max="16137" width="11.88671875" style="4" customWidth="1"/>
    <col min="16138" max="16138" width="9.33203125" style="4" bestFit="1" customWidth="1"/>
    <col min="16139" max="16384" width="8.88671875" style="4"/>
  </cols>
  <sheetData>
    <row r="1" spans="1:33" s="1" customFormat="1" ht="22.5" customHeight="1" x14ac:dyDescent="0.4">
      <c r="A1" s="234" t="s">
        <v>492</v>
      </c>
      <c r="B1" s="234"/>
      <c r="C1" s="234"/>
      <c r="D1" s="234"/>
      <c r="E1" s="234"/>
      <c r="F1" s="234"/>
      <c r="G1" s="234"/>
      <c r="I1" s="376"/>
    </row>
    <row r="2" spans="1:33" s="1" customFormat="1" ht="22.5" customHeight="1" x14ac:dyDescent="0.35">
      <c r="A2" s="235" t="s">
        <v>493</v>
      </c>
      <c r="B2" s="235"/>
      <c r="C2" s="235"/>
      <c r="D2" s="235"/>
      <c r="E2" s="235"/>
      <c r="F2" s="235"/>
      <c r="G2" s="235"/>
      <c r="I2" s="376"/>
    </row>
    <row r="3" spans="1:33" s="3" customFormat="1" ht="18.75" customHeight="1" x14ac:dyDescent="0.35">
      <c r="A3" s="2"/>
      <c r="B3" s="2"/>
      <c r="C3" s="2"/>
      <c r="D3" s="2"/>
      <c r="E3" s="2"/>
      <c r="F3" s="2"/>
      <c r="G3" s="110" t="s">
        <v>245</v>
      </c>
      <c r="I3" s="377"/>
    </row>
    <row r="4" spans="1:33" s="3" customFormat="1" ht="66" customHeight="1" x14ac:dyDescent="0.2">
      <c r="A4" s="296"/>
      <c r="B4" s="297" t="s">
        <v>449</v>
      </c>
      <c r="C4" s="297" t="s">
        <v>450</v>
      </c>
      <c r="D4" s="378" t="s">
        <v>451</v>
      </c>
      <c r="E4" s="379" t="s">
        <v>452</v>
      </c>
      <c r="F4" s="379" t="s">
        <v>453</v>
      </c>
      <c r="G4" s="378" t="s">
        <v>451</v>
      </c>
    </row>
    <row r="5" spans="1:33" s="3" customFormat="1" ht="28.5" customHeight="1" x14ac:dyDescent="0.35">
      <c r="A5" s="380" t="s">
        <v>12</v>
      </c>
      <c r="B5" s="381">
        <v>33859</v>
      </c>
      <c r="C5" s="381">
        <v>27778</v>
      </c>
      <c r="D5" s="382">
        <f>ROUND(C5/B5*100,1)</f>
        <v>82</v>
      </c>
      <c r="E5" s="383">
        <v>11119</v>
      </c>
      <c r="F5" s="381">
        <v>8319</v>
      </c>
      <c r="G5" s="382">
        <f>ROUND(F5/E5*100,1)</f>
        <v>74.8</v>
      </c>
      <c r="I5" s="384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5"/>
    </row>
    <row r="6" spans="1:33" s="335" customFormat="1" ht="31.5" customHeight="1" x14ac:dyDescent="0.35">
      <c r="A6" s="386" t="s">
        <v>494</v>
      </c>
      <c r="B6" s="387">
        <v>28820</v>
      </c>
      <c r="C6" s="387">
        <f>SUM(C8:C26)</f>
        <v>23550</v>
      </c>
      <c r="D6" s="382">
        <f>ROUND(C6/B6*100,1)</f>
        <v>81.7</v>
      </c>
      <c r="E6" s="388">
        <v>10006</v>
      </c>
      <c r="F6" s="387">
        <f>SUM(F8:F26)</f>
        <v>7416</v>
      </c>
      <c r="G6" s="382">
        <f>ROUND(F6/E6*100,1)</f>
        <v>74.099999999999994</v>
      </c>
      <c r="I6" s="377"/>
      <c r="J6" s="389"/>
      <c r="K6" s="389"/>
      <c r="L6" s="390"/>
      <c r="M6" s="390"/>
      <c r="N6" s="390"/>
      <c r="O6" s="390"/>
    </row>
    <row r="7" spans="1:33" s="335" customFormat="1" ht="21.6" customHeight="1" x14ac:dyDescent="0.35">
      <c r="A7" s="391" t="s">
        <v>495</v>
      </c>
      <c r="B7" s="392"/>
      <c r="C7" s="392"/>
      <c r="D7" s="393"/>
      <c r="E7" s="392"/>
      <c r="F7" s="392"/>
      <c r="G7" s="393"/>
      <c r="I7" s="377"/>
      <c r="J7" s="389"/>
      <c r="K7" s="390"/>
      <c r="L7" s="390"/>
      <c r="M7" s="390"/>
      <c r="N7" s="390"/>
      <c r="O7" s="390"/>
      <c r="AG7" s="335">
        <v>2501</v>
      </c>
    </row>
    <row r="8" spans="1:33" ht="36" customHeight="1" x14ac:dyDescent="0.35">
      <c r="A8" s="309" t="s">
        <v>227</v>
      </c>
      <c r="B8" s="394">
        <v>2213</v>
      </c>
      <c r="C8" s="311">
        <v>1721</v>
      </c>
      <c r="D8" s="395">
        <f t="shared" ref="D8:D26" si="0">ROUND(C8/B8*100,1)</f>
        <v>77.8</v>
      </c>
      <c r="E8" s="396">
        <v>463</v>
      </c>
      <c r="F8" s="311">
        <v>393</v>
      </c>
      <c r="G8" s="382">
        <f t="shared" ref="G8:G26" si="1">ROUND(F8/E8*100,1)</f>
        <v>84.9</v>
      </c>
      <c r="H8" s="328"/>
      <c r="I8" s="397"/>
      <c r="J8" s="389"/>
      <c r="K8" s="384"/>
      <c r="L8" s="384"/>
      <c r="M8" s="384"/>
      <c r="N8" s="384"/>
      <c r="O8" s="384"/>
    </row>
    <row r="9" spans="1:33" ht="39" customHeight="1" x14ac:dyDescent="0.35">
      <c r="A9" s="309" t="s">
        <v>228</v>
      </c>
      <c r="B9" s="394">
        <v>194</v>
      </c>
      <c r="C9" s="311">
        <v>258</v>
      </c>
      <c r="D9" s="395">
        <f t="shared" si="0"/>
        <v>133</v>
      </c>
      <c r="E9" s="396">
        <v>51</v>
      </c>
      <c r="F9" s="311">
        <v>94</v>
      </c>
      <c r="G9" s="382">
        <f t="shared" si="1"/>
        <v>184.3</v>
      </c>
      <c r="I9" s="397"/>
      <c r="J9" s="389"/>
    </row>
    <row r="10" spans="1:33" s="316" customFormat="1" ht="28.5" customHeight="1" x14ac:dyDescent="0.35">
      <c r="A10" s="309" t="s">
        <v>229</v>
      </c>
      <c r="B10" s="394">
        <v>4164</v>
      </c>
      <c r="C10" s="311">
        <v>3412</v>
      </c>
      <c r="D10" s="395">
        <f t="shared" si="0"/>
        <v>81.900000000000006</v>
      </c>
      <c r="E10" s="396">
        <v>1147</v>
      </c>
      <c r="F10" s="311">
        <v>1017</v>
      </c>
      <c r="G10" s="382">
        <f t="shared" si="1"/>
        <v>88.7</v>
      </c>
      <c r="I10" s="397"/>
      <c r="J10" s="389"/>
      <c r="K10" s="4"/>
    </row>
    <row r="11" spans="1:33" ht="42" customHeight="1" x14ac:dyDescent="0.35">
      <c r="A11" s="309" t="s">
        <v>230</v>
      </c>
      <c r="B11" s="394">
        <v>855</v>
      </c>
      <c r="C11" s="311">
        <v>723</v>
      </c>
      <c r="D11" s="395">
        <f t="shared" si="0"/>
        <v>84.6</v>
      </c>
      <c r="E11" s="396">
        <v>554</v>
      </c>
      <c r="F11" s="311">
        <v>420</v>
      </c>
      <c r="G11" s="382">
        <f t="shared" si="1"/>
        <v>75.8</v>
      </c>
      <c r="I11" s="397"/>
      <c r="J11" s="389"/>
    </row>
    <row r="12" spans="1:33" ht="42" customHeight="1" x14ac:dyDescent="0.35">
      <c r="A12" s="309" t="s">
        <v>231</v>
      </c>
      <c r="B12" s="394">
        <v>200</v>
      </c>
      <c r="C12" s="311">
        <v>188</v>
      </c>
      <c r="D12" s="395">
        <f t="shared" si="0"/>
        <v>94</v>
      </c>
      <c r="E12" s="396">
        <v>70</v>
      </c>
      <c r="F12" s="311">
        <v>66</v>
      </c>
      <c r="G12" s="382">
        <f t="shared" si="1"/>
        <v>94.3</v>
      </c>
      <c r="I12" s="397"/>
      <c r="J12" s="389"/>
    </row>
    <row r="13" spans="1:33" ht="30.75" customHeight="1" x14ac:dyDescent="0.35">
      <c r="A13" s="309" t="s">
        <v>232</v>
      </c>
      <c r="B13" s="394">
        <v>1237</v>
      </c>
      <c r="C13" s="311">
        <v>1127</v>
      </c>
      <c r="D13" s="395">
        <f t="shared" si="0"/>
        <v>91.1</v>
      </c>
      <c r="E13" s="396">
        <v>331</v>
      </c>
      <c r="F13" s="311">
        <v>306</v>
      </c>
      <c r="G13" s="382">
        <f t="shared" si="1"/>
        <v>92.4</v>
      </c>
      <c r="I13" s="397"/>
      <c r="J13" s="389"/>
    </row>
    <row r="14" spans="1:33" ht="41.25" customHeight="1" x14ac:dyDescent="0.35">
      <c r="A14" s="309" t="s">
        <v>233</v>
      </c>
      <c r="B14" s="394">
        <v>6151</v>
      </c>
      <c r="C14" s="311">
        <v>5338</v>
      </c>
      <c r="D14" s="395">
        <f t="shared" si="0"/>
        <v>86.8</v>
      </c>
      <c r="E14" s="396">
        <v>1853</v>
      </c>
      <c r="F14" s="311">
        <v>1611</v>
      </c>
      <c r="G14" s="382">
        <f t="shared" si="1"/>
        <v>86.9</v>
      </c>
      <c r="I14" s="397"/>
      <c r="J14" s="389"/>
    </row>
    <row r="15" spans="1:33" ht="41.25" customHeight="1" x14ac:dyDescent="0.35">
      <c r="A15" s="309" t="s">
        <v>234</v>
      </c>
      <c r="B15" s="394">
        <v>1330</v>
      </c>
      <c r="C15" s="311">
        <v>1452</v>
      </c>
      <c r="D15" s="395">
        <f t="shared" si="0"/>
        <v>109.2</v>
      </c>
      <c r="E15" s="396">
        <v>393</v>
      </c>
      <c r="F15" s="311">
        <v>468</v>
      </c>
      <c r="G15" s="382">
        <f t="shared" si="1"/>
        <v>119.1</v>
      </c>
      <c r="I15" s="397"/>
      <c r="J15" s="389"/>
    </row>
    <row r="16" spans="1:33" ht="41.25" customHeight="1" x14ac:dyDescent="0.35">
      <c r="A16" s="309" t="s">
        <v>235</v>
      </c>
      <c r="B16" s="394">
        <v>1489</v>
      </c>
      <c r="C16" s="311">
        <v>1078</v>
      </c>
      <c r="D16" s="395">
        <f t="shared" si="0"/>
        <v>72.400000000000006</v>
      </c>
      <c r="E16" s="396">
        <v>292</v>
      </c>
      <c r="F16" s="311">
        <v>365</v>
      </c>
      <c r="G16" s="382">
        <f t="shared" si="1"/>
        <v>125</v>
      </c>
      <c r="I16" s="397"/>
      <c r="J16" s="389"/>
    </row>
    <row r="17" spans="1:10" ht="28.5" customHeight="1" x14ac:dyDescent="0.35">
      <c r="A17" s="309" t="s">
        <v>236</v>
      </c>
      <c r="B17" s="394">
        <v>265</v>
      </c>
      <c r="C17" s="311">
        <v>235</v>
      </c>
      <c r="D17" s="395">
        <f t="shared" si="0"/>
        <v>88.7</v>
      </c>
      <c r="E17" s="396">
        <v>108</v>
      </c>
      <c r="F17" s="311">
        <v>79</v>
      </c>
      <c r="G17" s="382">
        <f t="shared" si="1"/>
        <v>73.099999999999994</v>
      </c>
      <c r="I17" s="397"/>
      <c r="J17" s="389"/>
    </row>
    <row r="18" spans="1:10" ht="30.75" customHeight="1" x14ac:dyDescent="0.35">
      <c r="A18" s="309" t="s">
        <v>237</v>
      </c>
      <c r="B18" s="394">
        <v>454</v>
      </c>
      <c r="C18" s="311">
        <v>393</v>
      </c>
      <c r="D18" s="395">
        <f t="shared" si="0"/>
        <v>86.6</v>
      </c>
      <c r="E18" s="396">
        <v>161</v>
      </c>
      <c r="F18" s="311">
        <v>138</v>
      </c>
      <c r="G18" s="382">
        <f t="shared" si="1"/>
        <v>85.7</v>
      </c>
      <c r="I18" s="397"/>
      <c r="J18" s="389"/>
    </row>
    <row r="19" spans="1:10" ht="30.75" customHeight="1" x14ac:dyDescent="0.35">
      <c r="A19" s="309" t="s">
        <v>0</v>
      </c>
      <c r="B19" s="394">
        <v>231</v>
      </c>
      <c r="C19" s="311">
        <v>214</v>
      </c>
      <c r="D19" s="395">
        <f t="shared" si="0"/>
        <v>92.6</v>
      </c>
      <c r="E19" s="396">
        <v>63</v>
      </c>
      <c r="F19" s="311">
        <v>64</v>
      </c>
      <c r="G19" s="382">
        <f t="shared" si="1"/>
        <v>101.6</v>
      </c>
      <c r="I19" s="397"/>
      <c r="J19" s="389"/>
    </row>
    <row r="20" spans="1:10" ht="39" customHeight="1" x14ac:dyDescent="0.35">
      <c r="A20" s="309" t="s">
        <v>239</v>
      </c>
      <c r="B20" s="394">
        <v>463</v>
      </c>
      <c r="C20" s="311">
        <v>431</v>
      </c>
      <c r="D20" s="395">
        <f t="shared" si="0"/>
        <v>93.1</v>
      </c>
      <c r="E20" s="396">
        <v>187</v>
      </c>
      <c r="F20" s="311">
        <v>149</v>
      </c>
      <c r="G20" s="382">
        <f t="shared" si="1"/>
        <v>79.7</v>
      </c>
      <c r="I20" s="397"/>
      <c r="J20" s="389"/>
    </row>
    <row r="21" spans="1:10" ht="39.75" customHeight="1" x14ac:dyDescent="0.35">
      <c r="A21" s="309" t="s">
        <v>240</v>
      </c>
      <c r="B21" s="394">
        <v>545</v>
      </c>
      <c r="C21" s="311">
        <v>457</v>
      </c>
      <c r="D21" s="395">
        <f t="shared" si="0"/>
        <v>83.9</v>
      </c>
      <c r="E21" s="396">
        <v>187</v>
      </c>
      <c r="F21" s="311">
        <v>156</v>
      </c>
      <c r="G21" s="382">
        <f t="shared" si="1"/>
        <v>83.4</v>
      </c>
      <c r="I21" s="397"/>
      <c r="J21" s="389"/>
    </row>
    <row r="22" spans="1:10" ht="44.25" customHeight="1" x14ac:dyDescent="0.35">
      <c r="A22" s="309" t="s">
        <v>241</v>
      </c>
      <c r="B22" s="394">
        <v>4877</v>
      </c>
      <c r="C22" s="311">
        <v>3026</v>
      </c>
      <c r="D22" s="395">
        <f t="shared" si="0"/>
        <v>62</v>
      </c>
      <c r="E22" s="396">
        <v>2295</v>
      </c>
      <c r="F22" s="311">
        <v>833</v>
      </c>
      <c r="G22" s="382">
        <f t="shared" si="1"/>
        <v>36.299999999999997</v>
      </c>
      <c r="I22" s="397"/>
      <c r="J22" s="389"/>
    </row>
    <row r="23" spans="1:10" ht="31.5" customHeight="1" x14ac:dyDescent="0.35">
      <c r="A23" s="309" t="s">
        <v>1</v>
      </c>
      <c r="B23" s="394">
        <v>1554</v>
      </c>
      <c r="C23" s="311">
        <v>1603</v>
      </c>
      <c r="D23" s="395">
        <f t="shared" si="0"/>
        <v>103.2</v>
      </c>
      <c r="E23" s="396">
        <v>880</v>
      </c>
      <c r="F23" s="311">
        <v>653</v>
      </c>
      <c r="G23" s="382">
        <f t="shared" si="1"/>
        <v>74.2</v>
      </c>
      <c r="I23" s="397"/>
      <c r="J23" s="389"/>
    </row>
    <row r="24" spans="1:10" ht="42" customHeight="1" x14ac:dyDescent="0.35">
      <c r="A24" s="309" t="s">
        <v>242</v>
      </c>
      <c r="B24" s="394">
        <v>2140</v>
      </c>
      <c r="C24" s="311">
        <v>1545</v>
      </c>
      <c r="D24" s="395">
        <f t="shared" si="0"/>
        <v>72.2</v>
      </c>
      <c r="E24" s="396">
        <v>807</v>
      </c>
      <c r="F24" s="311">
        <v>494</v>
      </c>
      <c r="G24" s="382">
        <f t="shared" si="1"/>
        <v>61.2</v>
      </c>
      <c r="I24" s="397"/>
      <c r="J24" s="389"/>
    </row>
    <row r="25" spans="1:10" ht="42" customHeight="1" x14ac:dyDescent="0.35">
      <c r="A25" s="309" t="s">
        <v>243</v>
      </c>
      <c r="B25" s="394">
        <v>171</v>
      </c>
      <c r="C25" s="311">
        <v>143</v>
      </c>
      <c r="D25" s="395">
        <f t="shared" si="0"/>
        <v>83.6</v>
      </c>
      <c r="E25" s="396">
        <v>62</v>
      </c>
      <c r="F25" s="311">
        <v>30</v>
      </c>
      <c r="G25" s="382">
        <f t="shared" si="1"/>
        <v>48.4</v>
      </c>
      <c r="I25" s="397"/>
      <c r="J25" s="389"/>
    </row>
    <row r="26" spans="1:10" ht="29.25" customHeight="1" x14ac:dyDescent="0.35">
      <c r="A26" s="309" t="s">
        <v>244</v>
      </c>
      <c r="B26" s="394">
        <v>287</v>
      </c>
      <c r="C26" s="311">
        <v>206</v>
      </c>
      <c r="D26" s="395">
        <f t="shared" si="0"/>
        <v>71.8</v>
      </c>
      <c r="E26" s="396">
        <v>102</v>
      </c>
      <c r="F26" s="311">
        <v>80</v>
      </c>
      <c r="G26" s="382">
        <f t="shared" si="1"/>
        <v>78.400000000000006</v>
      </c>
      <c r="I26" s="397"/>
      <c r="J26" s="389"/>
    </row>
    <row r="27" spans="1:10" x14ac:dyDescent="0.35">
      <c r="A27" s="317"/>
      <c r="B27" s="314"/>
      <c r="F27" s="398"/>
      <c r="I27" s="4"/>
    </row>
    <row r="28" spans="1:10" x14ac:dyDescent="0.35">
      <c r="A28" s="317"/>
      <c r="B28" s="317"/>
      <c r="F28" s="377"/>
      <c r="I28" s="4"/>
    </row>
  </sheetData>
  <mergeCells count="2">
    <mergeCell ref="A1:G1"/>
    <mergeCell ref="A2:G2"/>
  </mergeCells>
  <printOptions verticalCentered="1"/>
  <pageMargins left="0.59055118110236227" right="0" top="0" bottom="0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2022-10-26T11:59:35Z</cp:lastPrinted>
  <dcterms:created xsi:type="dcterms:W3CDTF">2020-12-10T10:35:03Z</dcterms:created>
  <dcterms:modified xsi:type="dcterms:W3CDTF">2022-10-27T11:27:11Z</dcterms:modified>
</cp:coreProperties>
</file>