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4\ВЕБ-САЙТ_2024\Ситуація\"/>
    </mc:Choice>
  </mc:AlternateContent>
  <bookViews>
    <workbookView xWindow="0" yWindow="0" windowWidth="28800" windowHeight="12300" tabRatio="895"/>
  </bookViews>
  <sheets>
    <sheet name="1" sheetId="154" r:id="rId1"/>
    <sheet name="2" sheetId="155" r:id="rId2"/>
    <sheet name="3" sheetId="156" r:id="rId3"/>
    <sheet name="4" sheetId="146" r:id="rId4"/>
    <sheet name="5  " sheetId="147" r:id="rId5"/>
    <sheet name="6 " sheetId="148" r:id="rId6"/>
    <sheet name="7 " sheetId="149" r:id="rId7"/>
    <sheet name="8" sheetId="140" r:id="rId8"/>
    <sheet name="9 " sheetId="150" r:id="rId9"/>
    <sheet name="10 " sheetId="151" r:id="rId10"/>
    <sheet name="11" sheetId="157" r:id="rId11"/>
    <sheet name="12" sheetId="158" r:id="rId12"/>
    <sheet name="13" sheetId="159" r:id="rId13"/>
    <sheet name="14" sheetId="160" r:id="rId14"/>
    <sheet name="15" sheetId="161" r:id="rId15"/>
    <sheet name="16 " sheetId="152" r:id="rId16"/>
    <sheet name="17 " sheetId="153" r:id="rId17"/>
    <sheet name="18" sheetId="144" r:id="rId18"/>
    <sheet name="19" sheetId="14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5">#REF!</definedName>
    <definedName name="_firstRow" localSheetId="16">#REF!</definedName>
    <definedName name="_firstRow" localSheetId="17">#REF!</definedName>
    <definedName name="_firstRow" localSheetId="18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5">#REF!</definedName>
    <definedName name="_lastColumn" localSheetId="16">#REF!</definedName>
    <definedName name="_lastColumn" localSheetId="17">#REF!</definedName>
    <definedName name="_lastColumn" localSheetId="18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9" hidden="1">'10 '!$F$1:$F$152</definedName>
    <definedName name="_xlnm._FilterDatabase" localSheetId="10" hidden="1">'11'!$B$1:$B$50</definedName>
    <definedName name="_xlnm._FilterDatabase" localSheetId="11" hidden="1">'12'!#REF!</definedName>
    <definedName name="_xlnm._FilterDatabase" localSheetId="12" hidden="1">'13'!$B$1:$B$48</definedName>
    <definedName name="_xlnm._FilterDatabase" localSheetId="13" hidden="1">'14'!#REF!</definedName>
    <definedName name="_xlnm._FilterDatabase" localSheetId="15" hidden="1">'16 '!$B$1:$B$58</definedName>
    <definedName name="_xlnm._FilterDatabase" localSheetId="16" hidden="1">'17 '!#REF!</definedName>
    <definedName name="_xlnm._FilterDatabase" localSheetId="17" hidden="1">'18'!$B$1:$B$50</definedName>
    <definedName name="_xlnm._FilterDatabase" localSheetId="18" hidden="1">'19'!$B$1:$B$47</definedName>
    <definedName name="_xlnm._FilterDatabase" localSheetId="4" hidden="1">'5  '!$B$1:$B$53</definedName>
    <definedName name="_xlnm._FilterDatabase" localSheetId="5" hidden="1">'6 '!$F$1:$F$152</definedName>
    <definedName name="_xlnm._FilterDatabase" localSheetId="8" hidden="1">'9 '!$B$1:$B$53</definedName>
    <definedName name="ACwvu.форма7." localSheetId="3" hidden="1">'4'!#REF!</definedName>
    <definedName name="ACwvu.форма7." localSheetId="6" hidden="1">'7 '!#REF!</definedName>
    <definedName name="ACwvu.форма7." localSheetId="7" hidden="1">'8'!#REF!</definedName>
    <definedName name="date.e" localSheetId="9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'[5]Sheet1 (3)'!#REF!</definedName>
    <definedName name="date.e" localSheetId="15">'[5]Sheet1 (3)'!#REF!</definedName>
    <definedName name="date.e" localSheetId="16">'[5]Sheet1 (3)'!#REF!</definedName>
    <definedName name="date.e" localSheetId="17">'[1]Sheet1 (3)'!#REF!</definedName>
    <definedName name="date.e" localSheetId="18">'[1]Sheet1 (3)'!#REF!</definedName>
    <definedName name="date.e" localSheetId="3">'[2]Sheet1 (3)'!#REF!</definedName>
    <definedName name="date.e" localSheetId="4">'[1]Sheet1 (3)'!#REF!</definedName>
    <definedName name="date.e" localSheetId="5">'[1]Sheet1 (3)'!#REF!</definedName>
    <definedName name="date.e" localSheetId="6">'[2]Sheet1 (3)'!#REF!</definedName>
    <definedName name="date.e" localSheetId="7">'[2]Sheet1 (3)'!#REF!</definedName>
    <definedName name="date.e" localSheetId="8">'[1]Sheet1 (3)'!#REF!</definedName>
    <definedName name="date.e">'[1]Sheet1 (3)'!#REF!</definedName>
    <definedName name="date_b" localSheetId="9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7">#REF!</definedName>
    <definedName name="date_b" localSheetId="18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9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'[5]Sheet1 (2)'!#REF!</definedName>
    <definedName name="date_e" localSheetId="15">'[5]Sheet1 (2)'!#REF!</definedName>
    <definedName name="date_e" localSheetId="16">'[5]Sheet1 (2)'!#REF!</definedName>
    <definedName name="date_e" localSheetId="17">'[1]Sheet1 (2)'!#REF!</definedName>
    <definedName name="date_e" localSheetId="18">'[1]Sheet1 (2)'!#REF!</definedName>
    <definedName name="date_e" localSheetId="3">'[2]Sheet1 (2)'!#REF!</definedName>
    <definedName name="date_e" localSheetId="4">'[1]Sheet1 (2)'!#REF!</definedName>
    <definedName name="date_e" localSheetId="5">'[1]Sheet1 (2)'!#REF!</definedName>
    <definedName name="date_e" localSheetId="6">'[2]Sheet1 (2)'!#REF!</definedName>
    <definedName name="date_e" localSheetId="7">'[2]Sheet1 (2)'!#REF!</definedName>
    <definedName name="date_e" localSheetId="8">'[1]Sheet1 (2)'!#REF!</definedName>
    <definedName name="date_e">'[1]Sheet1 (2)'!#REF!</definedName>
    <definedName name="date_e_11">'[2]Sheet1 (2)'!#REF!</definedName>
    <definedName name="Excel_BuiltIn_Print_Area_1" localSheetId="9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8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[10]Sheet3!$A$3</definedName>
    <definedName name="hjj" localSheetId="14">[18]Sheet3!$A$3</definedName>
    <definedName name="hjj" localSheetId="15">[11]Sheet3!$A$3</definedName>
    <definedName name="hjj" localSheetId="16">[11]Sheet3!$A$3</definedName>
    <definedName name="hjj" localSheetId="3">[11]Sheet3!$A$3</definedName>
    <definedName name="hjj" localSheetId="4">[10]Sheet3!$A$3</definedName>
    <definedName name="hjj" localSheetId="5">[10]Sheet3!$A$3</definedName>
    <definedName name="hjj" localSheetId="6">[3]Sheet3!$A$3</definedName>
    <definedName name="hjj" localSheetId="7">[3]Sheet3!$A$3</definedName>
    <definedName name="hjj" localSheetId="8">[10]Sheet3!$A$3</definedName>
    <definedName name="hjj">[4]Sheet3!$A$3</definedName>
    <definedName name="hl_0" localSheetId="9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7">#REF!</definedName>
    <definedName name="hl_0" localSheetId="18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7">#REF!</definedName>
    <definedName name="hn_0" localSheetId="18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jkddft" localSheetId="14">#REF!</definedName>
    <definedName name="jkddft" localSheetId="17">#REF!</definedName>
    <definedName name="jkddft" localSheetId="18">#REF!</definedName>
    <definedName name="jkddft" localSheetId="3">#REF!</definedName>
    <definedName name="jkddft" localSheetId="7">#REF!</definedName>
    <definedName name="jkddft">#REF!</definedName>
    <definedName name="jklopoi" localSheetId="14">'[5]Sheet1 (2)'!#REF!</definedName>
    <definedName name="jklopoi" localSheetId="17">'[5]Sheet1 (2)'!#REF!</definedName>
    <definedName name="jklopoi" localSheetId="18">'[5]Sheet1 (2)'!#REF!</definedName>
    <definedName name="jklopoi" localSheetId="3">'[5]Sheet1 (2)'!#REF!</definedName>
    <definedName name="jklopoi" localSheetId="7">'[5]Sheet1 (2)'!#REF!</definedName>
    <definedName name="jklopoi">'[5]Sheet1 (2)'!#REF!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'[5]Sheet1 (2)'!#REF!</definedName>
    <definedName name="lcz" localSheetId="15">'[5]Sheet1 (2)'!#REF!</definedName>
    <definedName name="lcz" localSheetId="16">'[5]Sheet1 (2)'!#REF!</definedName>
    <definedName name="lcz" localSheetId="17">'[1]Sheet1 (2)'!#REF!</definedName>
    <definedName name="lcz" localSheetId="18">'[1]Sheet1 (2)'!#REF!</definedName>
    <definedName name="lcz" localSheetId="3">'[2]Sheet1 (2)'!#REF!</definedName>
    <definedName name="lcz" localSheetId="4">'[1]Sheet1 (2)'!#REF!</definedName>
    <definedName name="lcz" localSheetId="5">'[1]Sheet1 (2)'!#REF!</definedName>
    <definedName name="lcz" localSheetId="6">'[2]Sheet1 (2)'!#REF!</definedName>
    <definedName name="lcz" localSheetId="7">'[2]Sheet1 (2)'!#REF!</definedName>
    <definedName name="lcz" localSheetId="8">'[1]Sheet1 (2)'!#REF!</definedName>
    <definedName name="lcz">'[1]Sheet1 (2)'!#REF!</definedName>
    <definedName name="lcz_1">'[2]Sheet1 (2)'!#REF!</definedName>
    <definedName name="name_cz" localSheetId="9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7">#REF!</definedName>
    <definedName name="name_cz" localSheetId="18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cz_1">#REF!</definedName>
    <definedName name="name_period" localSheetId="9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7">#REF!</definedName>
    <definedName name="name_period" localSheetId="18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name_period_1">#REF!</definedName>
    <definedName name="pyear" localSheetId="9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7">#REF!</definedName>
    <definedName name="pyear" localSheetId="18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pyer_1">'[6]17'!#REF!</definedName>
    <definedName name="rdate" localSheetId="14">#REF!</definedName>
    <definedName name="rdate" localSheetId="17">#REF!</definedName>
    <definedName name="rdate" localSheetId="18">#REF!</definedName>
    <definedName name="rdate" localSheetId="3">#REF!</definedName>
    <definedName name="rdate" localSheetId="7">#REF!</definedName>
    <definedName name="rdate">#REF!</definedName>
    <definedName name="rto" localSheetId="14">#REF!</definedName>
    <definedName name="rto" localSheetId="3">#REF!</definedName>
    <definedName name="rto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3" hidden="1">'4'!#REF!</definedName>
    <definedName name="Swvu.форма7." localSheetId="6" hidden="1">'7 '!#REF!</definedName>
    <definedName name="Swvu.форма7." localSheetId="7" hidden="1">'8'!#REF!</definedName>
    <definedName name="ty_0" localSheetId="14">#REF!</definedName>
    <definedName name="ty_0" localSheetId="17">#REF!</definedName>
    <definedName name="ty_0" localSheetId="18">#REF!</definedName>
    <definedName name="ty_0" localSheetId="3">#REF!</definedName>
    <definedName name="ty_0" localSheetId="7">#REF!</definedName>
    <definedName name="ty_0">#REF!</definedName>
    <definedName name="uiop" localSheetId="14">'[6]17'!#REF!</definedName>
    <definedName name="uiop" localSheetId="17">'[6]17'!#REF!</definedName>
    <definedName name="uiop" localSheetId="18">'[6]17'!#REF!</definedName>
    <definedName name="uiop" localSheetId="7">'[6]17'!#REF!</definedName>
    <definedName name="uiop">'[6]17'!#REF!</definedName>
    <definedName name="vghjnk" localSheetId="14">#REF!</definedName>
    <definedName name="vghjnk" localSheetId="17">#REF!</definedName>
    <definedName name="vghjnk" localSheetId="18">#REF!</definedName>
    <definedName name="vghjnk" localSheetId="3">#REF!</definedName>
    <definedName name="vghjnk" localSheetId="7">#REF!</definedName>
    <definedName name="vghjnk">#REF!</definedName>
    <definedName name="wer" localSheetId="14">#REF!</definedName>
    <definedName name="wer" localSheetId="3">#REF!</definedName>
    <definedName name="wer">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7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zs" localSheetId="14">#REF!</definedName>
    <definedName name="zs" localSheetId="17">#REF!</definedName>
    <definedName name="zs" localSheetId="18">#REF!</definedName>
    <definedName name="zs" localSheetId="3">#REF!</definedName>
    <definedName name="zs" localSheetId="7">#REF!</definedName>
    <definedName name="zs">#REF!</definedName>
    <definedName name="А1" localSheetId="14">#REF!</definedName>
    <definedName name="А1" localSheetId="3">#REF!</definedName>
    <definedName name="А1">#REF!</definedName>
    <definedName name="А4" localSheetId="14">#REF!</definedName>
    <definedName name="А4" localSheetId="3">#REF!</definedName>
    <definedName name="А4">#REF!</definedName>
    <definedName name="А5" localSheetId="14">#REF!</definedName>
    <definedName name="А5">#REF!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5">#REF!</definedName>
    <definedName name="апр" localSheetId="16">#REF!</definedName>
    <definedName name="апр" localSheetId="17">#REF!</definedName>
    <definedName name="апр" localSheetId="18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апрар" localSheetId="14">#REF!</definedName>
    <definedName name="апрар">#REF!</definedName>
    <definedName name="валя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5">#REF!</definedName>
    <definedName name="дфтф" localSheetId="16">#REF!</definedName>
    <definedName name="дфтф" localSheetId="17">#REF!</definedName>
    <definedName name="дфтф" localSheetId="18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ен" localSheetId="14">'[1]Sheet1 (2)'!#REF!</definedName>
    <definedName name="ен">'[1]Sheet1 (2)'!#REF!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джджд">#REF!</definedName>
    <definedName name="_xlnm.Print_Titles" localSheetId="9">'10 '!$4:$7</definedName>
    <definedName name="_xlnm.Print_Titles" localSheetId="10">'11'!$4:$4</definedName>
    <definedName name="_xlnm.Print_Titles" localSheetId="11">'12'!$4:$4</definedName>
    <definedName name="_xlnm.Print_Titles" localSheetId="12">'13'!$3:$3</definedName>
    <definedName name="_xlnm.Print_Titles" localSheetId="13">'14'!$4:$4</definedName>
    <definedName name="_xlnm.Print_Titles" localSheetId="15">'16 '!$5:$8</definedName>
    <definedName name="_xlnm.Print_Titles" localSheetId="16">'17 '!$5:$8</definedName>
    <definedName name="_xlnm.Print_Titles" localSheetId="17">'18'!$4:$4</definedName>
    <definedName name="_xlnm.Print_Titles" localSheetId="18">'19'!$4:$4</definedName>
    <definedName name="_xlnm.Print_Titles" localSheetId="3">'4'!$A:$A</definedName>
    <definedName name="_xlnm.Print_Titles" localSheetId="4">'5  '!$4:$7</definedName>
    <definedName name="_xlnm.Print_Titles" localSheetId="5">'6 '!$4:$7</definedName>
    <definedName name="_xlnm.Print_Titles" localSheetId="6">'7 '!$A:$A</definedName>
    <definedName name="_xlnm.Print_Titles" localSheetId="7">'8'!$A:$A</definedName>
    <definedName name="_xlnm.Print_Titles" localSheetId="8">'9 '!$4:$7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ен" localSheetId="14">#REF!</definedName>
    <definedName name="кен" localSheetId="17">#REF!</definedName>
    <definedName name="кен" localSheetId="18">#REF!</definedName>
    <definedName name="кен" localSheetId="3">#REF!</definedName>
    <definedName name="кен" localSheetId="7">#REF!</definedName>
    <definedName name="кен">#REF!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5">#REF!</definedName>
    <definedName name="лпдаж" localSheetId="16">#REF!</definedName>
    <definedName name="лпдаж" localSheetId="17">#REF!</definedName>
    <definedName name="лпдаж" localSheetId="18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нк" localSheetId="14">'[2]Sheet1 (2)'!#REF!</definedName>
    <definedName name="нк">'[2]Sheet1 (2)'!#REF!</definedName>
    <definedName name="_xlnm.Print_Area" localSheetId="0">'1'!$A$1:$F$13</definedName>
    <definedName name="_xlnm.Print_Area" localSheetId="9">'10 '!$A$1:$G$151</definedName>
    <definedName name="_xlnm.Print_Area" localSheetId="10">'11'!$A$1:$D$54</definedName>
    <definedName name="_xlnm.Print_Area" localSheetId="11">'12'!$A$1:$C$143</definedName>
    <definedName name="_xlnm.Print_Area" localSheetId="12">'13'!$A$1:$D$53</definedName>
    <definedName name="_xlnm.Print_Area" localSheetId="13">'14'!$A$1:$C$99</definedName>
    <definedName name="_xlnm.Print_Area" localSheetId="14">'15'!$A$1:$BP$13</definedName>
    <definedName name="_xlnm.Print_Area" localSheetId="15">'16 '!$A$1:$C$58</definedName>
    <definedName name="_xlnm.Print_Area" localSheetId="16">'17 '!$A$1:$C$147</definedName>
    <definedName name="_xlnm.Print_Area" localSheetId="17">'18'!$A$1:$D$54</definedName>
    <definedName name="_xlnm.Print_Area" localSheetId="18">'19'!$A$1:$D$54</definedName>
    <definedName name="_xlnm.Print_Area" localSheetId="1">'2'!$A$1:$F$29</definedName>
    <definedName name="_xlnm.Print_Area" localSheetId="3">'4'!$A$1:$C$15</definedName>
    <definedName name="_xlnm.Print_Area" localSheetId="4">'5  '!$A$1:$H$57</definedName>
    <definedName name="_xlnm.Print_Area" localSheetId="5">'6 '!$A$1:$G$151</definedName>
    <definedName name="_xlnm.Print_Area" localSheetId="6">'7 '!$A$1:$G$15</definedName>
    <definedName name="_xlnm.Print_Area" localSheetId="7">'8'!$A$1:$I$16</definedName>
    <definedName name="_xlnm.Print_Area" localSheetId="8">'9 '!$A$1:$H$57</definedName>
    <definedName name="олд" localSheetId="9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5">'[1]Sheet1 (3)'!#REF!</definedName>
    <definedName name="олд" localSheetId="16">'[1]Sheet1 (3)'!#REF!</definedName>
    <definedName name="олд" localSheetId="17">'[1]Sheet1 (3)'!#REF!</definedName>
    <definedName name="олд" localSheetId="18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лолол" localSheetId="14">#REF!</definedName>
    <definedName name="ололол" localSheetId="17">#REF!</definedName>
    <definedName name="ололол" localSheetId="18">#REF!</definedName>
    <definedName name="ололол" localSheetId="3">#REF!</definedName>
    <definedName name="ололол" localSheetId="7">#REF!</definedName>
    <definedName name="ололол">#REF!</definedName>
    <definedName name="оо" localSheetId="14">'[1]Sheet1 (2)'!#REF!</definedName>
    <definedName name="оо" localSheetId="17">'[1]Sheet1 (2)'!#REF!</definedName>
    <definedName name="оо" localSheetId="18">'[1]Sheet1 (2)'!#REF!</definedName>
    <definedName name="оо" localSheetId="7">'[1]Sheet1 (2)'!#REF!</definedName>
    <definedName name="оо">'[1]Sheet1 (2)'!#REF!</definedName>
    <definedName name="оплад" localSheetId="9">'[2]Sheet1 (2)'!#REF!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5">'[2]Sheet1 (2)'!#REF!</definedName>
    <definedName name="оплад" localSheetId="16">'[2]Sheet1 (2)'!#REF!</definedName>
    <definedName name="оплад" localSheetId="17">'[2]Sheet1 (2)'!#REF!</definedName>
    <definedName name="оплад" localSheetId="18">'[2]Sheet1 (2)'!#REF!</definedName>
    <definedName name="оплад" localSheetId="3">'[2]Sheet1 (2)'!#REF!</definedName>
    <definedName name="оплад" localSheetId="4">'[2]Sheet1 (2)'!#REF!</definedName>
    <definedName name="оплад" localSheetId="5">'[2]Sheet1 (2)'!#REF!</definedName>
    <definedName name="оплад" localSheetId="6">'[2]Sheet1 (2)'!#REF!</definedName>
    <definedName name="оплад" localSheetId="7">'[2]Sheet1 (2)'!#REF!</definedName>
    <definedName name="оплад" localSheetId="8">'[2]Sheet1 (2)'!#REF!</definedName>
    <definedName name="оплад">'[2]Sheet1 (2)'!#REF!</definedName>
    <definedName name="оцз" localSheetId="14">'[5]Sheet1 (2)'!#REF!</definedName>
    <definedName name="оцз">'[5]Sheet1 (2)'!#REF!</definedName>
    <definedName name="паовжф" localSheetId="9">#REF!</definedName>
    <definedName name="паовжф" localSheetId="10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5">#REF!</definedName>
    <definedName name="паовжф" localSheetId="16">#REF!</definedName>
    <definedName name="паовжф" localSheetId="17">#REF!</definedName>
    <definedName name="паовжф" localSheetId="18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1">#REF!</definedName>
    <definedName name="пар" localSheetId="12">#REF!</definedName>
    <definedName name="пар" localSheetId="13">#REF!</definedName>
    <definedName name="пар" localSheetId="15">#REF!</definedName>
    <definedName name="пар" localSheetId="16">#REF!</definedName>
    <definedName name="пар" localSheetId="17">#REF!</definedName>
    <definedName name="пар" localSheetId="18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5">#REF!</definedName>
    <definedName name="плдаж" localSheetId="16">#REF!</definedName>
    <definedName name="плдаж" localSheetId="17">#REF!</definedName>
    <definedName name="плдаж" localSheetId="18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5">#REF!</definedName>
    <definedName name="плдажп" localSheetId="16">#REF!</definedName>
    <definedName name="плдажп" localSheetId="17">#REF!</definedName>
    <definedName name="плдажп" localSheetId="18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'[2]Sheet1 (3)'!#REF!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5">'[2]Sheet1 (3)'!#REF!</definedName>
    <definedName name="праовл" localSheetId="16">'[2]Sheet1 (3)'!#REF!</definedName>
    <definedName name="праовл" localSheetId="17">'[2]Sheet1 (3)'!#REF!</definedName>
    <definedName name="праовл" localSheetId="18">'[2]Sheet1 (3)'!#REF!</definedName>
    <definedName name="праовл" localSheetId="3">'[2]Sheet1 (3)'!#REF!</definedName>
    <definedName name="праовл" localSheetId="4">'[2]Sheet1 (3)'!#REF!</definedName>
    <definedName name="праовл" localSheetId="5">'[2]Sheet1 (3)'!#REF!</definedName>
    <definedName name="праовл" localSheetId="6">'[2]Sheet1 (3)'!#REF!</definedName>
    <definedName name="праовл" localSheetId="7">'[2]Sheet1 (3)'!#REF!</definedName>
    <definedName name="праовл" localSheetId="8">'[2]Sheet1 (3)'!#REF!</definedName>
    <definedName name="праовл">'[2]Sheet1 (3)'!#REF!</definedName>
    <definedName name="про" localSheetId="14">'[2]Sheet1 (2)'!#REF!</definedName>
    <definedName name="про">'[2]Sheet1 (2)'!#REF!</definedName>
    <definedName name="проавлф" localSheetId="9">#REF!</definedName>
    <definedName name="проавлф" localSheetId="10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5">#REF!</definedName>
    <definedName name="проавлф" localSheetId="16">#REF!</definedName>
    <definedName name="проавлф" localSheetId="17">#REF!</definedName>
    <definedName name="проавлф" localSheetId="18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проеп">'[2]Sheet1 (3)'!#REF!</definedName>
    <definedName name="р" localSheetId="14">'[1]Sheet1 (2)'!#REF!</definedName>
    <definedName name="р">'[1]Sheet1 (2)'!#REF!</definedName>
    <definedName name="рпа" localSheetId="9">#REF!</definedName>
    <definedName name="рпа" localSheetId="10">#REF!</definedName>
    <definedName name="рпа" localSheetId="11">#REF!</definedName>
    <definedName name="рпа" localSheetId="12">#REF!</definedName>
    <definedName name="рпа" localSheetId="13">#REF!</definedName>
    <definedName name="рпа" localSheetId="14">'[1]Sheet1 (2)'!#REF!</definedName>
    <definedName name="рпа" localSheetId="15">#REF!</definedName>
    <definedName name="рпа" localSheetId="16">#REF!</definedName>
    <definedName name="рпа" localSheetId="17">#REF!</definedName>
    <definedName name="рпа" localSheetId="18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'[2]Sheet1 (2)'!#REF!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5">'[2]Sheet1 (2)'!#REF!</definedName>
    <definedName name="рррр" localSheetId="16">'[2]Sheet1 (2)'!#REF!</definedName>
    <definedName name="рррр" localSheetId="17">'[2]Sheet1 (2)'!#REF!</definedName>
    <definedName name="рррр" localSheetId="18">'[2]Sheet1 (2)'!#REF!</definedName>
    <definedName name="рррр" localSheetId="3">'[2]Sheet1 (2)'!#REF!</definedName>
    <definedName name="рррр" localSheetId="4">'[2]Sheet1 (2)'!#REF!</definedName>
    <definedName name="рррр" localSheetId="5">'[2]Sheet1 (2)'!#REF!</definedName>
    <definedName name="рррр" localSheetId="6">'[2]Sheet1 (2)'!#REF!</definedName>
    <definedName name="рррр" localSheetId="7">'[2]Sheet1 (2)'!#REF!</definedName>
    <definedName name="рррр" localSheetId="8">'[2]Sheet1 (2)'!#REF!</definedName>
    <definedName name="рррр">'[2]Sheet1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3">'[1]Sheet1 (3)'!#REF!</definedName>
    <definedName name="ррррау" localSheetId="15">'[1]Sheet1 (3)'!#REF!</definedName>
    <definedName name="ррррау" localSheetId="16">'[1]Sheet1 (3)'!#REF!</definedName>
    <definedName name="ррррау" localSheetId="17">'[1]Sheet1 (3)'!#REF!</definedName>
    <definedName name="ррррау" localSheetId="18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[12]Sheet3!$A$2</definedName>
    <definedName name="ц" localSheetId="14">[19]Sheet3!$A$2</definedName>
    <definedName name="ц" localSheetId="15">[13]Sheet3!$A$2</definedName>
    <definedName name="ц" localSheetId="16">[13]Sheet3!$A$2</definedName>
    <definedName name="ц" localSheetId="3">[13]Sheet3!$A$2</definedName>
    <definedName name="ц" localSheetId="4">[12]Sheet3!$A$2</definedName>
    <definedName name="ц" localSheetId="5">[12]Sheet3!$A$2</definedName>
    <definedName name="ц" localSheetId="6">[7]Sheet3!$A$2</definedName>
    <definedName name="ц" localSheetId="7">[7]Sheet3!$A$2</definedName>
    <definedName name="ц" localSheetId="8">[12]Sheet3!$A$2</definedName>
    <definedName name="ц">[8]Sheet3!$A$2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</workbook>
</file>

<file path=xl/calcChain.xml><?xml version="1.0" encoding="utf-8"?>
<calcChain xmlns="http://schemas.openxmlformats.org/spreadsheetml/2006/main">
  <c r="F18" i="156" l="1"/>
  <c r="E18" i="156"/>
  <c r="F17" i="156"/>
  <c r="E17" i="156"/>
  <c r="F16" i="156"/>
  <c r="F15" i="156"/>
  <c r="E15" i="156"/>
  <c r="F14" i="156"/>
  <c r="E14" i="156"/>
  <c r="F13" i="156"/>
  <c r="E13" i="156"/>
  <c r="F12" i="156"/>
  <c r="E12" i="156"/>
  <c r="F11" i="156"/>
  <c r="E11" i="156"/>
  <c r="F10" i="156"/>
  <c r="E10" i="156"/>
  <c r="F8" i="156"/>
  <c r="E8" i="156"/>
  <c r="D8" i="156"/>
  <c r="C8" i="156"/>
  <c r="F28" i="155"/>
  <c r="F27" i="155"/>
  <c r="F26" i="155"/>
  <c r="E26" i="155"/>
  <c r="F25" i="155"/>
  <c r="F24" i="155"/>
  <c r="E24" i="155"/>
  <c r="F23" i="155"/>
  <c r="F22" i="155"/>
  <c r="E22" i="155"/>
  <c r="F21" i="155"/>
  <c r="E21" i="155"/>
  <c r="F20" i="155"/>
  <c r="F19" i="155"/>
  <c r="F18" i="155"/>
  <c r="F17" i="155"/>
  <c r="F16" i="155"/>
  <c r="F15" i="155"/>
  <c r="F14" i="155"/>
  <c r="F13" i="155"/>
  <c r="F12" i="155"/>
  <c r="F11" i="155"/>
  <c r="F10" i="155"/>
  <c r="F8" i="155"/>
  <c r="E8" i="155"/>
  <c r="D8" i="155"/>
  <c r="C8" i="155"/>
  <c r="F13" i="154"/>
  <c r="E13" i="154"/>
  <c r="F12" i="154"/>
  <c r="E12" i="154"/>
  <c r="F11" i="154"/>
  <c r="E11" i="154"/>
  <c r="F10" i="154"/>
  <c r="F9" i="154"/>
  <c r="E9" i="154"/>
  <c r="D9" i="154"/>
  <c r="C9" i="154"/>
  <c r="G151" i="151" l="1"/>
  <c r="D151" i="151"/>
  <c r="G150" i="151"/>
  <c r="D150" i="151"/>
  <c r="G149" i="151"/>
  <c r="D149" i="151"/>
  <c r="G148" i="151"/>
  <c r="D148" i="151"/>
  <c r="G147" i="151"/>
  <c r="D147" i="151"/>
  <c r="G146" i="151"/>
  <c r="D146" i="151"/>
  <c r="G145" i="151"/>
  <c r="D145" i="151"/>
  <c r="G144" i="151"/>
  <c r="D144" i="151"/>
  <c r="G143" i="151"/>
  <c r="D143" i="151"/>
  <c r="G142" i="151"/>
  <c r="D142" i="151"/>
  <c r="G141" i="151"/>
  <c r="D141" i="151"/>
  <c r="G140" i="151"/>
  <c r="D140" i="151"/>
  <c r="G139" i="151"/>
  <c r="D139" i="151"/>
  <c r="G138" i="151"/>
  <c r="D138" i="151"/>
  <c r="G137" i="151"/>
  <c r="D137" i="151"/>
  <c r="G135" i="151"/>
  <c r="D135" i="151"/>
  <c r="G134" i="151"/>
  <c r="D134" i="151"/>
  <c r="G133" i="151"/>
  <c r="D133" i="151"/>
  <c r="G132" i="151"/>
  <c r="D132" i="151"/>
  <c r="G131" i="151"/>
  <c r="D131" i="151"/>
  <c r="G130" i="151"/>
  <c r="D130" i="151"/>
  <c r="G129" i="151"/>
  <c r="D129" i="151"/>
  <c r="G128" i="151"/>
  <c r="D128" i="151"/>
  <c r="G127" i="151"/>
  <c r="D127" i="151"/>
  <c r="G126" i="151"/>
  <c r="D126" i="151"/>
  <c r="G125" i="151"/>
  <c r="D125" i="151"/>
  <c r="G124" i="151"/>
  <c r="D124" i="151"/>
  <c r="G123" i="151"/>
  <c r="D123" i="151"/>
  <c r="G122" i="151"/>
  <c r="D122" i="151"/>
  <c r="G121" i="151"/>
  <c r="D121" i="151"/>
  <c r="G119" i="151"/>
  <c r="D119" i="151"/>
  <c r="G118" i="151"/>
  <c r="D118" i="151"/>
  <c r="G117" i="151"/>
  <c r="D117" i="151"/>
  <c r="G116" i="151"/>
  <c r="D116" i="151"/>
  <c r="G115" i="151"/>
  <c r="D115" i="151"/>
  <c r="G114" i="151"/>
  <c r="D114" i="151"/>
  <c r="G113" i="151"/>
  <c r="D113" i="151"/>
  <c r="G112" i="151"/>
  <c r="D112" i="151"/>
  <c r="G111" i="151"/>
  <c r="D111" i="151"/>
  <c r="G110" i="151"/>
  <c r="D110" i="151"/>
  <c r="G109" i="151"/>
  <c r="D109" i="151"/>
  <c r="G108" i="151"/>
  <c r="D108" i="151"/>
  <c r="G107" i="151"/>
  <c r="D107" i="151"/>
  <c r="G106" i="151"/>
  <c r="D106" i="151"/>
  <c r="G105" i="151"/>
  <c r="D105" i="151"/>
  <c r="G103" i="151"/>
  <c r="D103" i="151"/>
  <c r="G102" i="151"/>
  <c r="D102" i="151"/>
  <c r="G101" i="151"/>
  <c r="D101" i="151"/>
  <c r="G100" i="151"/>
  <c r="D100" i="151"/>
  <c r="G99" i="151"/>
  <c r="D99" i="151"/>
  <c r="G98" i="151"/>
  <c r="D98" i="151"/>
  <c r="G97" i="151"/>
  <c r="D97" i="151"/>
  <c r="G96" i="151"/>
  <c r="D96" i="151"/>
  <c r="G95" i="151"/>
  <c r="D95" i="151"/>
  <c r="G94" i="151"/>
  <c r="D94" i="151"/>
  <c r="G93" i="151"/>
  <c r="D93" i="151"/>
  <c r="G92" i="151"/>
  <c r="D92" i="151"/>
  <c r="G91" i="151"/>
  <c r="D91" i="151"/>
  <c r="G90" i="151"/>
  <c r="D90" i="151"/>
  <c r="G89" i="151"/>
  <c r="D89" i="151"/>
  <c r="G87" i="151"/>
  <c r="D87" i="151"/>
  <c r="G86" i="151"/>
  <c r="D86" i="151"/>
  <c r="G85" i="151"/>
  <c r="D85" i="151"/>
  <c r="G84" i="151"/>
  <c r="D84" i="151"/>
  <c r="G83" i="151"/>
  <c r="D83" i="151"/>
  <c r="G82" i="151"/>
  <c r="D82" i="151"/>
  <c r="G81" i="151"/>
  <c r="D81" i="151"/>
  <c r="G80" i="151"/>
  <c r="D80" i="151"/>
  <c r="G79" i="151"/>
  <c r="D79" i="151"/>
  <c r="G78" i="151"/>
  <c r="D78" i="151"/>
  <c r="G77" i="151"/>
  <c r="D77" i="151"/>
  <c r="G76" i="151"/>
  <c r="D76" i="151"/>
  <c r="G75" i="151"/>
  <c r="D75" i="151"/>
  <c r="G74" i="151"/>
  <c r="D74" i="151"/>
  <c r="G73" i="151"/>
  <c r="D73" i="151"/>
  <c r="G71" i="151"/>
  <c r="D71" i="151"/>
  <c r="G70" i="151"/>
  <c r="D70" i="151"/>
  <c r="G69" i="151"/>
  <c r="D69" i="151"/>
  <c r="G68" i="151"/>
  <c r="D68" i="151"/>
  <c r="G67" i="151"/>
  <c r="D67" i="151"/>
  <c r="G66" i="151"/>
  <c r="D66" i="151"/>
  <c r="G65" i="151"/>
  <c r="D65" i="151"/>
  <c r="G64" i="151"/>
  <c r="D64" i="151"/>
  <c r="G63" i="151"/>
  <c r="D63" i="151"/>
  <c r="G62" i="151"/>
  <c r="D62" i="151"/>
  <c r="G61" i="151"/>
  <c r="D61" i="151"/>
  <c r="G60" i="151"/>
  <c r="D60" i="151"/>
  <c r="G59" i="151"/>
  <c r="D59" i="151"/>
  <c r="G58" i="151"/>
  <c r="D58" i="151"/>
  <c r="G57" i="151"/>
  <c r="D57" i="151"/>
  <c r="G55" i="151"/>
  <c r="D55" i="151"/>
  <c r="G54" i="151"/>
  <c r="D54" i="151"/>
  <c r="G53" i="151"/>
  <c r="D53" i="151"/>
  <c r="G52" i="151"/>
  <c r="D52" i="151"/>
  <c r="G51" i="151"/>
  <c r="D51" i="151"/>
  <c r="G50" i="151"/>
  <c r="D50" i="151"/>
  <c r="G49" i="151"/>
  <c r="D49" i="151"/>
  <c r="G48" i="151"/>
  <c r="D48" i="151"/>
  <c r="G47" i="151"/>
  <c r="D47" i="151"/>
  <c r="G46" i="151"/>
  <c r="D46" i="151"/>
  <c r="G45" i="151"/>
  <c r="D45" i="151"/>
  <c r="G44" i="151"/>
  <c r="D44" i="151"/>
  <c r="G43" i="151"/>
  <c r="D43" i="151"/>
  <c r="G42" i="151"/>
  <c r="D42" i="151"/>
  <c r="G41" i="151"/>
  <c r="D41" i="151"/>
  <c r="G39" i="151"/>
  <c r="D39" i="151"/>
  <c r="G38" i="151"/>
  <c r="D38" i="151"/>
  <c r="G37" i="151"/>
  <c r="D37" i="151"/>
  <c r="G36" i="151"/>
  <c r="D36" i="151"/>
  <c r="G35" i="151"/>
  <c r="D35" i="151"/>
  <c r="G34" i="151"/>
  <c r="D34" i="151"/>
  <c r="G33" i="151"/>
  <c r="D33" i="151"/>
  <c r="G32" i="151"/>
  <c r="D32" i="151"/>
  <c r="G31" i="151"/>
  <c r="D31" i="151"/>
  <c r="G30" i="151"/>
  <c r="D30" i="151"/>
  <c r="G29" i="151"/>
  <c r="D29" i="151"/>
  <c r="G28" i="151"/>
  <c r="D28" i="151"/>
  <c r="G27" i="151"/>
  <c r="D27" i="151"/>
  <c r="G26" i="151"/>
  <c r="D26" i="151"/>
  <c r="G25" i="151"/>
  <c r="D25" i="151"/>
  <c r="G23" i="151"/>
  <c r="D23" i="151"/>
  <c r="G22" i="151"/>
  <c r="D22" i="151"/>
  <c r="G21" i="151"/>
  <c r="D21" i="151"/>
  <c r="G20" i="151"/>
  <c r="D20" i="151"/>
  <c r="G19" i="151"/>
  <c r="D19" i="151"/>
  <c r="G18" i="151"/>
  <c r="D18" i="151"/>
  <c r="G17" i="151"/>
  <c r="D17" i="151"/>
  <c r="G16" i="151"/>
  <c r="D16" i="151"/>
  <c r="G15" i="151"/>
  <c r="D15" i="151"/>
  <c r="G14" i="151"/>
  <c r="D14" i="151"/>
  <c r="G13" i="151"/>
  <c r="D13" i="151"/>
  <c r="G12" i="151"/>
  <c r="D12" i="151"/>
  <c r="G11" i="151"/>
  <c r="D11" i="151"/>
  <c r="G10" i="151"/>
  <c r="D10" i="151"/>
  <c r="G9" i="151"/>
  <c r="D9" i="151"/>
  <c r="H57" i="150"/>
  <c r="E57" i="150"/>
  <c r="H56" i="150"/>
  <c r="E56" i="150"/>
  <c r="H55" i="150"/>
  <c r="E55" i="150"/>
  <c r="H54" i="150"/>
  <c r="E54" i="150"/>
  <c r="H53" i="150"/>
  <c r="E53" i="150"/>
  <c r="H52" i="150"/>
  <c r="E52" i="150"/>
  <c r="H51" i="150"/>
  <c r="E51" i="150"/>
  <c r="H50" i="150"/>
  <c r="E50" i="150"/>
  <c r="H49" i="150"/>
  <c r="E49" i="150"/>
  <c r="H48" i="150"/>
  <c r="E48" i="150"/>
  <c r="H47" i="150"/>
  <c r="E47" i="150"/>
  <c r="H46" i="150"/>
  <c r="E46" i="150"/>
  <c r="H45" i="150"/>
  <c r="E45" i="150"/>
  <c r="H44" i="150"/>
  <c r="E44" i="150"/>
  <c r="H43" i="150"/>
  <c r="E43" i="150"/>
  <c r="H42" i="150"/>
  <c r="E42" i="150"/>
  <c r="H41" i="150"/>
  <c r="E41" i="150"/>
  <c r="H40" i="150"/>
  <c r="E40" i="150"/>
  <c r="H39" i="150"/>
  <c r="E39" i="150"/>
  <c r="H38" i="150"/>
  <c r="E38" i="150"/>
  <c r="H37" i="150"/>
  <c r="E37" i="150"/>
  <c r="H36" i="150"/>
  <c r="E36" i="150"/>
  <c r="H35" i="150"/>
  <c r="E35" i="150"/>
  <c r="H34" i="150"/>
  <c r="E34" i="150"/>
  <c r="H33" i="150"/>
  <c r="E33" i="150"/>
  <c r="H32" i="150"/>
  <c r="E32" i="150"/>
  <c r="H31" i="150"/>
  <c r="E31" i="150"/>
  <c r="H30" i="150"/>
  <c r="E30" i="150"/>
  <c r="H29" i="150"/>
  <c r="E29" i="150"/>
  <c r="H28" i="150"/>
  <c r="E28" i="150"/>
  <c r="H27" i="150"/>
  <c r="E27" i="150"/>
  <c r="H26" i="150"/>
  <c r="E26" i="150"/>
  <c r="H25" i="150"/>
  <c r="E25" i="150"/>
  <c r="H24" i="150"/>
  <c r="E24" i="150"/>
  <c r="H23" i="150"/>
  <c r="E23" i="150"/>
  <c r="H22" i="150"/>
  <c r="E22" i="150"/>
  <c r="H21" i="150"/>
  <c r="E21" i="150"/>
  <c r="H20" i="150"/>
  <c r="E20" i="150"/>
  <c r="H19" i="150"/>
  <c r="E19" i="150"/>
  <c r="H18" i="150"/>
  <c r="E18" i="150"/>
  <c r="H17" i="150"/>
  <c r="E17" i="150"/>
  <c r="H16" i="150"/>
  <c r="E16" i="150"/>
  <c r="H15" i="150"/>
  <c r="E15" i="150"/>
  <c r="H14" i="150"/>
  <c r="E14" i="150"/>
  <c r="H13" i="150"/>
  <c r="E13" i="150"/>
  <c r="H12" i="150"/>
  <c r="E12" i="150"/>
  <c r="H11" i="150"/>
  <c r="E11" i="150"/>
  <c r="H10" i="150"/>
  <c r="E10" i="150"/>
  <c r="H9" i="150"/>
  <c r="E9" i="150"/>
  <c r="H8" i="150"/>
  <c r="E8" i="150"/>
  <c r="G15" i="149"/>
  <c r="D15" i="149"/>
  <c r="G14" i="149"/>
  <c r="D14" i="149"/>
  <c r="G13" i="149"/>
  <c r="D13" i="149"/>
  <c r="G12" i="149"/>
  <c r="D12" i="149"/>
  <c r="G11" i="149"/>
  <c r="D11" i="149"/>
  <c r="G10" i="149"/>
  <c r="D10" i="149"/>
  <c r="G9" i="149"/>
  <c r="D9" i="149"/>
  <c r="G8" i="149"/>
  <c r="D8" i="149"/>
  <c r="G7" i="149"/>
  <c r="D7" i="149"/>
  <c r="G5" i="149"/>
  <c r="D5" i="149"/>
  <c r="G151" i="148"/>
  <c r="D151" i="148"/>
  <c r="G150" i="148"/>
  <c r="D150" i="148"/>
  <c r="G149" i="148"/>
  <c r="D149" i="148"/>
  <c r="G148" i="148"/>
  <c r="D148" i="148"/>
  <c r="G147" i="148"/>
  <c r="D147" i="148"/>
  <c r="G146" i="148"/>
  <c r="D146" i="148"/>
  <c r="G145" i="148"/>
  <c r="D145" i="148"/>
  <c r="G144" i="148"/>
  <c r="D144" i="148"/>
  <c r="G143" i="148"/>
  <c r="D143" i="148"/>
  <c r="G142" i="148"/>
  <c r="D142" i="148"/>
  <c r="G141" i="148"/>
  <c r="D141" i="148"/>
  <c r="G140" i="148"/>
  <c r="D140" i="148"/>
  <c r="G139" i="148"/>
  <c r="D139" i="148"/>
  <c r="G138" i="148"/>
  <c r="D138" i="148"/>
  <c r="G137" i="148"/>
  <c r="D137" i="148"/>
  <c r="G135" i="148"/>
  <c r="D135" i="148"/>
  <c r="G134" i="148"/>
  <c r="D134" i="148"/>
  <c r="G133" i="148"/>
  <c r="D133" i="148"/>
  <c r="G132" i="148"/>
  <c r="D132" i="148"/>
  <c r="G131" i="148"/>
  <c r="D131" i="148"/>
  <c r="G130" i="148"/>
  <c r="D130" i="148"/>
  <c r="G129" i="148"/>
  <c r="D129" i="148"/>
  <c r="G128" i="148"/>
  <c r="D128" i="148"/>
  <c r="G127" i="148"/>
  <c r="D127" i="148"/>
  <c r="G126" i="148"/>
  <c r="D126" i="148"/>
  <c r="G125" i="148"/>
  <c r="D125" i="148"/>
  <c r="G124" i="148"/>
  <c r="D124" i="148"/>
  <c r="G123" i="148"/>
  <c r="D123" i="148"/>
  <c r="G122" i="148"/>
  <c r="D122" i="148"/>
  <c r="G121" i="148"/>
  <c r="D121" i="148"/>
  <c r="G119" i="148"/>
  <c r="D119" i="148"/>
  <c r="G118" i="148"/>
  <c r="D118" i="148"/>
  <c r="G117" i="148"/>
  <c r="D117" i="148"/>
  <c r="G116" i="148"/>
  <c r="D116" i="148"/>
  <c r="G115" i="148"/>
  <c r="D115" i="148"/>
  <c r="G114" i="148"/>
  <c r="D114" i="148"/>
  <c r="G113" i="148"/>
  <c r="D113" i="148"/>
  <c r="G112" i="148"/>
  <c r="D112" i="148"/>
  <c r="G111" i="148"/>
  <c r="D111" i="148"/>
  <c r="G110" i="148"/>
  <c r="D110" i="148"/>
  <c r="G109" i="148"/>
  <c r="D109" i="148"/>
  <c r="G108" i="148"/>
  <c r="D108" i="148"/>
  <c r="G107" i="148"/>
  <c r="D107" i="148"/>
  <c r="G106" i="148"/>
  <c r="D106" i="148"/>
  <c r="G105" i="148"/>
  <c r="D105" i="148"/>
  <c r="G103" i="148"/>
  <c r="D103" i="148"/>
  <c r="G102" i="148"/>
  <c r="D102" i="148"/>
  <c r="G99" i="148"/>
  <c r="D99" i="148"/>
  <c r="G98" i="148"/>
  <c r="D98" i="148"/>
  <c r="G97" i="148"/>
  <c r="D97" i="148"/>
  <c r="G96" i="148"/>
  <c r="D96" i="148"/>
  <c r="G95" i="148"/>
  <c r="D95" i="148"/>
  <c r="G94" i="148"/>
  <c r="D94" i="148"/>
  <c r="G93" i="148"/>
  <c r="D93" i="148"/>
  <c r="G92" i="148"/>
  <c r="D92" i="148"/>
  <c r="G91" i="148"/>
  <c r="D91" i="148"/>
  <c r="G90" i="148"/>
  <c r="D90" i="148"/>
  <c r="G89" i="148"/>
  <c r="D89" i="148"/>
  <c r="G87" i="148"/>
  <c r="D87" i="148"/>
  <c r="G86" i="148"/>
  <c r="D86" i="148"/>
  <c r="G85" i="148"/>
  <c r="D85" i="148"/>
  <c r="G84" i="148"/>
  <c r="D84" i="148"/>
  <c r="G83" i="148"/>
  <c r="D83" i="148"/>
  <c r="G82" i="148"/>
  <c r="D82" i="148"/>
  <c r="G81" i="148"/>
  <c r="D81" i="148"/>
  <c r="G80" i="148"/>
  <c r="D80" i="148"/>
  <c r="G79" i="148"/>
  <c r="D79" i="148"/>
  <c r="G78" i="148"/>
  <c r="D78" i="148"/>
  <c r="G77" i="148"/>
  <c r="D77" i="148"/>
  <c r="G76" i="148"/>
  <c r="D76" i="148"/>
  <c r="G75" i="148"/>
  <c r="D75" i="148"/>
  <c r="G74" i="148"/>
  <c r="D74" i="148"/>
  <c r="G73" i="148"/>
  <c r="D73" i="148"/>
  <c r="G71" i="148"/>
  <c r="D71" i="148"/>
  <c r="G70" i="148"/>
  <c r="D70" i="148"/>
  <c r="G69" i="148"/>
  <c r="D69" i="148"/>
  <c r="G68" i="148"/>
  <c r="D68" i="148"/>
  <c r="G67" i="148"/>
  <c r="D67" i="148"/>
  <c r="G66" i="148"/>
  <c r="D66" i="148"/>
  <c r="G65" i="148"/>
  <c r="D65" i="148"/>
  <c r="G64" i="148"/>
  <c r="D64" i="148"/>
  <c r="G63" i="148"/>
  <c r="D63" i="148"/>
  <c r="G62" i="148"/>
  <c r="D62" i="148"/>
  <c r="G61" i="148"/>
  <c r="D61" i="148"/>
  <c r="G60" i="148"/>
  <c r="D60" i="148"/>
  <c r="G59" i="148"/>
  <c r="D59" i="148"/>
  <c r="G58" i="148"/>
  <c r="D58" i="148"/>
  <c r="G57" i="148"/>
  <c r="D57" i="148"/>
  <c r="G55" i="148"/>
  <c r="D55" i="148"/>
  <c r="G54" i="148"/>
  <c r="D54" i="148"/>
  <c r="G53" i="148"/>
  <c r="D53" i="148"/>
  <c r="G52" i="148"/>
  <c r="D52" i="148"/>
  <c r="G51" i="148"/>
  <c r="D51" i="148"/>
  <c r="G50" i="148"/>
  <c r="D50" i="148"/>
  <c r="G49" i="148"/>
  <c r="D49" i="148"/>
  <c r="G48" i="148"/>
  <c r="D48" i="148"/>
  <c r="G47" i="148"/>
  <c r="D47" i="148"/>
  <c r="G46" i="148"/>
  <c r="D46" i="148"/>
  <c r="G45" i="148"/>
  <c r="D45" i="148"/>
  <c r="G44" i="148"/>
  <c r="D44" i="148"/>
  <c r="G43" i="148"/>
  <c r="D43" i="148"/>
  <c r="G42" i="148"/>
  <c r="D42" i="148"/>
  <c r="G41" i="148"/>
  <c r="D41" i="148"/>
  <c r="G39" i="148"/>
  <c r="D39" i="148"/>
  <c r="G38" i="148"/>
  <c r="D38" i="148"/>
  <c r="G37" i="148"/>
  <c r="D37" i="148"/>
  <c r="G36" i="148"/>
  <c r="D36" i="148"/>
  <c r="G35" i="148"/>
  <c r="D35" i="148"/>
  <c r="G34" i="148"/>
  <c r="D34" i="148"/>
  <c r="G33" i="148"/>
  <c r="D33" i="148"/>
  <c r="G32" i="148"/>
  <c r="D32" i="148"/>
  <c r="G31" i="148"/>
  <c r="D31" i="148"/>
  <c r="G30" i="148"/>
  <c r="D30" i="148"/>
  <c r="G29" i="148"/>
  <c r="D29" i="148"/>
  <c r="G28" i="148"/>
  <c r="D28" i="148"/>
  <c r="G27" i="148"/>
  <c r="D27" i="148"/>
  <c r="G26" i="148"/>
  <c r="D26" i="148"/>
  <c r="G25" i="148"/>
  <c r="D25" i="148"/>
  <c r="G23" i="148"/>
  <c r="D23" i="148"/>
  <c r="G22" i="148"/>
  <c r="D22" i="148"/>
  <c r="G21" i="148"/>
  <c r="D21" i="148"/>
  <c r="G20" i="148"/>
  <c r="D20" i="148"/>
  <c r="G19" i="148"/>
  <c r="D19" i="148"/>
  <c r="G18" i="148"/>
  <c r="D18" i="148"/>
  <c r="G17" i="148"/>
  <c r="D17" i="148"/>
  <c r="G16" i="148"/>
  <c r="D16" i="148"/>
  <c r="G15" i="148"/>
  <c r="D15" i="148"/>
  <c r="G14" i="148"/>
  <c r="D14" i="148"/>
  <c r="G13" i="148"/>
  <c r="D13" i="148"/>
  <c r="G12" i="148"/>
  <c r="D12" i="148"/>
  <c r="G11" i="148"/>
  <c r="D11" i="148"/>
  <c r="G10" i="148"/>
  <c r="D10" i="148"/>
  <c r="G9" i="148"/>
  <c r="D9" i="148"/>
  <c r="H57" i="147"/>
  <c r="E57" i="147"/>
  <c r="H56" i="147"/>
  <c r="E56" i="147"/>
  <c r="H55" i="147"/>
  <c r="E55" i="147"/>
  <c r="H54" i="147"/>
  <c r="E54" i="147"/>
  <c r="H53" i="147"/>
  <c r="E53" i="147"/>
  <c r="H52" i="147"/>
  <c r="E52" i="147"/>
  <c r="H51" i="147"/>
  <c r="E51" i="147"/>
  <c r="H50" i="147"/>
  <c r="E50" i="147"/>
  <c r="H49" i="147"/>
  <c r="E49" i="147"/>
  <c r="H48" i="147"/>
  <c r="E48" i="147"/>
  <c r="H47" i="147"/>
  <c r="E47" i="147"/>
  <c r="H46" i="147"/>
  <c r="E46" i="147"/>
  <c r="H45" i="147"/>
  <c r="E45" i="147"/>
  <c r="H44" i="147"/>
  <c r="E44" i="147"/>
  <c r="H43" i="147"/>
  <c r="E43" i="147"/>
  <c r="H42" i="147"/>
  <c r="E42" i="147"/>
  <c r="H41" i="147"/>
  <c r="E41" i="147"/>
  <c r="H40" i="147"/>
  <c r="E40" i="147"/>
  <c r="H39" i="147"/>
  <c r="E39" i="147"/>
  <c r="H38" i="147"/>
  <c r="E38" i="147"/>
  <c r="H37" i="147"/>
  <c r="E37" i="147"/>
  <c r="H36" i="147"/>
  <c r="E36" i="147"/>
  <c r="H35" i="147"/>
  <c r="E35" i="147"/>
  <c r="H34" i="147"/>
  <c r="E34" i="147"/>
  <c r="H33" i="147"/>
  <c r="E33" i="147"/>
  <c r="H32" i="147"/>
  <c r="E32" i="147"/>
  <c r="H31" i="147"/>
  <c r="E31" i="147"/>
  <c r="H30" i="147"/>
  <c r="E30" i="147"/>
  <c r="H29" i="147"/>
  <c r="E29" i="147"/>
  <c r="H28" i="147"/>
  <c r="E28" i="147"/>
  <c r="H27" i="147"/>
  <c r="E27" i="147"/>
  <c r="H26" i="147"/>
  <c r="E26" i="147"/>
  <c r="H25" i="147"/>
  <c r="E25" i="147"/>
  <c r="H24" i="147"/>
  <c r="E24" i="147"/>
  <c r="H23" i="147"/>
  <c r="E23" i="147"/>
  <c r="H22" i="147"/>
  <c r="E22" i="147"/>
  <c r="H21" i="147"/>
  <c r="E21" i="147"/>
  <c r="H20" i="147"/>
  <c r="E20" i="147"/>
  <c r="H19" i="147"/>
  <c r="E19" i="147"/>
  <c r="H18" i="147"/>
  <c r="E18" i="147"/>
  <c r="H17" i="147"/>
  <c r="E17" i="147"/>
  <c r="H16" i="147"/>
  <c r="E16" i="147"/>
  <c r="H15" i="147"/>
  <c r="E15" i="147"/>
  <c r="H14" i="147"/>
  <c r="E14" i="147"/>
  <c r="H13" i="147"/>
  <c r="E13" i="147"/>
  <c r="H12" i="147"/>
  <c r="E12" i="147"/>
  <c r="H11" i="147"/>
  <c r="E11" i="147"/>
  <c r="H10" i="147"/>
  <c r="E10" i="147"/>
  <c r="H9" i="147"/>
  <c r="E9" i="147"/>
  <c r="H8" i="147"/>
  <c r="E8" i="147"/>
  <c r="C5" i="146"/>
  <c r="B5" i="146"/>
</calcChain>
</file>

<file path=xl/sharedStrings.xml><?xml version="1.0" encoding="utf-8"?>
<sst xmlns="http://schemas.openxmlformats.org/spreadsheetml/2006/main" count="1332" uniqueCount="365">
  <si>
    <t>(за професійними групами)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</si>
  <si>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</si>
  <si>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</si>
  <si>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</si>
  <si>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</si>
  <si>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</si>
  <si>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</si>
  <si>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</si>
  <si>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</si>
  <si>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</si>
  <si>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 xml:space="preserve">Усього </t>
  </si>
  <si>
    <t>(ТОП-50)</t>
  </si>
  <si>
    <t>Назва професії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</si>
  <si>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</si>
  <si>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</si>
  <si>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</si>
  <si>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</si>
  <si>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</si>
  <si>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</si>
  <si>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</si>
  <si>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</si>
  <si>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</si>
  <si>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</si>
  <si>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</si>
  <si>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</si>
  <si>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</si>
  <si>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</si>
  <si>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</si>
  <si>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касир торговельного залу</t>
  </si>
  <si>
    <t xml:space="preserve"> менеджер (управитель) із збуту</t>
  </si>
  <si>
    <t xml:space="preserve"> адміністратор</t>
  </si>
  <si>
    <t xml:space="preserve"> бармен</t>
  </si>
  <si>
    <t xml:space="preserve"> робітник з комплексного обслуговування й ремонту будинків</t>
  </si>
  <si>
    <t xml:space="preserve"> головний бухгалтер</t>
  </si>
  <si>
    <t xml:space="preserve"> діловод</t>
  </si>
  <si>
    <t>осіб</t>
  </si>
  <si>
    <t>жінки</t>
  </si>
  <si>
    <t>у % до загальної кількості безробітних</t>
  </si>
  <si>
    <t>чоловіки</t>
  </si>
  <si>
    <t>з них, за професійними групами:</t>
  </si>
  <si>
    <t xml:space="preserve"> </t>
  </si>
  <si>
    <t xml:space="preserve"> кухонний робітник</t>
  </si>
  <si>
    <t xml:space="preserve"> помічник вихователя</t>
  </si>
  <si>
    <t xml:space="preserve"> продавець-консультант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</si>
  <si>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</si>
  <si>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</si>
  <si>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службовець на складі (комірник)</t>
  </si>
  <si>
    <t xml:space="preserve"> спеціаліст державної служби (місцевого самоврядування)</t>
  </si>
  <si>
    <t xml:space="preserve"> верстатник деревообробних верстатів</t>
  </si>
  <si>
    <t xml:space="preserve"> слюсар з ремонту колісних транспортних засобів</t>
  </si>
  <si>
    <t xml:space="preserve"> майстер лісу</t>
  </si>
  <si>
    <t xml:space="preserve"> прибиральник виробничих приміщень</t>
  </si>
  <si>
    <t xml:space="preserve"> робітник з благоустрою</t>
  </si>
  <si>
    <t xml:space="preserve"> соціальний робітник</t>
  </si>
  <si>
    <t xml:space="preserve"> менеджер (управитель)</t>
  </si>
  <si>
    <t xml:space="preserve"> бариста</t>
  </si>
  <si>
    <t xml:space="preserve"> електромонтажник-налагоджувальник</t>
  </si>
  <si>
    <t xml:space="preserve"> електрогазозварник </t>
  </si>
  <si>
    <t>Чисельність осіб, які мали статус безробітного, за статтю</t>
  </si>
  <si>
    <t>У % до загальної чисельності працевлаштованих безробітних</t>
  </si>
  <si>
    <t xml:space="preserve"> Чисельність працевлаштованих безробітних чоловіків</t>
  </si>
  <si>
    <t xml:space="preserve"> Чисельність працевлаштованих безробітних жінок</t>
  </si>
  <si>
    <t xml:space="preserve"> асистент вчителя</t>
  </si>
  <si>
    <t xml:space="preserve"> вчитель закладу загальної середньої освіти</t>
  </si>
  <si>
    <t xml:space="preserve"> асистент вихователя закладу дошкільної освіти</t>
  </si>
  <si>
    <t xml:space="preserve"> пекар</t>
  </si>
  <si>
    <t xml:space="preserve"> оператор поштового зв'язку</t>
  </si>
  <si>
    <t xml:space="preserve"> оператор лінії виробництва морозива</t>
  </si>
  <si>
    <t xml:space="preserve"> бібліотекар</t>
  </si>
  <si>
    <t xml:space="preserve"> цукерник</t>
  </si>
  <si>
    <t xml:space="preserve"> психолог</t>
  </si>
  <si>
    <t xml:space="preserve"> машиніст тістообробних машин</t>
  </si>
  <si>
    <t xml:space="preserve"> укладальник хлібобулочних виробів</t>
  </si>
  <si>
    <t xml:space="preserve"> електрослюсар з ремонту устаткування розподільних пристроїв</t>
  </si>
  <si>
    <t xml:space="preserve"> заступник директора</t>
  </si>
  <si>
    <t xml:space="preserve"> інженер</t>
  </si>
  <si>
    <t xml:space="preserve"> вантажник</t>
  </si>
  <si>
    <t xml:space="preserve"> офіціант</t>
  </si>
  <si>
    <t xml:space="preserve"> тракторист</t>
  </si>
  <si>
    <t xml:space="preserve"> прибиральник територій</t>
  </si>
  <si>
    <t xml:space="preserve"> завідувач складу</t>
  </si>
  <si>
    <t xml:space="preserve"> шеф-кухар</t>
  </si>
  <si>
    <t xml:space="preserve"> майстер виробничого навчання</t>
  </si>
  <si>
    <t xml:space="preserve"> секретар</t>
  </si>
  <si>
    <t xml:space="preserve"> оператор заправних станцій</t>
  </si>
  <si>
    <t xml:space="preserve"> оператор пакетоформувальних машин</t>
  </si>
  <si>
    <t xml:space="preserve"> майстер виробництва</t>
  </si>
  <si>
    <t>Січень-березень  2024 року</t>
  </si>
  <si>
    <t>Станом на 01.04.2024 р.</t>
  </si>
  <si>
    <t>Професії, по яких чисельність працевлаштованих безробітних жінок є найбільшою у січні-березні 2024 року</t>
  </si>
  <si>
    <t>Професії, по яких чисельність працевлаштованих безробітних чоловіків є найбільшою у  січні-березні 2024 року</t>
  </si>
  <si>
    <t xml:space="preserve"> оброблювач птиці</t>
  </si>
  <si>
    <t xml:space="preserve"> овочівник</t>
  </si>
  <si>
    <t xml:space="preserve"> кондитер</t>
  </si>
  <si>
    <t xml:space="preserve"> робітник на лісокультурних (лісогосподарських) роботах</t>
  </si>
  <si>
    <t xml:space="preserve"> виробник морозива</t>
  </si>
  <si>
    <t xml:space="preserve"> електромонтер з ремонту та обслуговування електроустаткування</t>
  </si>
  <si>
    <t xml:space="preserve"> бетоняр</t>
  </si>
  <si>
    <t xml:space="preserve"> тракторист-машиніст сільськогосподарського (лісогосподарського) виробництва</t>
  </si>
  <si>
    <t xml:space="preserve"> лікар-стоматолог</t>
  </si>
  <si>
    <t xml:space="preserve"> експедитор</t>
  </si>
  <si>
    <t xml:space="preserve"> Фітнес-тренер</t>
  </si>
  <si>
    <t xml:space="preserve"> стрілець</t>
  </si>
  <si>
    <t xml:space="preserve"> слюсар-сантехнік</t>
  </si>
  <si>
    <t xml:space="preserve"> монтажник з монтажу сталевих та залізобетонних конструкцій</t>
  </si>
  <si>
    <t xml:space="preserve"> стропальник</t>
  </si>
  <si>
    <t xml:space="preserve"> слюсар аварійно-відновлювальних робіт</t>
  </si>
  <si>
    <t xml:space="preserve"> шліфувальник скла</t>
  </si>
  <si>
    <t xml:space="preserve"> машиніст екскаватора</t>
  </si>
  <si>
    <t xml:space="preserve"> рамник</t>
  </si>
  <si>
    <t>Кількість вакансій, зареєстрованих в Рівненській обласній службі зайнятості</t>
  </si>
  <si>
    <t>одиниці</t>
  </si>
  <si>
    <t>Січень-березень         2024 р.</t>
  </si>
  <si>
    <t>з них: за професійними групами</t>
  </si>
  <si>
    <t xml:space="preserve">Найпростіші професії </t>
  </si>
  <si>
    <t>Професії, по яких кількість вакансій є найбільшою</t>
  </si>
  <si>
    <t>Січень-березень 2024 року</t>
  </si>
  <si>
    <t>Станом на 1 квітня 2024 року</t>
  </si>
  <si>
    <t>Кількість вакансій, одиниць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</si>
  <si>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</si>
  <si>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</si>
  <si>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</si>
  <si>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</si>
  <si>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</si>
  <si>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>А</t>
  </si>
  <si>
    <t xml:space="preserve"> дорожній робітник.</t>
  </si>
  <si>
    <t xml:space="preserve"> водій навантажувача</t>
  </si>
  <si>
    <t xml:space="preserve"> інженер з охорони праці</t>
  </si>
  <si>
    <t xml:space="preserve"> юрисконсульт</t>
  </si>
  <si>
    <t xml:space="preserve"> економіст</t>
  </si>
  <si>
    <t xml:space="preserve"> (за розділами професій)</t>
  </si>
  <si>
    <t>Законодавці, вищі державні службовці, керівники, менеджери</t>
  </si>
  <si>
    <t xml:space="preserve"> начальник відділу</t>
  </si>
  <si>
    <t xml:space="preserve"> завідувач господарства</t>
  </si>
  <si>
    <t xml:space="preserve"> керівник гуртка</t>
  </si>
  <si>
    <t xml:space="preserve"> майстер</t>
  </si>
  <si>
    <t xml:space="preserve"> майстер зміни</t>
  </si>
  <si>
    <t xml:space="preserve"> начальник відділу поштового зв'язку</t>
  </si>
  <si>
    <t xml:space="preserve"> керівник структурного підрозділу - головний спеціаліст</t>
  </si>
  <si>
    <t xml:space="preserve"> менеджер (управитель) в роздрібній торгівлі непродовольчими товарами</t>
  </si>
  <si>
    <t xml:space="preserve"> менеджер (управитель) з реклами</t>
  </si>
  <si>
    <t xml:space="preserve"> лікар загальної практики-сімейний лікар</t>
  </si>
  <si>
    <t xml:space="preserve"> викладач (методи навчання)</t>
  </si>
  <si>
    <t xml:space="preserve"> вихователь закладу дошкільної освіти</t>
  </si>
  <si>
    <t xml:space="preserve"> юрист</t>
  </si>
  <si>
    <t xml:space="preserve"> фахівець з публічних закупівель</t>
  </si>
  <si>
    <t xml:space="preserve"> інженер-електронік</t>
  </si>
  <si>
    <t xml:space="preserve"> вихователь</t>
  </si>
  <si>
    <t xml:space="preserve"> сестра медична (брат медичний) зі стоматології</t>
  </si>
  <si>
    <t xml:space="preserve"> електрик дільниці</t>
  </si>
  <si>
    <t xml:space="preserve"> електромеханік</t>
  </si>
  <si>
    <t xml:space="preserve"> механік</t>
  </si>
  <si>
    <t xml:space="preserve"> товарознавець</t>
  </si>
  <si>
    <t xml:space="preserve"> листоноша (поштар)</t>
  </si>
  <si>
    <t xml:space="preserve"> обліковець</t>
  </si>
  <si>
    <t xml:space="preserve"> касир (на підприємстві, в установі, організації)</t>
  </si>
  <si>
    <t xml:space="preserve"> реєстратор медичний</t>
  </si>
  <si>
    <t xml:space="preserve"> оператор комп'ютерного набору</t>
  </si>
  <si>
    <t xml:space="preserve"> обліковець з реєстрації бухгалтерських даних</t>
  </si>
  <si>
    <t xml:space="preserve"> приймальник замовлень</t>
  </si>
  <si>
    <t xml:space="preserve"> контролер-касир</t>
  </si>
  <si>
    <t xml:space="preserve"> касир-операціоніст</t>
  </si>
  <si>
    <t xml:space="preserve"> перукар (перукар - модельєр)</t>
  </si>
  <si>
    <t xml:space="preserve"> чистильник приміщень (клінер)</t>
  </si>
  <si>
    <t xml:space="preserve"> косметик</t>
  </si>
  <si>
    <t xml:space="preserve"> виробник харчових напівфабрикатів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</si>
  <si>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</si>
  <si>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</si>
  <si>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робітник з комплексного обслуговування сільськогосподарського виробництва</t>
  </si>
  <si>
    <t xml:space="preserve"> лісоруб</t>
  </si>
  <si>
    <t xml:space="preserve"> дояр</t>
  </si>
  <si>
    <t xml:space="preserve"> робітник з догляду за тваринами</t>
  </si>
  <si>
    <t xml:space="preserve"> навальник-штабелювальник деревини</t>
  </si>
  <si>
    <t xml:space="preserve"> плодоовочівник</t>
  </si>
  <si>
    <t xml:space="preserve"> озеленювач</t>
  </si>
  <si>
    <t xml:space="preserve"> оператор машинного доїння</t>
  </si>
  <si>
    <t xml:space="preserve"> оператор свинарських комплексів і механізованих ферм</t>
  </si>
  <si>
    <t xml:space="preserve"> тваринник</t>
  </si>
  <si>
    <t xml:space="preserve"> птахівник</t>
  </si>
  <si>
    <t xml:space="preserve"> садівник</t>
  </si>
  <si>
    <t xml:space="preserve"> контролер газового господарства</t>
  </si>
  <si>
    <t xml:space="preserve"> флорист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</si>
  <si>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</si>
  <si>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вивантажувач вогнетривких матеріалів з печей</t>
  </si>
  <si>
    <t xml:space="preserve"> складач поїздів</t>
  </si>
  <si>
    <t xml:space="preserve"> оператор верстатів з програмним керуванням</t>
  </si>
  <si>
    <t xml:space="preserve"> токар</t>
  </si>
  <si>
    <t xml:space="preserve"> помічник майстра (оброблення волокна та перемотування нитки)</t>
  </si>
  <si>
    <t xml:space="preserve"> лаборант хімічного аналізу</t>
  </si>
  <si>
    <t>Найпростіші професії</t>
  </si>
  <si>
    <t xml:space="preserve"> опалювач</t>
  </si>
  <si>
    <t xml:space="preserve"> гардеробник</t>
  </si>
  <si>
    <t xml:space="preserve"> робітник з комплексного прибирання та утримання будинків з прилеглими територіями</t>
  </si>
  <si>
    <t xml:space="preserve"> мийник посуду</t>
  </si>
  <si>
    <t xml:space="preserve">Чисельність осіб, які мали статус безробітного </t>
  </si>
  <si>
    <t>особи</t>
  </si>
  <si>
    <t xml:space="preserve"> Січень-березень  2023 р.</t>
  </si>
  <si>
    <t>Темпи зростання (зниження)</t>
  </si>
  <si>
    <t>Станом на 01.04.2023 р.</t>
  </si>
  <si>
    <t>Станом на 01.03.2024 р.</t>
  </si>
  <si>
    <t>Професії, по яких чисельність безробітних є найбільшою</t>
  </si>
  <si>
    <t xml:space="preserve"> помічник члена комісії</t>
  </si>
  <si>
    <t xml:space="preserve"> кравець</t>
  </si>
  <si>
    <t xml:space="preserve"> заготівельник продуктів і сировини</t>
  </si>
  <si>
    <t xml:space="preserve"> командир відділення</t>
  </si>
  <si>
    <t xml:space="preserve"> Січень-березень 2024 року</t>
  </si>
  <si>
    <t xml:space="preserve"> керуючий магазином</t>
  </si>
  <si>
    <t xml:space="preserve"> менеджер (управитель) в роздрібній торгівлі продовольчими товарами</t>
  </si>
  <si>
    <t xml:space="preserve"> директор (начальник, інший керівник) підприємства</t>
  </si>
  <si>
    <t xml:space="preserve"> начальник відділення</t>
  </si>
  <si>
    <t xml:space="preserve"> командир взводу</t>
  </si>
  <si>
    <t xml:space="preserve"> соціальний працівник</t>
  </si>
  <si>
    <t xml:space="preserve"> вчитель початкових класів закладу загальної середньої освіти</t>
  </si>
  <si>
    <t xml:space="preserve"> фармацевт</t>
  </si>
  <si>
    <t xml:space="preserve"> практичний психолог</t>
  </si>
  <si>
    <t xml:space="preserve"> викладач закладу вищої освіти</t>
  </si>
  <si>
    <t xml:space="preserve"> консультант</t>
  </si>
  <si>
    <t xml:space="preserve"> інспектор з кадрів</t>
  </si>
  <si>
    <t xml:space="preserve"> фельдшер</t>
  </si>
  <si>
    <t xml:space="preserve"> акушерка (акушер)</t>
  </si>
  <si>
    <t xml:space="preserve"> фельдшер ветеринарної медицини</t>
  </si>
  <si>
    <t xml:space="preserve"> інспектор прикордонної служби</t>
  </si>
  <si>
    <t xml:space="preserve"> адміністратор (господар) залу</t>
  </si>
  <si>
    <t xml:space="preserve"> молодша медична сестра (молодший медичний брат) з догляду за хворими</t>
  </si>
  <si>
    <t xml:space="preserve"> продавець (з лотка, на ринку)</t>
  </si>
  <si>
    <t xml:space="preserve"> санітар (ветеринарна медицина)</t>
  </si>
  <si>
    <t xml:space="preserve"> маляр</t>
  </si>
  <si>
    <t xml:space="preserve"> муляр</t>
  </si>
  <si>
    <t xml:space="preserve"> сортувальник матеріалів та виробів з деревини</t>
  </si>
  <si>
    <t xml:space="preserve"> штукатур</t>
  </si>
  <si>
    <t xml:space="preserve"> знімач-укладальник у виробництві стінових та в'яжучих матеріалів</t>
  </si>
  <si>
    <t xml:space="preserve"> оператор котельні</t>
  </si>
  <si>
    <t xml:space="preserve"> машиніст крана (кранівник)</t>
  </si>
  <si>
    <t xml:space="preserve"> складальник</t>
  </si>
  <si>
    <t xml:space="preserve"> машиніст насосних установок</t>
  </si>
  <si>
    <t xml:space="preserve"> комплектувальник проводів</t>
  </si>
  <si>
    <t xml:space="preserve"> вагар</t>
  </si>
  <si>
    <t>Професії, по яких чисельність працевлаштованих безробітних</t>
  </si>
  <si>
    <t>є найбільшою у січні-березні 2024 року</t>
  </si>
  <si>
    <t xml:space="preserve"> Кількість працевлаштованих безробітних, осіб</t>
  </si>
  <si>
    <t>Б</t>
  </si>
  <si>
    <t xml:space="preserve"> менеджер (управитель) в оптовій торговлі</t>
  </si>
  <si>
    <t xml:space="preserve"> менеджер (управитель) з організації консультативних послуг</t>
  </si>
  <si>
    <t xml:space="preserve"> виконавець робіт</t>
  </si>
  <si>
    <t xml:space="preserve"> завідувач виробництва</t>
  </si>
  <si>
    <t xml:space="preserve"> завідувач відділення</t>
  </si>
  <si>
    <t xml:space="preserve"> педагог-організатор</t>
  </si>
  <si>
    <t xml:space="preserve"> масажист</t>
  </si>
  <si>
    <t xml:space="preserve"> технік-технолог</t>
  </si>
  <si>
    <t xml:space="preserve"> секретар керівника (організації, підприємства, установи)</t>
  </si>
  <si>
    <t xml:space="preserve"> оператор станційного технологічного центруоброблення поїзної інформації та перевіз- них докуме</t>
  </si>
  <si>
    <t xml:space="preserve"> касир товарний (вантажний)</t>
  </si>
  <si>
    <t xml:space="preserve"> кондуктор громадського транспорту</t>
  </si>
  <si>
    <t xml:space="preserve"> ідентифікатор тварин</t>
  </si>
  <si>
    <t xml:space="preserve"> закрійник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</si>
  <si>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</si>
  <si>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оператор пульта керування</t>
  </si>
  <si>
    <t xml:space="preserve"> робітник плодоовочевого сховища</t>
  </si>
  <si>
    <t>Інформація щодо запланованого масового</t>
  </si>
  <si>
    <t>вивільнення працівників в Рівненській області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</si>
  <si>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</si>
  <si>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</si>
  <si>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 xml:space="preserve">
Січень-березень            2023 р.
</t>
  </si>
  <si>
    <t xml:space="preserve">
Січень-березень    2024 р.
</t>
  </si>
  <si>
    <t>Зміна значення</t>
  </si>
  <si>
    <t>%</t>
  </si>
  <si>
    <t xml:space="preserve"> + (-)</t>
  </si>
  <si>
    <t xml:space="preserve">             </t>
  </si>
  <si>
    <t>Рівненська область</t>
  </si>
  <si>
    <t>Сарненська філія</t>
  </si>
  <si>
    <t>у 3,6 р.</t>
  </si>
  <si>
    <t>Дубенська філія</t>
  </si>
  <si>
    <t>Вараська філія</t>
  </si>
  <si>
    <t>Рівненська філія</t>
  </si>
  <si>
    <t>Інформація щодо запланованого масового вивільнення працівників в Рівненській області</t>
  </si>
  <si>
    <t>(за видами економічноі діяльності)</t>
  </si>
  <si>
    <t>Усього</t>
  </si>
  <si>
    <t>з них: за видами економічноі діяльності</t>
  </si>
  <si>
    <t>Сільське, лісове та рибне господарство</t>
  </si>
  <si>
    <t>у 3,3 р.</t>
  </si>
  <si>
    <t>Добувна промисловість і розроблення кар'єрів</t>
  </si>
  <si>
    <t xml:space="preserve"> -</t>
  </si>
  <si>
    <t>Переробна промисловість</t>
  </si>
  <si>
    <t>у 6,7 р.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</si>
  <si>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</si>
  <si>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</si>
  <si>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</si>
  <si>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</si>
  <si>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</si>
  <si>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</si>
  <si>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</si>
  <si>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</si>
  <si>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</si>
  <si>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</si>
  <si>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</si>
  <si>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</si>
  <si>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</si>
  <si>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</si>
  <si>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</si>
  <si>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</si>
  <si>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у 3 р.</t>
  </si>
  <si>
    <t>Професії, по яких чисельність безробітних жінок є найбільшою</t>
  </si>
  <si>
    <t xml:space="preserve">
Січень-березень                         2024 р.
</t>
  </si>
  <si>
    <t xml:space="preserve"> начальник відділення зв'язку</t>
  </si>
  <si>
    <t xml:space="preserve"> завідувач клубу</t>
  </si>
  <si>
    <t xml:space="preserve"> відповідальний працівник банку (філії банку, іншої фінансової установи)</t>
  </si>
  <si>
    <t xml:space="preserve"> диспетчер</t>
  </si>
  <si>
    <t xml:space="preserve"> технік-лаборант</t>
  </si>
  <si>
    <t xml:space="preserve"> покоївка</t>
  </si>
  <si>
    <t xml:space="preserve"> буфетник</t>
  </si>
  <si>
    <t xml:space="preserve"> монтер кабельного виробництва</t>
  </si>
  <si>
    <t xml:space="preserve"> кулінар борошняних виробів</t>
  </si>
  <si>
    <t xml:space="preserve"> формувальник тіста</t>
  </si>
  <si>
    <t xml:space="preserve"> оператор швацького устаткування</t>
  </si>
  <si>
    <t xml:space="preserve"> садчик</t>
  </si>
  <si>
    <t xml:space="preserve"> оператор на автоматичних та напівавтоматичних лініях у деревообробленні</t>
  </si>
  <si>
    <t>Професії, по яких чисельність безробітних чоловіків є найбільшою</t>
  </si>
  <si>
    <t xml:space="preserve"> навідник (кулеметник) бронетранспортера</t>
  </si>
  <si>
    <t xml:space="preserve"> дорожній робітник</t>
  </si>
  <si>
    <t xml:space="preserve"> механік-водій (водій) бронетранспортера</t>
  </si>
  <si>
    <t xml:space="preserve"> лісничий</t>
  </si>
  <si>
    <t xml:space="preserve"> столяр будівельний</t>
  </si>
  <si>
    <t xml:space="preserve"> електрозварник ручного зварювання</t>
  </si>
  <si>
    <t xml:space="preserve"> арматурник (будівельні, монтажні й ремонтно-будівельні роботи)</t>
  </si>
  <si>
    <t xml:space="preserve"> слюсар з механоскладальних робіт</t>
  </si>
  <si>
    <t xml:space="preserve"> столяр</t>
  </si>
  <si>
    <t xml:space="preserve"> директор (начальник, завідувач, інший керівник) філіалу (філії)</t>
  </si>
  <si>
    <t xml:space="preserve"> керівник групи</t>
  </si>
  <si>
    <t xml:space="preserve"> помічник лісничого</t>
  </si>
  <si>
    <t xml:space="preserve"> технік-будівельник</t>
  </si>
  <si>
    <t xml:space="preserve"> радіотелефоніст</t>
  </si>
  <si>
    <t xml:space="preserve"> сапер (розмінування)</t>
  </si>
  <si>
    <t xml:space="preserve"> єгер</t>
  </si>
  <si>
    <t xml:space="preserve"> водій самохідних механізмів</t>
  </si>
  <si>
    <t>Надання послуг державною службою зайнятості</t>
  </si>
  <si>
    <t>у січні-березні 2023 - 2024 рр.</t>
  </si>
  <si>
    <t>Продовження</t>
  </si>
  <si>
    <t>Всього отримували послуги,                                      осіб</t>
  </si>
  <si>
    <t>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</si>
  <si>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</si>
  <si>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</si>
  <si>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Чисельність безробітних, які проходили профнавчання, осіб</t>
  </si>
  <si>
    <t>Чисельність безробітних, які проходили                    навчання в ЦПТО, осіб</t>
  </si>
  <si>
    <t>Кількість виданих ваучерів</t>
  </si>
  <si>
    <t>Чисельність  осіб, які брали участь у громадських  та інших роботах тимчасового характеру</t>
  </si>
  <si>
    <t>Здійснено направлень безробітних для участі у суспільно корисних роботах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</si>
  <si>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</si>
  <si>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</si>
  <si>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</si>
  <si>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</si>
  <si>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</si>
  <si>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 xml:space="preserve">Кількість вакансій за формою 3-ПН на кінець періоду, одиниць                                    </t>
  </si>
  <si>
    <t>Всього вакансій                  на кінець періоду,                      одиниць</t>
  </si>
  <si>
    <t>у тому числі:</t>
  </si>
  <si>
    <t>Середній розмір заробітної плати у вакансіях, грн.</t>
  </si>
  <si>
    <t>Кількість безробітних                              на 1 вакансію, осіб</t>
  </si>
  <si>
    <t>за формою              3-ПН,                      одиниць</t>
  </si>
  <si>
    <t>з інших джерел, одиниць</t>
  </si>
  <si>
    <t>у порівнянні з минулим роком</t>
  </si>
  <si>
    <t>Усього вакансій</t>
  </si>
  <si>
    <t xml:space="preserve">за формою               3-ПН    </t>
  </si>
  <si>
    <t>з інших джерел</t>
  </si>
  <si>
    <t>у 5,7 р.</t>
  </si>
  <si>
    <t>-</t>
  </si>
  <si>
    <t>Січень-березень             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</si>
</sst>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4"/>
      <color theme="1"/>
      <name val="Calibri"/>
      <family val="2"/>
      <charset val="204"/>
      <scheme val="minor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0"/>
      <name val="Helv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 Cyr"/>
      <charset val="204"/>
    </font>
    <font>
      <sz val="14"/>
      <name val="Times New Roman Cyr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8" fillId="0" borderId="0"/>
    <xf numFmtId="0" fontId="5" fillId="0" borderId="0"/>
    <xf numFmtId="0" fontId="50" fillId="0" borderId="0"/>
  </cellStyleXfs>
  <cellXfs count="333">
    <xf numFmtId="0" fontId="0" fillId="0" borderId="0" xfId="0"/>
    <xf numFmtId="0" fontId="4" fillId="0" borderId="0" xfId="5" applyFont="1" applyFill="1"/>
    <xf numFmtId="0" fontId="4" fillId="0" borderId="0" xfId="5" applyFont="1"/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Alignment="1"/>
    <xf numFmtId="2" fontId="4" fillId="2" borderId="1" xfId="5" applyNumberFormat="1" applyFont="1" applyFill="1" applyBorder="1" applyAlignment="1">
      <alignment horizontal="left" vertical="center" wrapText="1"/>
    </xf>
    <xf numFmtId="2" fontId="4" fillId="0" borderId="0" xfId="5" applyNumberFormat="1" applyFont="1" applyAlignment="1">
      <alignment wrapText="1"/>
    </xf>
    <xf numFmtId="3" fontId="4" fillId="2" borderId="1" xfId="5" applyNumberFormat="1" applyFont="1" applyFill="1" applyBorder="1" applyAlignment="1">
      <alignment horizontal="center" vertical="center" wrapText="1"/>
    </xf>
    <xf numFmtId="3" fontId="4" fillId="0" borderId="0" xfId="5" applyNumberFormat="1" applyFont="1"/>
    <xf numFmtId="0" fontId="11" fillId="2" borderId="0" xfId="18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>
      <alignment horizontal="center" vertical="center" wrapText="1"/>
    </xf>
    <xf numFmtId="3" fontId="14" fillId="2" borderId="1" xfId="18" applyNumberFormat="1" applyFont="1" applyFill="1" applyBorder="1" applyAlignment="1">
      <alignment horizontal="center" vertical="center"/>
    </xf>
    <xf numFmtId="164" fontId="23" fillId="2" borderId="1" xfId="18" applyNumberFormat="1" applyFont="1" applyFill="1" applyBorder="1" applyAlignment="1">
      <alignment horizontal="center" vertical="center"/>
    </xf>
    <xf numFmtId="3" fontId="16" fillId="2" borderId="2" xfId="18" applyNumberFormat="1" applyFont="1" applyFill="1" applyBorder="1" applyAlignment="1">
      <alignment horizontal="center" vertical="center"/>
    </xf>
    <xf numFmtId="164" fontId="12" fillId="2" borderId="2" xfId="18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12" fillId="2" borderId="1" xfId="18" applyNumberFormat="1" applyFont="1" applyFill="1" applyBorder="1" applyAlignment="1">
      <alignment horizontal="center" vertical="center"/>
    </xf>
    <xf numFmtId="3" fontId="16" fillId="2" borderId="1" xfId="18" applyNumberFormat="1" applyFont="1" applyFill="1" applyBorder="1" applyAlignment="1">
      <alignment horizontal="center" vertical="center"/>
    </xf>
    <xf numFmtId="0" fontId="17" fillId="2" borderId="0" xfId="18" applyFont="1" applyFill="1" applyAlignment="1">
      <alignment horizontal="center" vertical="center"/>
    </xf>
    <xf numFmtId="2" fontId="4" fillId="2" borderId="1" xfId="5" applyNumberFormat="1" applyFont="1" applyFill="1" applyBorder="1" applyAlignment="1">
      <alignment horizontal="center" vertical="center" wrapText="1"/>
    </xf>
    <xf numFmtId="2" fontId="4" fillId="2" borderId="1" xfId="5" applyNumberFormat="1" applyFont="1" applyFill="1" applyBorder="1" applyAlignment="1">
      <alignment horizontal="left" wrapText="1"/>
    </xf>
    <xf numFmtId="2" fontId="4" fillId="2" borderId="0" xfId="5" applyNumberFormat="1" applyFont="1" applyFill="1" applyAlignment="1">
      <alignment wrapText="1"/>
    </xf>
    <xf numFmtId="0" fontId="4" fillId="2" borderId="0" xfId="5" applyFont="1" applyFill="1"/>
    <xf numFmtId="3" fontId="4" fillId="2" borderId="1" xfId="5" applyNumberFormat="1" applyFont="1" applyFill="1" applyBorder="1" applyAlignment="1">
      <alignment horizontal="center" vertical="center"/>
    </xf>
    <xf numFmtId="2" fontId="4" fillId="2" borderId="1" xfId="5" applyNumberFormat="1" applyFont="1" applyFill="1" applyBorder="1" applyAlignment="1">
      <alignment vertical="center" wrapText="1"/>
    </xf>
    <xf numFmtId="2" fontId="4" fillId="2" borderId="1" xfId="5" applyNumberFormat="1" applyFont="1" applyFill="1" applyBorder="1" applyAlignment="1">
      <alignment wrapText="1"/>
    </xf>
    <xf numFmtId="0" fontId="2" fillId="2" borderId="0" xfId="5" applyFont="1" applyFill="1"/>
    <xf numFmtId="0" fontId="9" fillId="2" borderId="0" xfId="18" applyFont="1" applyFill="1"/>
    <xf numFmtId="0" fontId="11" fillId="2" borderId="0" xfId="18" applyFont="1" applyFill="1" applyBorder="1" applyAlignment="1">
      <alignment horizontal="center"/>
    </xf>
    <xf numFmtId="0" fontId="12" fillId="2" borderId="0" xfId="18" applyFont="1" applyFill="1" applyBorder="1" applyAlignment="1">
      <alignment horizontal="right" vertical="center"/>
    </xf>
    <xf numFmtId="0" fontId="11" fillId="2" borderId="0" xfId="18" applyFont="1" applyFill="1"/>
    <xf numFmtId="0" fontId="18" fillId="2" borderId="3" xfId="18" applyFont="1" applyFill="1" applyBorder="1" applyAlignment="1">
      <alignment horizontal="center" vertical="center"/>
    </xf>
    <xf numFmtId="0" fontId="20" fillId="2" borderId="3" xfId="18" applyFont="1" applyFill="1" applyBorder="1" applyAlignment="1">
      <alignment horizontal="center" vertical="center" wrapText="1"/>
    </xf>
    <xf numFmtId="3" fontId="14" fillId="2" borderId="3" xfId="18" applyNumberFormat="1" applyFont="1" applyFill="1" applyBorder="1" applyAlignment="1">
      <alignment horizontal="center" vertical="center"/>
    </xf>
    <xf numFmtId="164" fontId="22" fillId="2" borderId="3" xfId="18" applyNumberFormat="1" applyFont="1" applyFill="1" applyBorder="1" applyAlignment="1">
      <alignment horizontal="center" vertical="center"/>
    </xf>
    <xf numFmtId="164" fontId="23" fillId="2" borderId="3" xfId="18" applyNumberFormat="1" applyFont="1" applyFill="1" applyBorder="1" applyAlignment="1">
      <alignment horizontal="center" vertical="center"/>
    </xf>
    <xf numFmtId="0" fontId="21" fillId="2" borderId="2" xfId="17" applyFont="1" applyFill="1" applyBorder="1" applyAlignment="1">
      <alignment vertical="center" wrapText="1"/>
    </xf>
    <xf numFmtId="3" fontId="11" fillId="2" borderId="0" xfId="18" applyNumberFormat="1" applyFont="1" applyFill="1" applyAlignment="1">
      <alignment vertical="center"/>
    </xf>
    <xf numFmtId="0" fontId="11" fillId="2" borderId="0" xfId="18" applyFont="1" applyFill="1" applyAlignment="1">
      <alignment vertical="center"/>
    </xf>
    <xf numFmtId="0" fontId="21" fillId="2" borderId="1" xfId="17" applyFont="1" applyFill="1" applyBorder="1" applyAlignment="1">
      <alignment vertical="center" wrapText="1"/>
    </xf>
    <xf numFmtId="0" fontId="17" fillId="2" borderId="0" xfId="18" applyFont="1" applyFill="1"/>
    <xf numFmtId="0" fontId="17" fillId="2" borderId="0" xfId="18" applyFont="1" applyFill="1" applyAlignment="1">
      <alignment vertical="center"/>
    </xf>
    <xf numFmtId="0" fontId="17" fillId="2" borderId="0" xfId="18" applyFont="1" applyFill="1" applyAlignment="1">
      <alignment horizontal="center" vertical="center" wrapText="1"/>
    </xf>
    <xf numFmtId="3" fontId="17" fillId="2" borderId="0" xfId="18" applyNumberFormat="1" applyFont="1" applyFill="1" applyAlignment="1">
      <alignment horizontal="center" vertical="center" wrapText="1"/>
    </xf>
    <xf numFmtId="0" fontId="4" fillId="2" borderId="3" xfId="5" applyFont="1" applyFill="1" applyBorder="1" applyAlignment="1">
      <alignment horizontal="center"/>
    </xf>
    <xf numFmtId="3" fontId="4" fillId="2" borderId="0" xfId="5" applyNumberFormat="1" applyFont="1" applyFill="1"/>
    <xf numFmtId="164" fontId="4" fillId="2" borderId="1" xfId="5" applyNumberFormat="1" applyFont="1" applyFill="1" applyBorder="1" applyAlignment="1">
      <alignment horizontal="center" vertical="center" wrapText="1"/>
    </xf>
    <xf numFmtId="164" fontId="4" fillId="2" borderId="1" xfId="5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165" fontId="4" fillId="2" borderId="1" xfId="5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5" applyFont="1" applyFill="1" applyBorder="1"/>
    <xf numFmtId="0" fontId="4" fillId="2" borderId="1" xfId="0" applyFont="1" applyFill="1" applyBorder="1" applyAlignment="1">
      <alignment vertical="center"/>
    </xf>
    <xf numFmtId="0" fontId="2" fillId="2" borderId="1" xfId="5" applyNumberFormat="1" applyFont="1" applyFill="1" applyBorder="1" applyAlignment="1">
      <alignment horizontal="center" vertical="center" wrapText="1"/>
    </xf>
    <xf numFmtId="3" fontId="15" fillId="2" borderId="2" xfId="18" applyNumberFormat="1" applyFont="1" applyFill="1" applyBorder="1" applyAlignment="1">
      <alignment horizontal="center" vertical="center"/>
    </xf>
    <xf numFmtId="3" fontId="15" fillId="2" borderId="1" xfId="18" applyNumberFormat="1" applyFont="1" applyFill="1" applyBorder="1" applyAlignment="1">
      <alignment horizontal="center" vertical="center"/>
    </xf>
    <xf numFmtId="164" fontId="22" fillId="2" borderId="1" xfId="18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19" fillId="2" borderId="0" xfId="18" applyFont="1" applyFill="1" applyAlignment="1">
      <alignment horizontal="center"/>
    </xf>
    <xf numFmtId="0" fontId="10" fillId="2" borderId="0" xfId="18" applyFont="1" applyFill="1" applyAlignment="1">
      <alignment horizontal="center"/>
    </xf>
    <xf numFmtId="0" fontId="18" fillId="2" borderId="1" xfId="18" applyFont="1" applyFill="1" applyBorder="1" applyAlignment="1">
      <alignment horizontal="center" vertical="center"/>
    </xf>
    <xf numFmtId="0" fontId="13" fillId="2" borderId="4" xfId="18" applyFont="1" applyFill="1" applyBorder="1" applyAlignment="1">
      <alignment horizontal="center" vertical="center"/>
    </xf>
    <xf numFmtId="0" fontId="13" fillId="2" borderId="6" xfId="18" applyFont="1" applyFill="1" applyBorder="1" applyAlignment="1">
      <alignment horizontal="center" vertical="center"/>
    </xf>
    <xf numFmtId="0" fontId="13" fillId="2" borderId="5" xfId="18" applyFont="1" applyFill="1" applyBorder="1" applyAlignment="1">
      <alignment horizontal="center" vertical="center"/>
    </xf>
    <xf numFmtId="0" fontId="13" fillId="2" borderId="4" xfId="18" applyFont="1" applyFill="1" applyBorder="1" applyAlignment="1">
      <alignment horizontal="center" vertical="center" wrapText="1"/>
    </xf>
    <xf numFmtId="0" fontId="13" fillId="2" borderId="6" xfId="18" applyFont="1" applyFill="1" applyBorder="1" applyAlignment="1">
      <alignment horizontal="center" vertical="center" wrapText="1"/>
    </xf>
    <xf numFmtId="0" fontId="13" fillId="2" borderId="5" xfId="18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19" fillId="0" borderId="0" xfId="18" applyFont="1" applyFill="1" applyAlignment="1">
      <alignment horizontal="center" vertical="center" wrapText="1"/>
    </xf>
    <xf numFmtId="0" fontId="9" fillId="0" borderId="0" xfId="18" applyFont="1" applyFill="1"/>
    <xf numFmtId="0" fontId="25" fillId="0" borderId="0" xfId="18" applyFont="1" applyFill="1" applyAlignment="1">
      <alignment horizontal="center"/>
    </xf>
    <xf numFmtId="0" fontId="11" fillId="0" borderId="0" xfId="18" applyFont="1" applyFill="1" applyBorder="1" applyAlignment="1">
      <alignment horizontal="center"/>
    </xf>
    <xf numFmtId="0" fontId="12" fillId="0" borderId="0" xfId="18" applyFont="1" applyFill="1" applyBorder="1" applyAlignment="1">
      <alignment horizontal="center"/>
    </xf>
    <xf numFmtId="0" fontId="11" fillId="0" borderId="0" xfId="18" applyFont="1" applyFill="1"/>
    <xf numFmtId="0" fontId="11" fillId="0" borderId="1" xfId="18" applyFont="1" applyFill="1" applyBorder="1" applyAlignment="1">
      <alignment wrapText="1"/>
    </xf>
    <xf numFmtId="1" fontId="13" fillId="0" borderId="1" xfId="1" applyNumberFormat="1" applyFont="1" applyFill="1" applyBorder="1" applyAlignment="1">
      <alignment horizontal="center" vertical="center" wrapText="1"/>
    </xf>
    <xf numFmtId="0" fontId="18" fillId="0" borderId="7" xfId="18" applyFont="1" applyFill="1" applyBorder="1" applyAlignment="1">
      <alignment horizontal="center" vertical="center" wrapText="1"/>
    </xf>
    <xf numFmtId="3" fontId="18" fillId="0" borderId="3" xfId="18" applyNumberFormat="1" applyFont="1" applyFill="1" applyBorder="1" applyAlignment="1">
      <alignment horizontal="center" vertical="center"/>
    </xf>
    <xf numFmtId="0" fontId="11" fillId="0" borderId="0" xfId="18" applyFont="1" applyFill="1" applyAlignment="1">
      <alignment vertical="center"/>
    </xf>
    <xf numFmtId="3" fontId="26" fillId="0" borderId="0" xfId="18" applyNumberFormat="1" applyFont="1" applyFill="1" applyAlignment="1">
      <alignment horizontal="center" vertical="center"/>
    </xf>
    <xf numFmtId="3" fontId="27" fillId="0" borderId="0" xfId="18" applyNumberFormat="1" applyFont="1" applyFill="1" applyAlignment="1">
      <alignment vertical="center"/>
    </xf>
    <xf numFmtId="0" fontId="29" fillId="0" borderId="2" xfId="19" applyFont="1" applyFill="1" applyBorder="1" applyAlignment="1">
      <alignment horizontal="center" vertical="center"/>
    </xf>
    <xf numFmtId="3" fontId="18" fillId="0" borderId="2" xfId="18" applyNumberFormat="1" applyFont="1" applyFill="1" applyBorder="1" applyAlignment="1">
      <alignment horizontal="center" vertical="center"/>
    </xf>
    <xf numFmtId="0" fontId="30" fillId="0" borderId="1" xfId="17" applyFont="1" applyFill="1" applyBorder="1" applyAlignment="1">
      <alignment vertical="center" wrapText="1"/>
    </xf>
    <xf numFmtId="3" fontId="31" fillId="0" borderId="1" xfId="18" applyNumberFormat="1" applyFont="1" applyFill="1" applyBorder="1" applyAlignment="1">
      <alignment horizontal="center" vertical="center" wrapText="1"/>
    </xf>
    <xf numFmtId="3" fontId="31" fillId="0" borderId="1" xfId="18" applyNumberFormat="1" applyFont="1" applyFill="1" applyBorder="1" applyAlignment="1">
      <alignment horizontal="center" vertical="center"/>
    </xf>
    <xf numFmtId="0" fontId="17" fillId="0" borderId="0" xfId="18" applyFont="1" applyFill="1"/>
    <xf numFmtId="3" fontId="17" fillId="0" borderId="0" xfId="18" applyNumberFormat="1" applyFont="1" applyFill="1"/>
    <xf numFmtId="0" fontId="17" fillId="0" borderId="0" xfId="18" applyFont="1" applyFill="1" applyAlignment="1">
      <alignment vertical="center"/>
    </xf>
    <xf numFmtId="165" fontId="17" fillId="0" borderId="0" xfId="18" applyNumberFormat="1" applyFont="1" applyFill="1"/>
    <xf numFmtId="0" fontId="17" fillId="0" borderId="0" xfId="18" applyFont="1" applyFill="1" applyAlignment="1">
      <alignment wrapText="1"/>
    </xf>
    <xf numFmtId="0" fontId="4" fillId="0" borderId="3" xfId="5" applyFont="1" applyFill="1" applyBorder="1" applyAlignment="1">
      <alignment horizontal="center"/>
    </xf>
    <xf numFmtId="2" fontId="4" fillId="0" borderId="1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0" fontId="2" fillId="0" borderId="0" xfId="5" applyFont="1"/>
    <xf numFmtId="0" fontId="4" fillId="0" borderId="7" xfId="5" applyFont="1" applyFill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2" fontId="1" fillId="0" borderId="1" xfId="5" applyNumberFormat="1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0" xfId="5" applyFont="1"/>
    <xf numFmtId="2" fontId="4" fillId="0" borderId="1" xfId="5" applyNumberFormat="1" applyFont="1" applyBorder="1" applyAlignment="1">
      <alignment horizontal="left" vertical="center" wrapText="1"/>
    </xf>
    <xf numFmtId="3" fontId="4" fillId="0" borderId="1" xfId="5" applyNumberFormat="1" applyFont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 wrapText="1"/>
    </xf>
    <xf numFmtId="2" fontId="4" fillId="0" borderId="1" xfId="5" applyNumberFormat="1" applyFont="1" applyBorder="1" applyAlignment="1">
      <alignment horizontal="left" wrapText="1"/>
    </xf>
    <xf numFmtId="3" fontId="4" fillId="0" borderId="1" xfId="5" applyNumberFormat="1" applyFont="1" applyBorder="1" applyAlignment="1">
      <alignment horizontal="center" vertical="center"/>
    </xf>
    <xf numFmtId="2" fontId="4" fillId="0" borderId="1" xfId="5" applyNumberFormat="1" applyFont="1" applyBorder="1" applyAlignment="1">
      <alignment vertical="center" wrapText="1"/>
    </xf>
    <xf numFmtId="2" fontId="4" fillId="0" borderId="1" xfId="5" applyNumberFormat="1" applyFont="1" applyBorder="1" applyAlignment="1">
      <alignment wrapText="1"/>
    </xf>
    <xf numFmtId="0" fontId="8" fillId="0" borderId="0" xfId="5" applyFont="1"/>
    <xf numFmtId="0" fontId="32" fillId="0" borderId="0" xfId="5" applyFont="1" applyAlignment="1">
      <alignment horizontal="center" vertical="center" wrapText="1"/>
    </xf>
    <xf numFmtId="0" fontId="30" fillId="0" borderId="0" xfId="5" applyFont="1"/>
    <xf numFmtId="0" fontId="33" fillId="0" borderId="0" xfId="5" applyFont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3" xfId="5" applyNumberFormat="1" applyFont="1" applyBorder="1" applyAlignment="1">
      <alignment horizontal="center" vertical="center" wrapText="1"/>
    </xf>
    <xf numFmtId="3" fontId="1" fillId="0" borderId="1" xfId="5" applyNumberFormat="1" applyFont="1" applyBorder="1" applyAlignment="1">
      <alignment horizontal="center" vertical="center" wrapText="1"/>
    </xf>
    <xf numFmtId="0" fontId="34" fillId="3" borderId="4" xfId="5" applyFont="1" applyFill="1" applyBorder="1" applyAlignment="1">
      <alignment horizontal="center" vertical="center" wrapText="1"/>
    </xf>
    <xf numFmtId="0" fontId="34" fillId="3" borderId="6" xfId="5" applyFont="1" applyFill="1" applyBorder="1" applyAlignment="1">
      <alignment horizontal="center" vertical="center" wrapText="1"/>
    </xf>
    <xf numFmtId="0" fontId="34" fillId="3" borderId="5" xfId="5" applyFont="1" applyFill="1" applyBorder="1" applyAlignment="1">
      <alignment horizontal="center" vertical="center" wrapText="1"/>
    </xf>
    <xf numFmtId="0" fontId="1" fillId="0" borderId="0" xfId="5" applyFont="1" applyAlignment="1">
      <alignment horizontal="center"/>
    </xf>
    <xf numFmtId="0" fontId="4" fillId="2" borderId="1" xfId="5" applyFont="1" applyFill="1" applyBorder="1" applyAlignment="1">
      <alignment horizontal="left" vertical="center" wrapText="1"/>
    </xf>
    <xf numFmtId="3" fontId="8" fillId="0" borderId="4" xfId="5" applyNumberFormat="1" applyFont="1" applyBorder="1" applyAlignment="1">
      <alignment horizontal="center" vertical="center" wrapText="1"/>
    </xf>
    <xf numFmtId="3" fontId="4" fillId="0" borderId="11" xfId="5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5" applyFont="1" applyFill="1" applyBorder="1" applyAlignment="1">
      <alignment vertical="center" wrapText="1"/>
    </xf>
    <xf numFmtId="3" fontId="4" fillId="0" borderId="1" xfId="5" applyNumberFormat="1" applyFont="1" applyFill="1" applyBorder="1" applyAlignment="1">
      <alignment horizontal="center" vertical="center" wrapText="1"/>
    </xf>
    <xf numFmtId="3" fontId="4" fillId="0" borderId="11" xfId="5" applyNumberFormat="1" applyFont="1" applyFill="1" applyBorder="1" applyAlignment="1">
      <alignment horizontal="center" vertical="center" wrapText="1"/>
    </xf>
    <xf numFmtId="0" fontId="1" fillId="0" borderId="0" xfId="5" applyFont="1" applyFill="1"/>
    <xf numFmtId="3" fontId="8" fillId="0" borderId="0" xfId="5" applyNumberFormat="1" applyFont="1"/>
    <xf numFmtId="3" fontId="1" fillId="0" borderId="0" xfId="5" applyNumberFormat="1" applyFont="1"/>
    <xf numFmtId="3" fontId="35" fillId="0" borderId="0" xfId="5" applyNumberFormat="1" applyFont="1"/>
    <xf numFmtId="0" fontId="19" fillId="0" borderId="0" xfId="18" applyFont="1" applyFill="1" applyAlignment="1">
      <alignment horizontal="center"/>
    </xf>
    <xf numFmtId="0" fontId="10" fillId="0" borderId="0" xfId="18" applyFont="1" applyFill="1" applyAlignment="1">
      <alignment horizontal="center"/>
    </xf>
    <xf numFmtId="0" fontId="8" fillId="0" borderId="0" xfId="19" applyFont="1" applyFill="1" applyAlignment="1">
      <alignment horizontal="center" vertical="center"/>
    </xf>
    <xf numFmtId="0" fontId="36" fillId="0" borderId="1" xfId="18" applyFont="1" applyFill="1" applyBorder="1" applyAlignment="1">
      <alignment horizontal="center" vertical="center" wrapText="1"/>
    </xf>
    <xf numFmtId="1" fontId="36" fillId="0" borderId="1" xfId="1" applyNumberFormat="1" applyFont="1" applyFill="1" applyBorder="1" applyAlignment="1">
      <alignment horizontal="center" vertical="center" wrapText="1"/>
    </xf>
    <xf numFmtId="0" fontId="18" fillId="0" borderId="1" xfId="18" applyFont="1" applyFill="1" applyBorder="1" applyAlignment="1">
      <alignment horizontal="center" vertical="center" wrapText="1"/>
    </xf>
    <xf numFmtId="3" fontId="18" fillId="0" borderId="1" xfId="18" applyNumberFormat="1" applyFont="1" applyFill="1" applyBorder="1" applyAlignment="1">
      <alignment horizontal="center" vertical="center"/>
    </xf>
    <xf numFmtId="165" fontId="13" fillId="0" borderId="1" xfId="18" applyNumberFormat="1" applyFont="1" applyFill="1" applyBorder="1" applyAlignment="1">
      <alignment horizontal="center" vertical="center" wrapText="1"/>
    </xf>
    <xf numFmtId="3" fontId="11" fillId="0" borderId="0" xfId="18" applyNumberFormat="1" applyFont="1" applyFill="1"/>
    <xf numFmtId="0" fontId="20" fillId="0" borderId="3" xfId="18" applyFont="1" applyFill="1" applyBorder="1" applyAlignment="1">
      <alignment horizontal="center" vertical="center" wrapText="1"/>
    </xf>
    <xf numFmtId="165" fontId="13" fillId="0" borderId="3" xfId="18" applyNumberFormat="1" applyFont="1" applyFill="1" applyBorder="1" applyAlignment="1">
      <alignment horizontal="center" vertical="center" wrapText="1"/>
    </xf>
    <xf numFmtId="3" fontId="18" fillId="0" borderId="10" xfId="18" applyNumberFormat="1" applyFont="1" applyFill="1" applyBorder="1" applyAlignment="1">
      <alignment horizontal="center" vertical="center"/>
    </xf>
    <xf numFmtId="0" fontId="21" fillId="0" borderId="2" xfId="17" applyFont="1" applyFill="1" applyBorder="1" applyAlignment="1">
      <alignment vertical="center" wrapText="1"/>
    </xf>
    <xf numFmtId="3" fontId="31" fillId="0" borderId="2" xfId="18" applyNumberFormat="1" applyFont="1" applyFill="1" applyBorder="1" applyAlignment="1">
      <alignment horizontal="center" vertical="center" wrapText="1"/>
    </xf>
    <xf numFmtId="3" fontId="37" fillId="0" borderId="2" xfId="18" applyNumberFormat="1" applyFont="1" applyFill="1" applyBorder="1" applyAlignment="1">
      <alignment horizontal="center" vertical="center"/>
    </xf>
    <xf numFmtId="165" fontId="13" fillId="0" borderId="2" xfId="18" applyNumberFormat="1" applyFont="1" applyFill="1" applyBorder="1" applyAlignment="1">
      <alignment horizontal="center" vertical="center" wrapText="1"/>
    </xf>
    <xf numFmtId="3" fontId="37" fillId="0" borderId="12" xfId="18" applyNumberFormat="1" applyFont="1" applyFill="1" applyBorder="1" applyAlignment="1">
      <alignment horizontal="center" vertical="center"/>
    </xf>
    <xf numFmtId="3" fontId="11" fillId="0" borderId="0" xfId="18" applyNumberFormat="1" applyFont="1" applyFill="1" applyAlignment="1">
      <alignment vertical="center"/>
    </xf>
    <xf numFmtId="0" fontId="21" fillId="0" borderId="1" xfId="17" applyFont="1" applyFill="1" applyBorder="1" applyAlignment="1">
      <alignment vertical="center" wrapText="1"/>
    </xf>
    <xf numFmtId="3" fontId="37" fillId="0" borderId="1" xfId="18" applyNumberFormat="1" applyFont="1" applyFill="1" applyBorder="1" applyAlignment="1">
      <alignment horizontal="center" vertical="center"/>
    </xf>
    <xf numFmtId="3" fontId="31" fillId="0" borderId="5" xfId="18" applyNumberFormat="1" applyFont="1" applyFill="1" applyBorder="1" applyAlignment="1">
      <alignment horizontal="center" vertical="center" wrapText="1"/>
    </xf>
    <xf numFmtId="0" fontId="38" fillId="0" borderId="0" xfId="18" applyFont="1" applyFill="1"/>
    <xf numFmtId="0" fontId="4" fillId="0" borderId="1" xfId="5" applyFont="1" applyFill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3" fontId="8" fillId="0" borderId="4" xfId="5" applyNumberFormat="1" applyFont="1" applyFill="1" applyBorder="1" applyAlignment="1">
      <alignment horizontal="center" vertical="center" wrapText="1"/>
    </xf>
    <xf numFmtId="3" fontId="8" fillId="0" borderId="1" xfId="5" applyNumberFormat="1" applyFont="1" applyFill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30" fillId="0" borderId="0" xfId="5" applyFont="1" applyFill="1"/>
    <xf numFmtId="0" fontId="1" fillId="0" borderId="0" xfId="5" applyFont="1" applyAlignment="1">
      <alignment vertical="center"/>
    </xf>
    <xf numFmtId="2" fontId="1" fillId="0" borderId="0" xfId="5" applyNumberFormat="1" applyFont="1" applyAlignment="1">
      <alignment wrapText="1"/>
    </xf>
    <xf numFmtId="0" fontId="40" fillId="0" borderId="0" xfId="5" applyFont="1"/>
    <xf numFmtId="0" fontId="30" fillId="0" borderId="1" xfId="5" applyFont="1" applyBorder="1" applyAlignment="1">
      <alignment horizontal="center" vertical="center" wrapText="1"/>
    </xf>
    <xf numFmtId="2" fontId="30" fillId="0" borderId="1" xfId="5" applyNumberFormat="1" applyFont="1" applyBorder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2" fontId="4" fillId="0" borderId="1" xfId="5" applyNumberFormat="1" applyFont="1" applyBorder="1" applyAlignment="1">
      <alignment horizontal="center" vertical="center" wrapText="1"/>
    </xf>
    <xf numFmtId="2" fontId="30" fillId="0" borderId="1" xfId="5" applyNumberFormat="1" applyFont="1" applyFill="1" applyBorder="1" applyAlignment="1">
      <alignment horizontal="left" wrapText="1"/>
    </xf>
    <xf numFmtId="3" fontId="30" fillId="0" borderId="1" xfId="5" applyNumberFormat="1" applyFont="1" applyFill="1" applyBorder="1" applyAlignment="1">
      <alignment horizontal="center" vertical="center" wrapText="1"/>
    </xf>
    <xf numFmtId="2" fontId="30" fillId="0" borderId="1" xfId="5" applyNumberFormat="1" applyFont="1" applyFill="1" applyBorder="1" applyAlignment="1">
      <alignment horizontal="left" vertical="center" wrapText="1"/>
    </xf>
    <xf numFmtId="0" fontId="4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wrapText="1"/>
    </xf>
    <xf numFmtId="0" fontId="34" fillId="3" borderId="1" xfId="5" applyFont="1" applyFill="1" applyBorder="1" applyAlignment="1">
      <alignment horizontal="center" vertical="center" wrapText="1"/>
    </xf>
    <xf numFmtId="0" fontId="30" fillId="0" borderId="1" xfId="5" applyFont="1" applyFill="1" applyBorder="1" applyAlignment="1">
      <alignment vertical="center" wrapText="1"/>
    </xf>
    <xf numFmtId="49" fontId="30" fillId="0" borderId="1" xfId="5" applyNumberFormat="1" applyFont="1" applyFill="1" applyBorder="1" applyAlignment="1">
      <alignment horizontal="center" vertical="center" wrapText="1"/>
    </xf>
    <xf numFmtId="0" fontId="4" fillId="0" borderId="0" xfId="5" applyNumberFormat="1" applyFont="1"/>
    <xf numFmtId="0" fontId="30" fillId="0" borderId="1" xfId="5" applyFont="1" applyFill="1" applyBorder="1" applyAlignment="1">
      <alignment horizontal="left" wrapText="1"/>
    </xf>
    <xf numFmtId="0" fontId="30" fillId="0" borderId="1" xfId="5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0" fontId="30" fillId="0" borderId="1" xfId="5" applyFont="1" applyBorder="1" applyAlignment="1">
      <alignment horizontal="left" wrapText="1"/>
    </xf>
    <xf numFmtId="0" fontId="30" fillId="0" borderId="1" xfId="5" applyFont="1" applyBorder="1" applyAlignment="1">
      <alignment horizontal="left" vertical="center" wrapText="1"/>
    </xf>
    <xf numFmtId="0" fontId="30" fillId="0" borderId="1" xfId="5" applyFont="1" applyFill="1" applyBorder="1" applyAlignment="1">
      <alignment horizontal="left" vertical="center" wrapText="1"/>
    </xf>
    <xf numFmtId="0" fontId="30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30" fillId="0" borderId="1" xfId="5" applyFont="1" applyBorder="1" applyAlignment="1">
      <alignment vertical="center" wrapText="1"/>
    </xf>
    <xf numFmtId="49" fontId="4" fillId="0" borderId="0" xfId="5" applyNumberFormat="1" applyFont="1"/>
    <xf numFmtId="0" fontId="4" fillId="0" borderId="1" xfId="5" applyFont="1" applyBorder="1" applyAlignment="1">
      <alignment horizontal="center" vertical="center"/>
    </xf>
    <xf numFmtId="0" fontId="30" fillId="0" borderId="1" xfId="5" applyFont="1" applyBorder="1" applyAlignment="1">
      <alignment wrapText="1"/>
    </xf>
    <xf numFmtId="0" fontId="30" fillId="0" borderId="1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wrapText="1"/>
    </xf>
    <xf numFmtId="0" fontId="1" fillId="0" borderId="0" xfId="19" applyFont="1" applyFill="1" applyAlignment="1">
      <alignment vertical="top"/>
    </xf>
    <xf numFmtId="0" fontId="29" fillId="0" borderId="0" xfId="9" applyFont="1" applyFill="1" applyAlignment="1">
      <alignment vertical="top"/>
    </xf>
    <xf numFmtId="0" fontId="32" fillId="0" borderId="0" xfId="19" applyFont="1" applyFill="1" applyAlignment="1">
      <alignment horizontal="center" vertical="top" wrapText="1"/>
    </xf>
    <xf numFmtId="0" fontId="32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center" vertical="top" wrapText="1"/>
    </xf>
    <xf numFmtId="0" fontId="2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right" vertical="center"/>
    </xf>
    <xf numFmtId="0" fontId="2" fillId="0" borderId="0" xfId="19" applyFont="1" applyFill="1" applyAlignment="1">
      <alignment horizontal="center" vertical="top" wrapText="1"/>
    </xf>
    <xf numFmtId="0" fontId="2" fillId="0" borderId="3" xfId="19" applyFont="1" applyFill="1" applyBorder="1" applyAlignment="1">
      <alignment horizontal="center" vertical="top" wrapText="1"/>
    </xf>
    <xf numFmtId="1" fontId="9" fillId="0" borderId="3" xfId="1" applyNumberFormat="1" applyFont="1" applyFill="1" applyBorder="1" applyAlignment="1">
      <alignment horizontal="center" vertical="center" wrapText="1"/>
    </xf>
    <xf numFmtId="0" fontId="41" fillId="0" borderId="1" xfId="19" applyFont="1" applyFill="1" applyBorder="1" applyAlignment="1">
      <alignment horizontal="center" vertical="center" wrapText="1"/>
    </xf>
    <xf numFmtId="0" fontId="4" fillId="0" borderId="0" xfId="19" applyFont="1" applyFill="1" applyAlignment="1">
      <alignment vertical="top"/>
    </xf>
    <xf numFmtId="0" fontId="2" fillId="0" borderId="2" xfId="19" applyFont="1" applyFill="1" applyBorder="1" applyAlignment="1">
      <alignment horizontal="center" vertical="top" wrapText="1"/>
    </xf>
    <xf numFmtId="1" fontId="9" fillId="0" borderId="2" xfId="1" applyNumberFormat="1" applyFont="1" applyFill="1" applyBorder="1" applyAlignment="1">
      <alignment horizontal="center" vertical="center" wrapText="1"/>
    </xf>
    <xf numFmtId="0" fontId="41" fillId="0" borderId="1" xfId="19" applyFont="1" applyFill="1" applyBorder="1" applyAlignment="1">
      <alignment horizontal="center" vertical="center" wrapText="1"/>
    </xf>
    <xf numFmtId="0" fontId="1" fillId="0" borderId="0" xfId="19" applyFont="1" applyFill="1" applyAlignment="1">
      <alignment vertical="center"/>
    </xf>
    <xf numFmtId="0" fontId="34" fillId="0" borderId="1" xfId="8" applyFont="1" applyFill="1" applyBorder="1" applyAlignment="1">
      <alignment horizontal="left" vertical="center" wrapText="1"/>
    </xf>
    <xf numFmtId="3" fontId="34" fillId="0" borderId="1" xfId="9" applyNumberFormat="1" applyFont="1" applyFill="1" applyBorder="1" applyAlignment="1">
      <alignment horizontal="center" vertical="center"/>
    </xf>
    <xf numFmtId="164" fontId="34" fillId="0" borderId="1" xfId="9" applyNumberFormat="1" applyFont="1" applyFill="1" applyBorder="1" applyAlignment="1">
      <alignment horizontal="center" vertical="center"/>
    </xf>
    <xf numFmtId="1" fontId="30" fillId="0" borderId="0" xfId="19" applyNumberFormat="1" applyFont="1" applyFill="1" applyAlignment="1">
      <alignment horizontal="center" vertical="center"/>
    </xf>
    <xf numFmtId="165" fontId="30" fillId="0" borderId="0" xfId="19" applyNumberFormat="1" applyFont="1" applyFill="1" applyAlignment="1">
      <alignment horizontal="center" vertical="center"/>
    </xf>
    <xf numFmtId="0" fontId="30" fillId="0" borderId="0" xfId="19" applyFont="1" applyFill="1" applyAlignment="1">
      <alignment horizontal="center" vertical="center"/>
    </xf>
    <xf numFmtId="1" fontId="42" fillId="0" borderId="1" xfId="4" applyNumberFormat="1" applyFont="1" applyFill="1" applyBorder="1" applyAlignment="1" applyProtection="1">
      <alignment horizontal="left"/>
      <protection locked="0"/>
    </xf>
    <xf numFmtId="3" fontId="30" fillId="0" borderId="1" xfId="9" applyNumberFormat="1" applyFont="1" applyFill="1" applyBorder="1" applyAlignment="1">
      <alignment horizontal="center"/>
    </xf>
    <xf numFmtId="164" fontId="34" fillId="0" borderId="1" xfId="9" applyNumberFormat="1" applyFont="1" applyFill="1" applyBorder="1" applyAlignment="1">
      <alignment horizontal="center"/>
    </xf>
    <xf numFmtId="3" fontId="34" fillId="0" borderId="1" xfId="9" applyNumberFormat="1" applyFont="1" applyFill="1" applyBorder="1" applyAlignment="1">
      <alignment horizontal="center"/>
    </xf>
    <xf numFmtId="164" fontId="1" fillId="0" borderId="0" xfId="19" applyNumberFormat="1" applyFont="1" applyFill="1" applyAlignment="1">
      <alignment vertical="center"/>
    </xf>
    <xf numFmtId="0" fontId="1" fillId="0" borderId="0" xfId="19" applyFont="1" applyFill="1"/>
    <xf numFmtId="0" fontId="3" fillId="0" borderId="0" xfId="19" applyFont="1" applyFill="1" applyAlignment="1">
      <alignment horizontal="center" vertical="center" wrapText="1"/>
    </xf>
    <xf numFmtId="0" fontId="3" fillId="0" borderId="0" xfId="19" applyFont="1" applyFill="1" applyAlignment="1">
      <alignment horizontal="center" vertical="center" wrapText="1"/>
    </xf>
    <xf numFmtId="0" fontId="43" fillId="0" borderId="0" xfId="19" applyFont="1" applyFill="1" applyAlignment="1">
      <alignment vertical="top"/>
    </xf>
    <xf numFmtId="0" fontId="3" fillId="0" borderId="0" xfId="19" applyFont="1" applyFill="1" applyAlignment="1">
      <alignment horizontal="center" vertical="top" wrapText="1"/>
    </xf>
    <xf numFmtId="0" fontId="33" fillId="0" borderId="0" xfId="19" applyFont="1" applyFill="1" applyAlignment="1">
      <alignment horizontal="center" vertical="center" wrapText="1"/>
    </xf>
    <xf numFmtId="0" fontId="34" fillId="0" borderId="0" xfId="19" applyFont="1" applyFill="1" applyAlignment="1">
      <alignment horizontal="center" vertical="top" wrapText="1"/>
    </xf>
    <xf numFmtId="0" fontId="30" fillId="0" borderId="0" xfId="19" applyFont="1" applyFill="1" applyAlignment="1">
      <alignment vertical="top"/>
    </xf>
    <xf numFmtId="0" fontId="2" fillId="0" borderId="1" xfId="19" applyFont="1" applyFill="1" applyBorder="1" applyAlignment="1">
      <alignment horizontal="center" vertical="top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2" fillId="0" borderId="0" xfId="19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30" fillId="0" borderId="0" xfId="19" applyFont="1" applyFill="1" applyAlignment="1">
      <alignment vertical="center"/>
    </xf>
    <xf numFmtId="0" fontId="34" fillId="0" borderId="1" xfId="19" applyFont="1" applyFill="1" applyBorder="1" applyAlignment="1">
      <alignment horizontal="center"/>
    </xf>
    <xf numFmtId="3" fontId="34" fillId="0" borderId="0" xfId="9" applyNumberFormat="1" applyFont="1" applyFill="1" applyBorder="1" applyAlignment="1">
      <alignment horizontal="center" vertical="center"/>
    </xf>
    <xf numFmtId="0" fontId="29" fillId="0" borderId="1" xfId="19" applyFont="1" applyBorder="1" applyAlignment="1">
      <alignment horizontal="center" vertical="center"/>
    </xf>
    <xf numFmtId="0" fontId="30" fillId="0" borderId="1" xfId="20" applyNumberFormat="1" applyFont="1" applyFill="1" applyBorder="1" applyAlignment="1" applyProtection="1">
      <alignment horizontal="left" vertical="center" wrapText="1"/>
      <protection locked="0"/>
    </xf>
    <xf numFmtId="3" fontId="30" fillId="0" borderId="1" xfId="9" applyNumberFormat="1" applyFont="1" applyFill="1" applyBorder="1" applyAlignment="1">
      <alignment horizontal="center" vertical="center"/>
    </xf>
    <xf numFmtId="164" fontId="13" fillId="0" borderId="1" xfId="18" applyNumberFormat="1" applyFont="1" applyFill="1" applyBorder="1" applyAlignment="1">
      <alignment horizontal="center" vertical="center" wrapText="1"/>
    </xf>
    <xf numFmtId="0" fontId="30" fillId="0" borderId="0" xfId="19" applyFont="1" applyFill="1"/>
    <xf numFmtId="0" fontId="34" fillId="0" borderId="7" xfId="19" applyFont="1" applyFill="1" applyBorder="1" applyAlignment="1">
      <alignment horizontal="center"/>
    </xf>
    <xf numFmtId="3" fontId="34" fillId="0" borderId="7" xfId="9" applyNumberFormat="1" applyFont="1" applyFill="1" applyBorder="1" applyAlignment="1">
      <alignment horizontal="center"/>
    </xf>
    <xf numFmtId="164" fontId="34" fillId="0" borderId="3" xfId="9" applyNumberFormat="1" applyFont="1" applyFill="1" applyBorder="1" applyAlignment="1">
      <alignment horizontal="center"/>
    </xf>
    <xf numFmtId="164" fontId="30" fillId="0" borderId="0" xfId="19" applyNumberFormat="1" applyFont="1" applyFill="1" applyAlignment="1">
      <alignment vertical="center"/>
    </xf>
    <xf numFmtId="3" fontId="30" fillId="0" borderId="0" xfId="19" applyNumberFormat="1" applyFont="1" applyFill="1" applyAlignment="1">
      <alignment vertical="center"/>
    </xf>
    <xf numFmtId="0" fontId="29" fillId="0" borderId="7" xfId="19" applyFont="1" applyFill="1" applyBorder="1" applyAlignment="1">
      <alignment horizontal="center" vertical="center"/>
    </xf>
    <xf numFmtId="3" fontId="34" fillId="0" borderId="7" xfId="9" applyNumberFormat="1" applyFont="1" applyFill="1" applyBorder="1" applyAlignment="1">
      <alignment horizontal="center" vertical="center"/>
    </xf>
    <xf numFmtId="3" fontId="34" fillId="0" borderId="13" xfId="9" applyNumberFormat="1" applyFont="1" applyFill="1" applyBorder="1" applyAlignment="1">
      <alignment horizontal="center" vertical="center"/>
    </xf>
    <xf numFmtId="164" fontId="34" fillId="0" borderId="7" xfId="9" applyNumberFormat="1" applyFont="1" applyFill="1" applyBorder="1" applyAlignment="1">
      <alignment horizontal="center"/>
    </xf>
    <xf numFmtId="3" fontId="30" fillId="0" borderId="0" xfId="19" applyNumberFormat="1" applyFont="1" applyFill="1" applyAlignment="1">
      <alignment horizontal="center" vertical="center"/>
    </xf>
    <xf numFmtId="0" fontId="4" fillId="0" borderId="0" xfId="5" applyFont="1" applyFill="1" applyAlignment="1"/>
    <xf numFmtId="0" fontId="4" fillId="0" borderId="0" xfId="5" applyFont="1" applyAlignment="1">
      <alignment horizontal="center"/>
    </xf>
    <xf numFmtId="0" fontId="4" fillId="0" borderId="3" xfId="5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/>
    </xf>
    <xf numFmtId="0" fontId="4" fillId="0" borderId="1" xfId="8" applyFont="1" applyFill="1" applyBorder="1" applyAlignment="1">
      <alignment wrapText="1"/>
    </xf>
    <xf numFmtId="0" fontId="4" fillId="0" borderId="1" xfId="19" applyFont="1" applyFill="1" applyBorder="1" applyAlignment="1">
      <alignment horizontal="center" wrapText="1"/>
    </xf>
    <xf numFmtId="0" fontId="4" fillId="0" borderId="1" xfId="8" applyFont="1" applyFill="1" applyBorder="1" applyAlignment="1">
      <alignment horizontal="center"/>
    </xf>
    <xf numFmtId="0" fontId="4" fillId="0" borderId="1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vertical="center" wrapText="1"/>
    </xf>
    <xf numFmtId="0" fontId="4" fillId="0" borderId="1" xfId="5" applyFont="1" applyBorder="1" applyAlignment="1">
      <alignment horizontal="left"/>
    </xf>
    <xf numFmtId="3" fontId="4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left" wrapText="1"/>
    </xf>
    <xf numFmtId="3" fontId="4" fillId="0" borderId="1" xfId="5" applyNumberFormat="1" applyFont="1" applyBorder="1" applyAlignment="1">
      <alignment horizontal="center" wrapText="1"/>
    </xf>
    <xf numFmtId="3" fontId="4" fillId="0" borderId="0" xfId="5" applyNumberFormat="1" applyFont="1" applyAlignment="1"/>
    <xf numFmtId="3" fontId="4" fillId="2" borderId="1" xfId="5" applyNumberFormat="1" applyFont="1" applyFill="1" applyBorder="1" applyAlignment="1">
      <alignment horizontal="center" wrapText="1"/>
    </xf>
    <xf numFmtId="0" fontId="4" fillId="0" borderId="1" xfId="5" applyFont="1" applyBorder="1" applyAlignment="1">
      <alignment horizontal="center"/>
    </xf>
    <xf numFmtId="0" fontId="4" fillId="0" borderId="1" xfId="8" applyFont="1" applyBorder="1" applyAlignment="1">
      <alignment vertical="center"/>
    </xf>
    <xf numFmtId="0" fontId="44" fillId="0" borderId="1" xfId="8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1" fontId="43" fillId="0" borderId="0" xfId="20" applyNumberFormat="1" applyFont="1" applyFill="1" applyProtection="1">
      <protection locked="0"/>
    </xf>
    <xf numFmtId="1" fontId="45" fillId="0" borderId="0" xfId="20" applyNumberFormat="1" applyFont="1" applyFill="1" applyAlignment="1" applyProtection="1">
      <alignment horizontal="center"/>
      <protection locked="0"/>
    </xf>
    <xf numFmtId="1" fontId="40" fillId="0" borderId="0" xfId="20" applyNumberFormat="1" applyFont="1" applyFill="1" applyAlignment="1" applyProtection="1">
      <alignment horizontal="center"/>
      <protection locked="0"/>
    </xf>
    <xf numFmtId="1" fontId="32" fillId="0" borderId="0" xfId="20" applyNumberFormat="1" applyFont="1" applyFill="1" applyAlignment="1" applyProtection="1">
      <protection locked="0"/>
    </xf>
    <xf numFmtId="1" fontId="35" fillId="0" borderId="0" xfId="20" applyNumberFormat="1" applyFont="1" applyFill="1" applyAlignment="1" applyProtection="1">
      <alignment horizontal="right"/>
      <protection locked="0"/>
    </xf>
    <xf numFmtId="1" fontId="1" fillId="0" borderId="0" xfId="20" applyNumberFormat="1" applyFont="1" applyFill="1" applyProtection="1">
      <protection locked="0"/>
    </xf>
    <xf numFmtId="1" fontId="1" fillId="0" borderId="0" xfId="20" applyNumberFormat="1" applyFont="1" applyFill="1" applyAlignment="1" applyProtection="1">
      <protection locked="0"/>
    </xf>
    <xf numFmtId="1" fontId="40" fillId="0" borderId="0" xfId="20" applyNumberFormat="1" applyFont="1" applyFill="1" applyAlignment="1" applyProtection="1">
      <alignment horizontal="center"/>
      <protection locked="0"/>
    </xf>
    <xf numFmtId="0" fontId="6" fillId="0" borderId="0" xfId="4"/>
    <xf numFmtId="1" fontId="34" fillId="0" borderId="0" xfId="20" applyNumberFormat="1" applyFont="1" applyFill="1" applyProtection="1">
      <protection locked="0"/>
    </xf>
    <xf numFmtId="1" fontId="45" fillId="0" borderId="14" xfId="20" applyNumberFormat="1" applyFont="1" applyFill="1" applyBorder="1" applyAlignment="1" applyProtection="1">
      <alignment horizontal="center"/>
      <protection locked="0"/>
    </xf>
    <xf numFmtId="165" fontId="40" fillId="0" borderId="0" xfId="20" applyNumberFormat="1" applyFont="1" applyFill="1" applyBorder="1" applyAlignment="1" applyProtection="1">
      <alignment horizontal="center"/>
      <protection locked="0"/>
    </xf>
    <xf numFmtId="1" fontId="40" fillId="0" borderId="0" xfId="20" applyNumberFormat="1" applyFont="1" applyFill="1" applyBorder="1" applyAlignment="1" applyProtection="1">
      <alignment horizontal="center"/>
      <protection locked="0"/>
    </xf>
    <xf numFmtId="1" fontId="35" fillId="0" borderId="14" xfId="20" applyNumberFormat="1" applyFont="1" applyFill="1" applyBorder="1" applyAlignment="1" applyProtection="1">
      <alignment horizontal="right"/>
      <protection locked="0"/>
    </xf>
    <xf numFmtId="1" fontId="32" fillId="0" borderId="0" xfId="20" applyNumberFormat="1" applyFont="1" applyFill="1" applyBorder="1" applyAlignment="1" applyProtection="1">
      <protection locked="0"/>
    </xf>
    <xf numFmtId="1" fontId="35" fillId="0" borderId="0" xfId="20" applyNumberFormat="1" applyFont="1" applyFill="1" applyBorder="1" applyAlignment="1" applyProtection="1">
      <alignment horizontal="right"/>
      <protection locked="0"/>
    </xf>
    <xf numFmtId="1" fontId="1" fillId="0" borderId="0" xfId="20" applyNumberFormat="1" applyFont="1" applyFill="1" applyBorder="1" applyProtection="1">
      <protection locked="0"/>
    </xf>
    <xf numFmtId="0" fontId="6" fillId="0" borderId="0" xfId="4" applyFill="1"/>
    <xf numFmtId="1" fontId="1" fillId="0" borderId="1" xfId="20" applyNumberFormat="1" applyFont="1" applyFill="1" applyBorder="1" applyAlignment="1" applyProtection="1">
      <alignment horizontal="center"/>
    </xf>
    <xf numFmtId="1" fontId="4" fillId="0" borderId="1" xfId="20" applyNumberFormat="1" applyFont="1" applyFill="1" applyBorder="1" applyAlignment="1" applyProtection="1">
      <alignment horizontal="center" vertical="center" wrapText="1"/>
    </xf>
    <xf numFmtId="1" fontId="21" fillId="0" borderId="1" xfId="20" applyNumberFormat="1" applyFont="1" applyBorder="1" applyAlignment="1">
      <alignment horizontal="center" vertical="center" wrapText="1"/>
    </xf>
    <xf numFmtId="1" fontId="4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39" fillId="0" borderId="1" xfId="20" applyNumberFormat="1" applyFont="1" applyFill="1" applyBorder="1" applyAlignment="1" applyProtection="1">
      <alignment horizontal="center" vertical="center" wrapText="1"/>
    </xf>
    <xf numFmtId="1" fontId="46" fillId="0" borderId="1" xfId="20" applyNumberFormat="1" applyFont="1" applyFill="1" applyBorder="1" applyAlignment="1" applyProtection="1">
      <alignment horizontal="center"/>
      <protection locked="0"/>
    </xf>
    <xf numFmtId="1" fontId="47" fillId="0" borderId="1" xfId="20" applyNumberFormat="1" applyFont="1" applyFill="1" applyBorder="1" applyAlignment="1" applyProtection="1">
      <alignment horizontal="center" vertical="center" wrapText="1"/>
    </xf>
    <xf numFmtId="1" fontId="48" fillId="0" borderId="1" xfId="20" applyNumberFormat="1" applyFont="1" applyFill="1" applyBorder="1" applyAlignment="1" applyProtection="1">
      <alignment horizontal="center" vertical="center" wrapText="1"/>
    </xf>
    <xf numFmtId="1" fontId="47" fillId="0" borderId="1" xfId="20" applyNumberFormat="1" applyFont="1" applyFill="1" applyBorder="1" applyAlignment="1" applyProtection="1">
      <alignment horizontal="center" vertical="center"/>
    </xf>
    <xf numFmtId="1" fontId="47" fillId="0" borderId="1" xfId="20" applyNumberFormat="1" applyFont="1" applyBorder="1" applyAlignment="1">
      <alignment horizontal="center" vertical="center" wrapText="1"/>
    </xf>
    <xf numFmtId="1" fontId="48" fillId="0" borderId="1" xfId="20" applyNumberFormat="1" applyFont="1" applyFill="1" applyBorder="1" applyAlignment="1" applyProtection="1">
      <alignment horizontal="center" vertical="center" wrapText="1"/>
    </xf>
    <xf numFmtId="1" fontId="47" fillId="0" borderId="1" xfId="20" applyNumberFormat="1" applyFont="1" applyFill="1" applyBorder="1" applyAlignment="1" applyProtection="1">
      <alignment horizontal="center" vertical="center" wrapText="1"/>
    </xf>
    <xf numFmtId="1" fontId="39" fillId="0" borderId="1" xfId="20" applyNumberFormat="1" applyFont="1" applyFill="1" applyBorder="1" applyAlignment="1" applyProtection="1">
      <alignment horizontal="center" vertical="center" wrapText="1"/>
    </xf>
    <xf numFmtId="1" fontId="1" fillId="0" borderId="1" xfId="20" applyNumberFormat="1" applyFont="1" applyFill="1" applyBorder="1" applyAlignment="1" applyProtection="1">
      <alignment horizontal="center"/>
    </xf>
    <xf numFmtId="1" fontId="3" fillId="0" borderId="1" xfId="20" applyNumberFormat="1" applyFont="1" applyFill="1" applyBorder="1" applyAlignment="1" applyProtection="1">
      <protection locked="0"/>
    </xf>
    <xf numFmtId="3" fontId="34" fillId="0" borderId="1" xfId="20" applyNumberFormat="1" applyFont="1" applyFill="1" applyBorder="1" applyAlignment="1" applyProtection="1">
      <alignment horizontal="center"/>
      <protection locked="0"/>
    </xf>
    <xf numFmtId="164" fontId="34" fillId="0" borderId="1" xfId="20" applyNumberFormat="1" applyFont="1" applyFill="1" applyBorder="1" applyAlignment="1" applyProtection="1">
      <alignment horizontal="center"/>
      <protection locked="0"/>
    </xf>
    <xf numFmtId="165" fontId="34" fillId="0" borderId="1" xfId="20" applyNumberFormat="1" applyFont="1" applyFill="1" applyBorder="1" applyAlignment="1" applyProtection="1">
      <alignment horizontal="center"/>
      <protection locked="0"/>
    </xf>
    <xf numFmtId="1" fontId="49" fillId="0" borderId="1" xfId="20" applyNumberFormat="1" applyFont="1" applyFill="1" applyBorder="1" applyAlignment="1" applyProtection="1">
      <alignment horizontal="center"/>
    </xf>
    <xf numFmtId="1" fontId="34" fillId="0" borderId="1" xfId="20" applyNumberFormat="1" applyFont="1" applyFill="1" applyBorder="1" applyAlignment="1" applyProtection="1">
      <alignment horizontal="center"/>
    </xf>
    <xf numFmtId="3" fontId="34" fillId="0" borderId="1" xfId="20" applyNumberFormat="1" applyFont="1" applyFill="1" applyBorder="1" applyAlignment="1" applyProtection="1">
      <alignment horizontal="center" wrapText="1"/>
    </xf>
    <xf numFmtId="165" fontId="34" fillId="0" borderId="1" xfId="20" applyNumberFormat="1" applyFont="1" applyFill="1" applyBorder="1" applyAlignment="1" applyProtection="1">
      <alignment horizontal="center" wrapText="1"/>
    </xf>
    <xf numFmtId="3" fontId="34" fillId="0" borderId="1" xfId="20" applyNumberFormat="1" applyFont="1" applyFill="1" applyBorder="1" applyAlignment="1" applyProtection="1">
      <alignment horizontal="center" wrapText="1"/>
      <protection locked="0"/>
    </xf>
    <xf numFmtId="1" fontId="34" fillId="0" borderId="1" xfId="21" applyNumberFormat="1" applyFont="1" applyFill="1" applyBorder="1" applyAlignment="1">
      <alignment horizontal="center" wrapText="1"/>
    </xf>
    <xf numFmtId="0" fontId="6" fillId="0" borderId="0" xfId="4" applyAlignment="1"/>
    <xf numFmtId="1" fontId="51" fillId="0" borderId="1" xfId="4" applyNumberFormat="1" applyFont="1" applyFill="1" applyBorder="1" applyAlignment="1" applyProtection="1">
      <alignment horizontal="left"/>
      <protection locked="0"/>
    </xf>
    <xf numFmtId="3" fontId="30" fillId="0" borderId="1" xfId="20" applyNumberFormat="1" applyFont="1" applyFill="1" applyBorder="1" applyAlignment="1" applyProtection="1">
      <alignment horizontal="center"/>
    </xf>
    <xf numFmtId="3" fontId="30" fillId="0" borderId="1" xfId="20" applyNumberFormat="1" applyFont="1" applyFill="1" applyBorder="1" applyAlignment="1" applyProtection="1">
      <alignment horizontal="center"/>
      <protection locked="0"/>
    </xf>
    <xf numFmtId="1" fontId="30" fillId="0" borderId="1" xfId="4" applyNumberFormat="1" applyFont="1" applyFill="1" applyBorder="1" applyAlignment="1" applyProtection="1">
      <alignment horizontal="center"/>
      <protection locked="0"/>
    </xf>
    <xf numFmtId="1" fontId="34" fillId="0" borderId="1" xfId="4" applyNumberFormat="1" applyFont="1" applyFill="1" applyBorder="1" applyAlignment="1" applyProtection="1">
      <alignment horizontal="center"/>
      <protection locked="0"/>
    </xf>
    <xf numFmtId="3" fontId="30" fillId="0" borderId="1" xfId="20" applyNumberFormat="1" applyFont="1" applyFill="1" applyBorder="1" applyAlignment="1" applyProtection="1">
      <alignment horizontal="center" wrapText="1"/>
      <protection locked="0"/>
    </xf>
    <xf numFmtId="3" fontId="30" fillId="0" borderId="1" xfId="21" applyNumberFormat="1" applyFont="1" applyFill="1" applyBorder="1" applyAlignment="1">
      <alignment horizontal="center" wrapText="1"/>
    </xf>
    <xf numFmtId="1" fontId="30" fillId="0" borderId="1" xfId="21" applyNumberFormat="1" applyFont="1" applyFill="1" applyBorder="1" applyAlignment="1">
      <alignment horizontal="center" wrapText="1"/>
    </xf>
    <xf numFmtId="0" fontId="52" fillId="0" borderId="0" xfId="4" applyFont="1" applyAlignment="1"/>
  </cellXfs>
  <cellStyles count="22">
    <cellStyle name="Звичайний 2 3" xfId="1"/>
    <cellStyle name="Звичайний 3 2" xfId="2"/>
    <cellStyle name="Звичайний 3 2 3" xfId="3"/>
    <cellStyle name="Обычный" xfId="0" builtinId="0"/>
    <cellStyle name="Обычный 12" xfId="4"/>
    <cellStyle name="Обычный 2" xfId="5"/>
    <cellStyle name="Обычный 2 2" xfId="6"/>
    <cellStyle name="Обычный 29" xfId="7"/>
    <cellStyle name="Обычный 3" xfId="8"/>
    <cellStyle name="Обычный 4" xfId="9"/>
    <cellStyle name="Обычный 5" xfId="10"/>
    <cellStyle name="Обычный 5 2 2" xfId="11"/>
    <cellStyle name="Обычный 5 3" xfId="12"/>
    <cellStyle name="Обычный 6" xfId="13"/>
    <cellStyle name="Обычный 6 2" xfId="14"/>
    <cellStyle name="Обычный 6 3" xfId="15"/>
    <cellStyle name="Обычный 7" xfId="16"/>
    <cellStyle name="Обычный_06" xfId="20"/>
    <cellStyle name="Обычный_09_Професійний склад" xfId="17"/>
    <cellStyle name="Обычный_12 Зинкевич" xfId="21"/>
    <cellStyle name="Обычный_27.08.2013" xfId="19"/>
    <cellStyle name="Обычный_Форма7Н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127000</xdr:colOff>
      <xdr:row>120</xdr:row>
      <xdr:rowOff>63500</xdr:rowOff>
    </xdr:from>
    <xdr:ext cx="184731" cy="264560"/>
    <xdr:sp macro="" textlink="">
      <xdr:nvSpPr>
        <xdr:cNvPr id="2" name="TextBox 1"/>
        <xdr:cNvSpPr txBox="1"/>
      </xdr:nvSpPr>
      <xdr:spPr>
        <a:xfrm>
          <a:off x="11008360" y="31427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_&#1090;&#1072;&#1073;&#1083;&#1080;&#1094;&#1110;_&#1089;&#1110;&#1095;&#1077;&#1085;&#1100;-&#1073;&#1077;&#1088;&#1077;&#1079;&#1077;&#1085;&#1100;%2020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_&#1090;&#1072;&#1073;&#1083;&#1080;&#1094;&#1110;_&#1089;&#1110;&#1095;&#1077;&#1085;&#1100;-&#1083;&#1102;&#1090;&#1080;&#1081;%20202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86;&#1073;&#1086;&#1090;&#1072;\_2016\&#1057;&#1090;&#1072;&#1090;&#1080;&#1089;&#1090;&#1080;&#1082;&#1072;\&#1053;&#1086;&#1074;&#1072;%20&#1079;&#1074;&#1110;&#1090;&#1085;&#1110;&#1089;&#1090;&#1100;\&#1055;&#1086;&#1089;&#1083;&#1091;&#1075;&#1080;\&#1055;&#1054;&#1057;&#1051;&#1059;&#1043;&#1048;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&#1056;&#1055;_&#1076;&#1083;&#1103;_&#1076;&#1080;&#1088;&#1077;&#1082;&#1090;_2016-1-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&#1060;&#1080;&#1083;&#1100;&#1090;&#1088;_1908&#1086;&#1073;&#1083;&#1110;&#108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2306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xls2005\ST_O\St_o_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ytuaciya_na_zareyestrov_&#1089;&#1110;&#1095;-&#1073;&#1077;&#1088;_2024_&#1054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20"/>
      <sheetName val="21"/>
      <sheetName val="22"/>
      <sheetName val="23"/>
      <sheetName val="27"/>
      <sheetName val="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"/>
      <sheetName val="січень-лютий "/>
      <sheetName val="січень-лютий (+Сер тер доп)"/>
      <sheetName val="Лист1"/>
      <sheetName val="січень-березень"/>
      <sheetName val="січень-берез (+Сер тер доп) (2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03.2016"/>
      <sheetName val="28.03.2016 "/>
      <sheetName val="04.04.2016  "/>
      <sheetName val="11.04   "/>
      <sheetName val="18.04.2016   "/>
      <sheetName val="25.04.2016"/>
      <sheetName val="04.05.2016"/>
      <sheetName val="30.05.2016 "/>
      <sheetName val="30.06.2016 "/>
      <sheetName val="29.06.2016"/>
      <sheetName val="04.10.2016 "/>
      <sheetName val="11.11.2016 "/>
      <sheetName val="Аркуш1"/>
      <sheetName val="01.12.2016"/>
      <sheetName val="2017"/>
      <sheetName val="01.01.2017 "/>
      <sheetName val="01.02.2017 "/>
      <sheetName val="20.02.2017 "/>
      <sheetName val="01.03.2017 "/>
      <sheetName val="01.07.17"/>
      <sheetName val="24.07.17"/>
      <sheetName val="01.09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звіт1ПН"/>
      <sheetName val="dodat_m"/>
      <sheetName val="1 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  "/>
      <sheetName val="6 "/>
      <sheetName val="7 "/>
      <sheetName val="9 "/>
      <sheetName val="10 "/>
      <sheetName val="16 "/>
      <sheetName val="1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B2" zoomScale="94" zoomScaleNormal="94" zoomScaleSheetLayoutView="82" workbookViewId="0">
      <selection activeCell="E8" sqref="E8"/>
    </sheetView>
  </sheetViews>
  <sheetFormatPr defaultRowHeight="13.2" x14ac:dyDescent="0.25"/>
  <cols>
    <col min="1" max="1" width="1.33203125" style="228" hidden="1" customWidth="1"/>
    <col min="2" max="2" width="33.6640625" style="228" customWidth="1"/>
    <col min="3" max="4" width="18.33203125" style="228" customWidth="1"/>
    <col min="5" max="5" width="12.5546875" style="228" customWidth="1"/>
    <col min="6" max="6" width="12.88671875" style="228" customWidth="1"/>
    <col min="7" max="9" width="9.109375" style="228" customWidth="1"/>
    <col min="10" max="256" width="8.88671875" style="228"/>
    <col min="257" max="257" width="0" style="228" hidden="1" customWidth="1"/>
    <col min="258" max="258" width="33.6640625" style="228" customWidth="1"/>
    <col min="259" max="260" width="18.33203125" style="228" customWidth="1"/>
    <col min="261" max="261" width="12.5546875" style="228" customWidth="1"/>
    <col min="262" max="262" width="12.88671875" style="228" customWidth="1"/>
    <col min="263" max="265" width="9.109375" style="228" customWidth="1"/>
    <col min="266" max="512" width="8.88671875" style="228"/>
    <col min="513" max="513" width="0" style="228" hidden="1" customWidth="1"/>
    <col min="514" max="514" width="33.6640625" style="228" customWidth="1"/>
    <col min="515" max="516" width="18.33203125" style="228" customWidth="1"/>
    <col min="517" max="517" width="12.5546875" style="228" customWidth="1"/>
    <col min="518" max="518" width="12.88671875" style="228" customWidth="1"/>
    <col min="519" max="521" width="9.109375" style="228" customWidth="1"/>
    <col min="522" max="768" width="8.88671875" style="228"/>
    <col min="769" max="769" width="0" style="228" hidden="1" customWidth="1"/>
    <col min="770" max="770" width="33.6640625" style="228" customWidth="1"/>
    <col min="771" max="772" width="18.33203125" style="228" customWidth="1"/>
    <col min="773" max="773" width="12.5546875" style="228" customWidth="1"/>
    <col min="774" max="774" width="12.88671875" style="228" customWidth="1"/>
    <col min="775" max="777" width="9.109375" style="228" customWidth="1"/>
    <col min="778" max="1024" width="8.88671875" style="228"/>
    <col min="1025" max="1025" width="0" style="228" hidden="1" customWidth="1"/>
    <col min="1026" max="1026" width="33.6640625" style="228" customWidth="1"/>
    <col min="1027" max="1028" width="18.33203125" style="228" customWidth="1"/>
    <col min="1029" max="1029" width="12.5546875" style="228" customWidth="1"/>
    <col min="1030" max="1030" width="12.88671875" style="228" customWidth="1"/>
    <col min="1031" max="1033" width="9.109375" style="228" customWidth="1"/>
    <col min="1034" max="1280" width="8.88671875" style="228"/>
    <col min="1281" max="1281" width="0" style="228" hidden="1" customWidth="1"/>
    <col min="1282" max="1282" width="33.6640625" style="228" customWidth="1"/>
    <col min="1283" max="1284" width="18.33203125" style="228" customWidth="1"/>
    <col min="1285" max="1285" width="12.5546875" style="228" customWidth="1"/>
    <col min="1286" max="1286" width="12.88671875" style="228" customWidth="1"/>
    <col min="1287" max="1289" width="9.109375" style="228" customWidth="1"/>
    <col min="1290" max="1536" width="8.88671875" style="228"/>
    <col min="1537" max="1537" width="0" style="228" hidden="1" customWidth="1"/>
    <col min="1538" max="1538" width="33.6640625" style="228" customWidth="1"/>
    <col min="1539" max="1540" width="18.33203125" style="228" customWidth="1"/>
    <col min="1541" max="1541" width="12.5546875" style="228" customWidth="1"/>
    <col min="1542" max="1542" width="12.88671875" style="228" customWidth="1"/>
    <col min="1543" max="1545" width="9.109375" style="228" customWidth="1"/>
    <col min="1546" max="1792" width="8.88671875" style="228"/>
    <col min="1793" max="1793" width="0" style="228" hidden="1" customWidth="1"/>
    <col min="1794" max="1794" width="33.6640625" style="228" customWidth="1"/>
    <col min="1795" max="1796" width="18.33203125" style="228" customWidth="1"/>
    <col min="1797" max="1797" width="12.5546875" style="228" customWidth="1"/>
    <col min="1798" max="1798" width="12.88671875" style="228" customWidth="1"/>
    <col min="1799" max="1801" width="9.109375" style="228" customWidth="1"/>
    <col min="1802" max="2048" width="8.88671875" style="228"/>
    <col min="2049" max="2049" width="0" style="228" hidden="1" customWidth="1"/>
    <col min="2050" max="2050" width="33.6640625" style="228" customWidth="1"/>
    <col min="2051" max="2052" width="18.33203125" style="228" customWidth="1"/>
    <col min="2053" max="2053" width="12.5546875" style="228" customWidth="1"/>
    <col min="2054" max="2054" width="12.88671875" style="228" customWidth="1"/>
    <col min="2055" max="2057" width="9.109375" style="228" customWidth="1"/>
    <col min="2058" max="2304" width="8.88671875" style="228"/>
    <col min="2305" max="2305" width="0" style="228" hidden="1" customWidth="1"/>
    <col min="2306" max="2306" width="33.6640625" style="228" customWidth="1"/>
    <col min="2307" max="2308" width="18.33203125" style="228" customWidth="1"/>
    <col min="2309" max="2309" width="12.5546875" style="228" customWidth="1"/>
    <col min="2310" max="2310" width="12.88671875" style="228" customWidth="1"/>
    <col min="2311" max="2313" width="9.109375" style="228" customWidth="1"/>
    <col min="2314" max="2560" width="8.88671875" style="228"/>
    <col min="2561" max="2561" width="0" style="228" hidden="1" customWidth="1"/>
    <col min="2562" max="2562" width="33.6640625" style="228" customWidth="1"/>
    <col min="2563" max="2564" width="18.33203125" style="228" customWidth="1"/>
    <col min="2565" max="2565" width="12.5546875" style="228" customWidth="1"/>
    <col min="2566" max="2566" width="12.88671875" style="228" customWidth="1"/>
    <col min="2567" max="2569" width="9.109375" style="228" customWidth="1"/>
    <col min="2570" max="2816" width="8.88671875" style="228"/>
    <col min="2817" max="2817" width="0" style="228" hidden="1" customWidth="1"/>
    <col min="2818" max="2818" width="33.6640625" style="228" customWidth="1"/>
    <col min="2819" max="2820" width="18.33203125" style="228" customWidth="1"/>
    <col min="2821" max="2821" width="12.5546875" style="228" customWidth="1"/>
    <col min="2822" max="2822" width="12.88671875" style="228" customWidth="1"/>
    <col min="2823" max="2825" width="9.109375" style="228" customWidth="1"/>
    <col min="2826" max="3072" width="8.88671875" style="228"/>
    <col min="3073" max="3073" width="0" style="228" hidden="1" customWidth="1"/>
    <col min="3074" max="3074" width="33.6640625" style="228" customWidth="1"/>
    <col min="3075" max="3076" width="18.33203125" style="228" customWidth="1"/>
    <col min="3077" max="3077" width="12.5546875" style="228" customWidth="1"/>
    <col min="3078" max="3078" width="12.88671875" style="228" customWidth="1"/>
    <col min="3079" max="3081" width="9.109375" style="228" customWidth="1"/>
    <col min="3082" max="3328" width="8.88671875" style="228"/>
    <col min="3329" max="3329" width="0" style="228" hidden="1" customWidth="1"/>
    <col min="3330" max="3330" width="33.6640625" style="228" customWidth="1"/>
    <col min="3331" max="3332" width="18.33203125" style="228" customWidth="1"/>
    <col min="3333" max="3333" width="12.5546875" style="228" customWidth="1"/>
    <col min="3334" max="3334" width="12.88671875" style="228" customWidth="1"/>
    <col min="3335" max="3337" width="9.109375" style="228" customWidth="1"/>
    <col min="3338" max="3584" width="8.88671875" style="228"/>
    <col min="3585" max="3585" width="0" style="228" hidden="1" customWidth="1"/>
    <col min="3586" max="3586" width="33.6640625" style="228" customWidth="1"/>
    <col min="3587" max="3588" width="18.33203125" style="228" customWidth="1"/>
    <col min="3589" max="3589" width="12.5546875" style="228" customWidth="1"/>
    <col min="3590" max="3590" width="12.88671875" style="228" customWidth="1"/>
    <col min="3591" max="3593" width="9.109375" style="228" customWidth="1"/>
    <col min="3594" max="3840" width="8.88671875" style="228"/>
    <col min="3841" max="3841" width="0" style="228" hidden="1" customWidth="1"/>
    <col min="3842" max="3842" width="33.6640625" style="228" customWidth="1"/>
    <col min="3843" max="3844" width="18.33203125" style="228" customWidth="1"/>
    <col min="3845" max="3845" width="12.5546875" style="228" customWidth="1"/>
    <col min="3846" max="3846" width="12.88671875" style="228" customWidth="1"/>
    <col min="3847" max="3849" width="9.109375" style="228" customWidth="1"/>
    <col min="3850" max="4096" width="8.88671875" style="228"/>
    <col min="4097" max="4097" width="0" style="228" hidden="1" customWidth="1"/>
    <col min="4098" max="4098" width="33.6640625" style="228" customWidth="1"/>
    <col min="4099" max="4100" width="18.33203125" style="228" customWidth="1"/>
    <col min="4101" max="4101" width="12.5546875" style="228" customWidth="1"/>
    <col min="4102" max="4102" width="12.88671875" style="228" customWidth="1"/>
    <col min="4103" max="4105" width="9.109375" style="228" customWidth="1"/>
    <col min="4106" max="4352" width="8.88671875" style="228"/>
    <col min="4353" max="4353" width="0" style="228" hidden="1" customWidth="1"/>
    <col min="4354" max="4354" width="33.6640625" style="228" customWidth="1"/>
    <col min="4355" max="4356" width="18.33203125" style="228" customWidth="1"/>
    <col min="4357" max="4357" width="12.5546875" style="228" customWidth="1"/>
    <col min="4358" max="4358" width="12.88671875" style="228" customWidth="1"/>
    <col min="4359" max="4361" width="9.109375" style="228" customWidth="1"/>
    <col min="4362" max="4608" width="8.88671875" style="228"/>
    <col min="4609" max="4609" width="0" style="228" hidden="1" customWidth="1"/>
    <col min="4610" max="4610" width="33.6640625" style="228" customWidth="1"/>
    <col min="4611" max="4612" width="18.33203125" style="228" customWidth="1"/>
    <col min="4613" max="4613" width="12.5546875" style="228" customWidth="1"/>
    <col min="4614" max="4614" width="12.88671875" style="228" customWidth="1"/>
    <col min="4615" max="4617" width="9.109375" style="228" customWidth="1"/>
    <col min="4618" max="4864" width="8.88671875" style="228"/>
    <col min="4865" max="4865" width="0" style="228" hidden="1" customWidth="1"/>
    <col min="4866" max="4866" width="33.6640625" style="228" customWidth="1"/>
    <col min="4867" max="4868" width="18.33203125" style="228" customWidth="1"/>
    <col min="4869" max="4869" width="12.5546875" style="228" customWidth="1"/>
    <col min="4870" max="4870" width="12.88671875" style="228" customWidth="1"/>
    <col min="4871" max="4873" width="9.109375" style="228" customWidth="1"/>
    <col min="4874" max="5120" width="8.88671875" style="228"/>
    <col min="5121" max="5121" width="0" style="228" hidden="1" customWidth="1"/>
    <col min="5122" max="5122" width="33.6640625" style="228" customWidth="1"/>
    <col min="5123" max="5124" width="18.33203125" style="228" customWidth="1"/>
    <col min="5125" max="5125" width="12.5546875" style="228" customWidth="1"/>
    <col min="5126" max="5126" width="12.88671875" style="228" customWidth="1"/>
    <col min="5127" max="5129" width="9.109375" style="228" customWidth="1"/>
    <col min="5130" max="5376" width="8.88671875" style="228"/>
    <col min="5377" max="5377" width="0" style="228" hidden="1" customWidth="1"/>
    <col min="5378" max="5378" width="33.6640625" style="228" customWidth="1"/>
    <col min="5379" max="5380" width="18.33203125" style="228" customWidth="1"/>
    <col min="5381" max="5381" width="12.5546875" style="228" customWidth="1"/>
    <col min="5382" max="5382" width="12.88671875" style="228" customWidth="1"/>
    <col min="5383" max="5385" width="9.109375" style="228" customWidth="1"/>
    <col min="5386" max="5632" width="8.88671875" style="228"/>
    <col min="5633" max="5633" width="0" style="228" hidden="1" customWidth="1"/>
    <col min="5634" max="5634" width="33.6640625" style="228" customWidth="1"/>
    <col min="5635" max="5636" width="18.33203125" style="228" customWidth="1"/>
    <col min="5637" max="5637" width="12.5546875" style="228" customWidth="1"/>
    <col min="5638" max="5638" width="12.88671875" style="228" customWidth="1"/>
    <col min="5639" max="5641" width="9.109375" style="228" customWidth="1"/>
    <col min="5642" max="5888" width="8.88671875" style="228"/>
    <col min="5889" max="5889" width="0" style="228" hidden="1" customWidth="1"/>
    <col min="5890" max="5890" width="33.6640625" style="228" customWidth="1"/>
    <col min="5891" max="5892" width="18.33203125" style="228" customWidth="1"/>
    <col min="5893" max="5893" width="12.5546875" style="228" customWidth="1"/>
    <col min="5894" max="5894" width="12.88671875" style="228" customWidth="1"/>
    <col min="5895" max="5897" width="9.109375" style="228" customWidth="1"/>
    <col min="5898" max="6144" width="8.88671875" style="228"/>
    <col min="6145" max="6145" width="0" style="228" hidden="1" customWidth="1"/>
    <col min="6146" max="6146" width="33.6640625" style="228" customWidth="1"/>
    <col min="6147" max="6148" width="18.33203125" style="228" customWidth="1"/>
    <col min="6149" max="6149" width="12.5546875" style="228" customWidth="1"/>
    <col min="6150" max="6150" width="12.88671875" style="228" customWidth="1"/>
    <col min="6151" max="6153" width="9.109375" style="228" customWidth="1"/>
    <col min="6154" max="6400" width="8.88671875" style="228"/>
    <col min="6401" max="6401" width="0" style="228" hidden="1" customWidth="1"/>
    <col min="6402" max="6402" width="33.6640625" style="228" customWidth="1"/>
    <col min="6403" max="6404" width="18.33203125" style="228" customWidth="1"/>
    <col min="6405" max="6405" width="12.5546875" style="228" customWidth="1"/>
    <col min="6406" max="6406" width="12.88671875" style="228" customWidth="1"/>
    <col min="6407" max="6409" width="9.109375" style="228" customWidth="1"/>
    <col min="6410" max="6656" width="8.88671875" style="228"/>
    <col min="6657" max="6657" width="0" style="228" hidden="1" customWidth="1"/>
    <col min="6658" max="6658" width="33.6640625" style="228" customWidth="1"/>
    <col min="6659" max="6660" width="18.33203125" style="228" customWidth="1"/>
    <col min="6661" max="6661" width="12.5546875" style="228" customWidth="1"/>
    <col min="6662" max="6662" width="12.88671875" style="228" customWidth="1"/>
    <col min="6663" max="6665" width="9.109375" style="228" customWidth="1"/>
    <col min="6666" max="6912" width="8.88671875" style="228"/>
    <col min="6913" max="6913" width="0" style="228" hidden="1" customWidth="1"/>
    <col min="6914" max="6914" width="33.6640625" style="228" customWidth="1"/>
    <col min="6915" max="6916" width="18.33203125" style="228" customWidth="1"/>
    <col min="6917" max="6917" width="12.5546875" style="228" customWidth="1"/>
    <col min="6918" max="6918" width="12.88671875" style="228" customWidth="1"/>
    <col min="6919" max="6921" width="9.109375" style="228" customWidth="1"/>
    <col min="6922" max="7168" width="8.88671875" style="228"/>
    <col min="7169" max="7169" width="0" style="228" hidden="1" customWidth="1"/>
    <col min="7170" max="7170" width="33.6640625" style="228" customWidth="1"/>
    <col min="7171" max="7172" width="18.33203125" style="228" customWidth="1"/>
    <col min="7173" max="7173" width="12.5546875" style="228" customWidth="1"/>
    <col min="7174" max="7174" width="12.88671875" style="228" customWidth="1"/>
    <col min="7175" max="7177" width="9.109375" style="228" customWidth="1"/>
    <col min="7178" max="7424" width="8.88671875" style="228"/>
    <col min="7425" max="7425" width="0" style="228" hidden="1" customWidth="1"/>
    <col min="7426" max="7426" width="33.6640625" style="228" customWidth="1"/>
    <col min="7427" max="7428" width="18.33203125" style="228" customWidth="1"/>
    <col min="7429" max="7429" width="12.5546875" style="228" customWidth="1"/>
    <col min="7430" max="7430" width="12.88671875" style="228" customWidth="1"/>
    <col min="7431" max="7433" width="9.109375" style="228" customWidth="1"/>
    <col min="7434" max="7680" width="8.88671875" style="228"/>
    <col min="7681" max="7681" width="0" style="228" hidden="1" customWidth="1"/>
    <col min="7682" max="7682" width="33.6640625" style="228" customWidth="1"/>
    <col min="7683" max="7684" width="18.33203125" style="228" customWidth="1"/>
    <col min="7685" max="7685" width="12.5546875" style="228" customWidth="1"/>
    <col min="7686" max="7686" width="12.88671875" style="228" customWidth="1"/>
    <col min="7687" max="7689" width="9.109375" style="228" customWidth="1"/>
    <col min="7690" max="7936" width="8.88671875" style="228"/>
    <col min="7937" max="7937" width="0" style="228" hidden="1" customWidth="1"/>
    <col min="7938" max="7938" width="33.6640625" style="228" customWidth="1"/>
    <col min="7939" max="7940" width="18.33203125" style="228" customWidth="1"/>
    <col min="7941" max="7941" width="12.5546875" style="228" customWidth="1"/>
    <col min="7942" max="7942" width="12.88671875" style="228" customWidth="1"/>
    <col min="7943" max="7945" width="9.109375" style="228" customWidth="1"/>
    <col min="7946" max="8192" width="8.88671875" style="228"/>
    <col min="8193" max="8193" width="0" style="228" hidden="1" customWidth="1"/>
    <col min="8194" max="8194" width="33.6640625" style="228" customWidth="1"/>
    <col min="8195" max="8196" width="18.33203125" style="228" customWidth="1"/>
    <col min="8197" max="8197" width="12.5546875" style="228" customWidth="1"/>
    <col min="8198" max="8198" width="12.88671875" style="228" customWidth="1"/>
    <col min="8199" max="8201" width="9.109375" style="228" customWidth="1"/>
    <col min="8202" max="8448" width="8.88671875" style="228"/>
    <col min="8449" max="8449" width="0" style="228" hidden="1" customWidth="1"/>
    <col min="8450" max="8450" width="33.6640625" style="228" customWidth="1"/>
    <col min="8451" max="8452" width="18.33203125" style="228" customWidth="1"/>
    <col min="8453" max="8453" width="12.5546875" style="228" customWidth="1"/>
    <col min="8454" max="8454" width="12.88671875" style="228" customWidth="1"/>
    <col min="8455" max="8457" width="9.109375" style="228" customWidth="1"/>
    <col min="8458" max="8704" width="8.88671875" style="228"/>
    <col min="8705" max="8705" width="0" style="228" hidden="1" customWidth="1"/>
    <col min="8706" max="8706" width="33.6640625" style="228" customWidth="1"/>
    <col min="8707" max="8708" width="18.33203125" style="228" customWidth="1"/>
    <col min="8709" max="8709" width="12.5546875" style="228" customWidth="1"/>
    <col min="8710" max="8710" width="12.88671875" style="228" customWidth="1"/>
    <col min="8711" max="8713" width="9.109375" style="228" customWidth="1"/>
    <col min="8714" max="8960" width="8.88671875" style="228"/>
    <col min="8961" max="8961" width="0" style="228" hidden="1" customWidth="1"/>
    <col min="8962" max="8962" width="33.6640625" style="228" customWidth="1"/>
    <col min="8963" max="8964" width="18.33203125" style="228" customWidth="1"/>
    <col min="8965" max="8965" width="12.5546875" style="228" customWidth="1"/>
    <col min="8966" max="8966" width="12.88671875" style="228" customWidth="1"/>
    <col min="8967" max="8969" width="9.109375" style="228" customWidth="1"/>
    <col min="8970" max="9216" width="8.88671875" style="228"/>
    <col min="9217" max="9217" width="0" style="228" hidden="1" customWidth="1"/>
    <col min="9218" max="9218" width="33.6640625" style="228" customWidth="1"/>
    <col min="9219" max="9220" width="18.33203125" style="228" customWidth="1"/>
    <col min="9221" max="9221" width="12.5546875" style="228" customWidth="1"/>
    <col min="9222" max="9222" width="12.88671875" style="228" customWidth="1"/>
    <col min="9223" max="9225" width="9.109375" style="228" customWidth="1"/>
    <col min="9226" max="9472" width="8.88671875" style="228"/>
    <col min="9473" max="9473" width="0" style="228" hidden="1" customWidth="1"/>
    <col min="9474" max="9474" width="33.6640625" style="228" customWidth="1"/>
    <col min="9475" max="9476" width="18.33203125" style="228" customWidth="1"/>
    <col min="9477" max="9477" width="12.5546875" style="228" customWidth="1"/>
    <col min="9478" max="9478" width="12.88671875" style="228" customWidth="1"/>
    <col min="9479" max="9481" width="9.109375" style="228" customWidth="1"/>
    <col min="9482" max="9728" width="8.88671875" style="228"/>
    <col min="9729" max="9729" width="0" style="228" hidden="1" customWidth="1"/>
    <col min="9730" max="9730" width="33.6640625" style="228" customWidth="1"/>
    <col min="9731" max="9732" width="18.33203125" style="228" customWidth="1"/>
    <col min="9733" max="9733" width="12.5546875" style="228" customWidth="1"/>
    <col min="9734" max="9734" width="12.88671875" style="228" customWidth="1"/>
    <col min="9735" max="9737" width="9.109375" style="228" customWidth="1"/>
    <col min="9738" max="9984" width="8.88671875" style="228"/>
    <col min="9985" max="9985" width="0" style="228" hidden="1" customWidth="1"/>
    <col min="9986" max="9986" width="33.6640625" style="228" customWidth="1"/>
    <col min="9987" max="9988" width="18.33203125" style="228" customWidth="1"/>
    <col min="9989" max="9989" width="12.5546875" style="228" customWidth="1"/>
    <col min="9990" max="9990" width="12.88671875" style="228" customWidth="1"/>
    <col min="9991" max="9993" width="9.109375" style="228" customWidth="1"/>
    <col min="9994" max="10240" width="8.88671875" style="228"/>
    <col min="10241" max="10241" width="0" style="228" hidden="1" customWidth="1"/>
    <col min="10242" max="10242" width="33.6640625" style="228" customWidth="1"/>
    <col min="10243" max="10244" width="18.33203125" style="228" customWidth="1"/>
    <col min="10245" max="10245" width="12.5546875" style="228" customWidth="1"/>
    <col min="10246" max="10246" width="12.88671875" style="228" customWidth="1"/>
    <col min="10247" max="10249" width="9.109375" style="228" customWidth="1"/>
    <col min="10250" max="10496" width="8.88671875" style="228"/>
    <col min="10497" max="10497" width="0" style="228" hidden="1" customWidth="1"/>
    <col min="10498" max="10498" width="33.6640625" style="228" customWidth="1"/>
    <col min="10499" max="10500" width="18.33203125" style="228" customWidth="1"/>
    <col min="10501" max="10501" width="12.5546875" style="228" customWidth="1"/>
    <col min="10502" max="10502" width="12.88671875" style="228" customWidth="1"/>
    <col min="10503" max="10505" width="9.109375" style="228" customWidth="1"/>
    <col min="10506" max="10752" width="8.88671875" style="228"/>
    <col min="10753" max="10753" width="0" style="228" hidden="1" customWidth="1"/>
    <col min="10754" max="10754" width="33.6640625" style="228" customWidth="1"/>
    <col min="10755" max="10756" width="18.33203125" style="228" customWidth="1"/>
    <col min="10757" max="10757" width="12.5546875" style="228" customWidth="1"/>
    <col min="10758" max="10758" width="12.88671875" style="228" customWidth="1"/>
    <col min="10759" max="10761" width="9.109375" style="228" customWidth="1"/>
    <col min="10762" max="11008" width="8.88671875" style="228"/>
    <col min="11009" max="11009" width="0" style="228" hidden="1" customWidth="1"/>
    <col min="11010" max="11010" width="33.6640625" style="228" customWidth="1"/>
    <col min="11011" max="11012" width="18.33203125" style="228" customWidth="1"/>
    <col min="11013" max="11013" width="12.5546875" style="228" customWidth="1"/>
    <col min="11014" max="11014" width="12.88671875" style="228" customWidth="1"/>
    <col min="11015" max="11017" width="9.109375" style="228" customWidth="1"/>
    <col min="11018" max="11264" width="8.88671875" style="228"/>
    <col min="11265" max="11265" width="0" style="228" hidden="1" customWidth="1"/>
    <col min="11266" max="11266" width="33.6640625" style="228" customWidth="1"/>
    <col min="11267" max="11268" width="18.33203125" style="228" customWidth="1"/>
    <col min="11269" max="11269" width="12.5546875" style="228" customWidth="1"/>
    <col min="11270" max="11270" width="12.88671875" style="228" customWidth="1"/>
    <col min="11271" max="11273" width="9.109375" style="228" customWidth="1"/>
    <col min="11274" max="11520" width="8.88671875" style="228"/>
    <col min="11521" max="11521" width="0" style="228" hidden="1" customWidth="1"/>
    <col min="11522" max="11522" width="33.6640625" style="228" customWidth="1"/>
    <col min="11523" max="11524" width="18.33203125" style="228" customWidth="1"/>
    <col min="11525" max="11525" width="12.5546875" style="228" customWidth="1"/>
    <col min="11526" max="11526" width="12.88671875" style="228" customWidth="1"/>
    <col min="11527" max="11529" width="9.109375" style="228" customWidth="1"/>
    <col min="11530" max="11776" width="8.88671875" style="228"/>
    <col min="11777" max="11777" width="0" style="228" hidden="1" customWidth="1"/>
    <col min="11778" max="11778" width="33.6640625" style="228" customWidth="1"/>
    <col min="11779" max="11780" width="18.33203125" style="228" customWidth="1"/>
    <col min="11781" max="11781" width="12.5546875" style="228" customWidth="1"/>
    <col min="11782" max="11782" width="12.88671875" style="228" customWidth="1"/>
    <col min="11783" max="11785" width="9.109375" style="228" customWidth="1"/>
    <col min="11786" max="12032" width="8.88671875" style="228"/>
    <col min="12033" max="12033" width="0" style="228" hidden="1" customWidth="1"/>
    <col min="12034" max="12034" width="33.6640625" style="228" customWidth="1"/>
    <col min="12035" max="12036" width="18.33203125" style="228" customWidth="1"/>
    <col min="12037" max="12037" width="12.5546875" style="228" customWidth="1"/>
    <col min="12038" max="12038" width="12.88671875" style="228" customWidth="1"/>
    <col min="12039" max="12041" width="9.109375" style="228" customWidth="1"/>
    <col min="12042" max="12288" width="8.88671875" style="228"/>
    <col min="12289" max="12289" width="0" style="228" hidden="1" customWidth="1"/>
    <col min="12290" max="12290" width="33.6640625" style="228" customWidth="1"/>
    <col min="12291" max="12292" width="18.33203125" style="228" customWidth="1"/>
    <col min="12293" max="12293" width="12.5546875" style="228" customWidth="1"/>
    <col min="12294" max="12294" width="12.88671875" style="228" customWidth="1"/>
    <col min="12295" max="12297" width="9.109375" style="228" customWidth="1"/>
    <col min="12298" max="12544" width="8.88671875" style="228"/>
    <col min="12545" max="12545" width="0" style="228" hidden="1" customWidth="1"/>
    <col min="12546" max="12546" width="33.6640625" style="228" customWidth="1"/>
    <col min="12547" max="12548" width="18.33203125" style="228" customWidth="1"/>
    <col min="12549" max="12549" width="12.5546875" style="228" customWidth="1"/>
    <col min="12550" max="12550" width="12.88671875" style="228" customWidth="1"/>
    <col min="12551" max="12553" width="9.109375" style="228" customWidth="1"/>
    <col min="12554" max="12800" width="8.88671875" style="228"/>
    <col min="12801" max="12801" width="0" style="228" hidden="1" customWidth="1"/>
    <col min="12802" max="12802" width="33.6640625" style="228" customWidth="1"/>
    <col min="12803" max="12804" width="18.33203125" style="228" customWidth="1"/>
    <col min="12805" max="12805" width="12.5546875" style="228" customWidth="1"/>
    <col min="12806" max="12806" width="12.88671875" style="228" customWidth="1"/>
    <col min="12807" max="12809" width="9.109375" style="228" customWidth="1"/>
    <col min="12810" max="13056" width="8.88671875" style="228"/>
    <col min="13057" max="13057" width="0" style="228" hidden="1" customWidth="1"/>
    <col min="13058" max="13058" width="33.6640625" style="228" customWidth="1"/>
    <col min="13059" max="13060" width="18.33203125" style="228" customWidth="1"/>
    <col min="13061" max="13061" width="12.5546875" style="228" customWidth="1"/>
    <col min="13062" max="13062" width="12.88671875" style="228" customWidth="1"/>
    <col min="13063" max="13065" width="9.109375" style="228" customWidth="1"/>
    <col min="13066" max="13312" width="8.88671875" style="228"/>
    <col min="13313" max="13313" width="0" style="228" hidden="1" customWidth="1"/>
    <col min="13314" max="13314" width="33.6640625" style="228" customWidth="1"/>
    <col min="13315" max="13316" width="18.33203125" style="228" customWidth="1"/>
    <col min="13317" max="13317" width="12.5546875" style="228" customWidth="1"/>
    <col min="13318" max="13318" width="12.88671875" style="228" customWidth="1"/>
    <col min="13319" max="13321" width="9.109375" style="228" customWidth="1"/>
    <col min="13322" max="13568" width="8.88671875" style="228"/>
    <col min="13569" max="13569" width="0" style="228" hidden="1" customWidth="1"/>
    <col min="13570" max="13570" width="33.6640625" style="228" customWidth="1"/>
    <col min="13571" max="13572" width="18.33203125" style="228" customWidth="1"/>
    <col min="13573" max="13573" width="12.5546875" style="228" customWidth="1"/>
    <col min="13574" max="13574" width="12.88671875" style="228" customWidth="1"/>
    <col min="13575" max="13577" width="9.109375" style="228" customWidth="1"/>
    <col min="13578" max="13824" width="8.88671875" style="228"/>
    <col min="13825" max="13825" width="0" style="228" hidden="1" customWidth="1"/>
    <col min="13826" max="13826" width="33.6640625" style="228" customWidth="1"/>
    <col min="13827" max="13828" width="18.33203125" style="228" customWidth="1"/>
    <col min="13829" max="13829" width="12.5546875" style="228" customWidth="1"/>
    <col min="13830" max="13830" width="12.88671875" style="228" customWidth="1"/>
    <col min="13831" max="13833" width="9.109375" style="228" customWidth="1"/>
    <col min="13834" max="14080" width="8.88671875" style="228"/>
    <col min="14081" max="14081" width="0" style="228" hidden="1" customWidth="1"/>
    <col min="14082" max="14082" width="33.6640625" style="228" customWidth="1"/>
    <col min="14083" max="14084" width="18.33203125" style="228" customWidth="1"/>
    <col min="14085" max="14085" width="12.5546875" style="228" customWidth="1"/>
    <col min="14086" max="14086" width="12.88671875" style="228" customWidth="1"/>
    <col min="14087" max="14089" width="9.109375" style="228" customWidth="1"/>
    <col min="14090" max="14336" width="8.88671875" style="228"/>
    <col min="14337" max="14337" width="0" style="228" hidden="1" customWidth="1"/>
    <col min="14338" max="14338" width="33.6640625" style="228" customWidth="1"/>
    <col min="14339" max="14340" width="18.33203125" style="228" customWidth="1"/>
    <col min="14341" max="14341" width="12.5546875" style="228" customWidth="1"/>
    <col min="14342" max="14342" width="12.88671875" style="228" customWidth="1"/>
    <col min="14343" max="14345" width="9.109375" style="228" customWidth="1"/>
    <col min="14346" max="14592" width="8.88671875" style="228"/>
    <col min="14593" max="14593" width="0" style="228" hidden="1" customWidth="1"/>
    <col min="14594" max="14594" width="33.6640625" style="228" customWidth="1"/>
    <col min="14595" max="14596" width="18.33203125" style="228" customWidth="1"/>
    <col min="14597" max="14597" width="12.5546875" style="228" customWidth="1"/>
    <col min="14598" max="14598" width="12.88671875" style="228" customWidth="1"/>
    <col min="14599" max="14601" width="9.109375" style="228" customWidth="1"/>
    <col min="14602" max="14848" width="8.88671875" style="228"/>
    <col min="14849" max="14849" width="0" style="228" hidden="1" customWidth="1"/>
    <col min="14850" max="14850" width="33.6640625" style="228" customWidth="1"/>
    <col min="14851" max="14852" width="18.33203125" style="228" customWidth="1"/>
    <col min="14853" max="14853" width="12.5546875" style="228" customWidth="1"/>
    <col min="14854" max="14854" width="12.88671875" style="228" customWidth="1"/>
    <col min="14855" max="14857" width="9.109375" style="228" customWidth="1"/>
    <col min="14858" max="15104" width="8.88671875" style="228"/>
    <col min="15105" max="15105" width="0" style="228" hidden="1" customWidth="1"/>
    <col min="15106" max="15106" width="33.6640625" style="228" customWidth="1"/>
    <col min="15107" max="15108" width="18.33203125" style="228" customWidth="1"/>
    <col min="15109" max="15109" width="12.5546875" style="228" customWidth="1"/>
    <col min="15110" max="15110" width="12.88671875" style="228" customWidth="1"/>
    <col min="15111" max="15113" width="9.109375" style="228" customWidth="1"/>
    <col min="15114" max="15360" width="8.88671875" style="228"/>
    <col min="15361" max="15361" width="0" style="228" hidden="1" customWidth="1"/>
    <col min="15362" max="15362" width="33.6640625" style="228" customWidth="1"/>
    <col min="15363" max="15364" width="18.33203125" style="228" customWidth="1"/>
    <col min="15365" max="15365" width="12.5546875" style="228" customWidth="1"/>
    <col min="15366" max="15366" width="12.88671875" style="228" customWidth="1"/>
    <col min="15367" max="15369" width="9.109375" style="228" customWidth="1"/>
    <col min="15370" max="15616" width="8.88671875" style="228"/>
    <col min="15617" max="15617" width="0" style="228" hidden="1" customWidth="1"/>
    <col min="15618" max="15618" width="33.6640625" style="228" customWidth="1"/>
    <col min="15619" max="15620" width="18.33203125" style="228" customWidth="1"/>
    <col min="15621" max="15621" width="12.5546875" style="228" customWidth="1"/>
    <col min="15622" max="15622" width="12.88671875" style="228" customWidth="1"/>
    <col min="15623" max="15625" width="9.109375" style="228" customWidth="1"/>
    <col min="15626" max="15872" width="8.88671875" style="228"/>
    <col min="15873" max="15873" width="0" style="228" hidden="1" customWidth="1"/>
    <col min="15874" max="15874" width="33.6640625" style="228" customWidth="1"/>
    <col min="15875" max="15876" width="18.33203125" style="228" customWidth="1"/>
    <col min="15877" max="15877" width="12.5546875" style="228" customWidth="1"/>
    <col min="15878" max="15878" width="12.88671875" style="228" customWidth="1"/>
    <col min="15879" max="15881" width="9.109375" style="228" customWidth="1"/>
    <col min="15882" max="16128" width="8.88671875" style="228"/>
    <col min="16129" max="16129" width="0" style="228" hidden="1" customWidth="1"/>
    <col min="16130" max="16130" width="33.6640625" style="228" customWidth="1"/>
    <col min="16131" max="16132" width="18.33203125" style="228" customWidth="1"/>
    <col min="16133" max="16133" width="12.5546875" style="228" customWidth="1"/>
    <col min="16134" max="16134" width="12.88671875" style="228" customWidth="1"/>
    <col min="16135" max="16137" width="9.109375" style="228" customWidth="1"/>
    <col min="16138" max="16384" width="8.88671875" style="228"/>
  </cols>
  <sheetData>
    <row r="1" spans="1:11" s="201" customFormat="1" ht="19.2" customHeight="1" x14ac:dyDescent="0.3">
      <c r="F1" s="202"/>
    </row>
    <row r="2" spans="1:11" s="201" customFormat="1" ht="22.8" x14ac:dyDescent="0.3">
      <c r="A2" s="203" t="s">
        <v>258</v>
      </c>
      <c r="B2" s="203"/>
      <c r="C2" s="203"/>
      <c r="D2" s="203"/>
      <c r="E2" s="203"/>
      <c r="F2" s="203"/>
    </row>
    <row r="3" spans="1:11" s="201" customFormat="1" ht="32.4" customHeight="1" x14ac:dyDescent="0.3">
      <c r="A3" s="203" t="s">
        <v>259</v>
      </c>
      <c r="B3" s="203"/>
      <c r="C3" s="203"/>
      <c r="D3" s="203"/>
      <c r="E3" s="203"/>
      <c r="F3" s="203"/>
    </row>
    <row r="4" spans="1:11" s="201" customFormat="1" ht="15" customHeight="1" x14ac:dyDescent="0.3">
      <c r="A4" s="204"/>
      <c r="B4" s="205" t="s">
        <v>260</v>
      </c>
      <c r="C4" s="205"/>
      <c r="D4" s="205"/>
      <c r="E4" s="205"/>
      <c r="F4" s="205"/>
    </row>
    <row r="5" spans="1:11" s="201" customFormat="1" ht="17.399999999999999" customHeight="1" x14ac:dyDescent="0.3">
      <c r="A5" s="204"/>
      <c r="B5" s="205" t="s">
        <v>261</v>
      </c>
      <c r="C5" s="206"/>
      <c r="D5" s="206"/>
      <c r="E5" s="206"/>
      <c r="F5" s="206"/>
    </row>
    <row r="6" spans="1:11" s="201" customFormat="1" ht="16.5" customHeight="1" x14ac:dyDescent="0.3">
      <c r="A6" s="204"/>
      <c r="B6" s="204"/>
      <c r="C6" s="204"/>
      <c r="D6" s="204"/>
      <c r="E6" s="204"/>
      <c r="F6" s="207" t="s">
        <v>35</v>
      </c>
    </row>
    <row r="7" spans="1:11" s="212" customFormat="1" ht="37.65" customHeight="1" x14ac:dyDescent="0.3">
      <c r="A7" s="208"/>
      <c r="B7" s="209"/>
      <c r="C7" s="210" t="s">
        <v>262</v>
      </c>
      <c r="D7" s="210" t="s">
        <v>263</v>
      </c>
      <c r="E7" s="211" t="s">
        <v>264</v>
      </c>
      <c r="F7" s="211"/>
    </row>
    <row r="8" spans="1:11" s="212" customFormat="1" ht="33.9" customHeight="1" x14ac:dyDescent="0.3">
      <c r="A8" s="208"/>
      <c r="B8" s="213"/>
      <c r="C8" s="214"/>
      <c r="D8" s="214"/>
      <c r="E8" s="215" t="s">
        <v>265</v>
      </c>
      <c r="F8" s="215" t="s">
        <v>266</v>
      </c>
      <c r="K8" s="212" t="s">
        <v>267</v>
      </c>
    </row>
    <row r="9" spans="1:11" s="216" customFormat="1" ht="40.049999999999997" customHeight="1" x14ac:dyDescent="0.3">
      <c r="B9" s="217" t="s">
        <v>268</v>
      </c>
      <c r="C9" s="218">
        <f>SUM(C10:C13)</f>
        <v>1185</v>
      </c>
      <c r="D9" s="218">
        <f>SUM(D10:D13)</f>
        <v>249</v>
      </c>
      <c r="E9" s="219">
        <f>ROUND(D9/C9*100,1)</f>
        <v>21</v>
      </c>
      <c r="F9" s="218">
        <f>D9-C9</f>
        <v>-936</v>
      </c>
      <c r="G9" s="220"/>
      <c r="H9" s="221"/>
      <c r="I9" s="221"/>
    </row>
    <row r="10" spans="1:11" s="222" customFormat="1" ht="31.35" customHeight="1" x14ac:dyDescent="0.35">
      <c r="B10" s="223" t="s">
        <v>269</v>
      </c>
      <c r="C10" s="224">
        <v>39</v>
      </c>
      <c r="D10" s="224">
        <v>140</v>
      </c>
      <c r="E10" s="225" t="s">
        <v>270</v>
      </c>
      <c r="F10" s="226">
        <f>D10-C10</f>
        <v>101</v>
      </c>
      <c r="G10" s="221"/>
      <c r="H10" s="221"/>
      <c r="I10" s="227"/>
    </row>
    <row r="11" spans="1:11" s="222" customFormat="1" ht="31.35" customHeight="1" x14ac:dyDescent="0.35">
      <c r="B11" s="223" t="s">
        <v>271</v>
      </c>
      <c r="C11" s="224">
        <v>347</v>
      </c>
      <c r="D11" s="224">
        <v>0</v>
      </c>
      <c r="E11" s="225">
        <f>ROUND(D11/C11*100,1)</f>
        <v>0</v>
      </c>
      <c r="F11" s="226">
        <f>D11-C11</f>
        <v>-347</v>
      </c>
      <c r="G11" s="221"/>
      <c r="H11" s="221"/>
      <c r="I11" s="227"/>
    </row>
    <row r="12" spans="1:11" s="222" customFormat="1" ht="31.35" customHeight="1" x14ac:dyDescent="0.35">
      <c r="B12" s="223" t="s">
        <v>272</v>
      </c>
      <c r="C12" s="224">
        <v>25</v>
      </c>
      <c r="D12" s="224">
        <v>6</v>
      </c>
      <c r="E12" s="225">
        <f>ROUND(D12/C12*100,1)</f>
        <v>24</v>
      </c>
      <c r="F12" s="226">
        <f>D12-C12</f>
        <v>-19</v>
      </c>
      <c r="G12" s="221"/>
      <c r="H12" s="221"/>
      <c r="I12" s="227"/>
    </row>
    <row r="13" spans="1:11" s="222" customFormat="1" ht="31.35" customHeight="1" x14ac:dyDescent="0.35">
      <c r="B13" s="223" t="s">
        <v>273</v>
      </c>
      <c r="C13" s="224">
        <v>774</v>
      </c>
      <c r="D13" s="224">
        <v>103</v>
      </c>
      <c r="E13" s="225">
        <f>ROUND(D13/C13*100,1)</f>
        <v>13.3</v>
      </c>
      <c r="F13" s="226">
        <f>D13-C13</f>
        <v>-671</v>
      </c>
      <c r="G13" s="220"/>
      <c r="H13" s="221"/>
      <c r="I13" s="227"/>
    </row>
  </sheetData>
  <mergeCells count="8">
    <mergeCell ref="A2:F2"/>
    <mergeCell ref="A3:F3"/>
    <mergeCell ref="B4:F4"/>
    <mergeCell ref="B5:F5"/>
    <mergeCell ref="B7:B8"/>
    <mergeCell ref="C7:C8"/>
    <mergeCell ref="D7:D8"/>
    <mergeCell ref="E7:F7"/>
  </mergeCells>
  <printOptions horizontalCentered="1"/>
  <pageMargins left="0" right="0" top="1.1811023622047245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A25" sqref="A25:C25"/>
    </sheetView>
  </sheetViews>
  <sheetFormatPr defaultColWidth="8.88671875" defaultRowHeight="13.2" x14ac:dyDescent="0.25"/>
  <cols>
    <col min="1" max="1" width="36.33203125" style="106" customWidth="1"/>
    <col min="2" max="2" width="13" style="138" customWidth="1"/>
    <col min="3" max="3" width="9.88671875" style="138" customWidth="1"/>
    <col min="4" max="4" width="12.5546875" style="139" customWidth="1"/>
    <col min="5" max="5" width="12.88671875" style="138" customWidth="1"/>
    <col min="6" max="6" width="9.88671875" style="138" customWidth="1"/>
    <col min="7" max="7" width="12.44140625" style="139" customWidth="1"/>
    <col min="8" max="8" width="8.88671875" style="106"/>
    <col min="9" max="9" width="64" style="106" customWidth="1"/>
    <col min="10" max="16384" width="8.88671875" style="106"/>
  </cols>
  <sheetData>
    <row r="1" spans="1:13" s="116" customFormat="1" ht="22.5" customHeight="1" x14ac:dyDescent="0.35">
      <c r="A1" s="115" t="s">
        <v>200</v>
      </c>
      <c r="B1" s="115"/>
      <c r="C1" s="115"/>
      <c r="D1" s="115"/>
      <c r="E1" s="115"/>
      <c r="F1" s="115"/>
      <c r="G1" s="115"/>
    </row>
    <row r="2" spans="1:13" s="116" customFormat="1" ht="20.399999999999999" x14ac:dyDescent="0.35">
      <c r="A2" s="117" t="s">
        <v>130</v>
      </c>
      <c r="B2" s="117"/>
      <c r="C2" s="117"/>
      <c r="D2" s="117"/>
      <c r="E2" s="117"/>
      <c r="F2" s="117"/>
      <c r="G2" s="117"/>
    </row>
    <row r="4" spans="1:13" s="99" customFormat="1" ht="35.4" customHeight="1" x14ac:dyDescent="0.3">
      <c r="A4" s="96" t="s">
        <v>12</v>
      </c>
      <c r="B4" s="97" t="s">
        <v>205</v>
      </c>
      <c r="C4" s="97"/>
      <c r="D4" s="97"/>
      <c r="E4" s="98" t="s">
        <v>117</v>
      </c>
      <c r="F4" s="98"/>
      <c r="G4" s="98"/>
    </row>
    <row r="5" spans="1:13" ht="18.600000000000001" customHeight="1" x14ac:dyDescent="0.25">
      <c r="A5" s="96"/>
      <c r="B5" s="101" t="s">
        <v>119</v>
      </c>
      <c r="C5" s="101" t="s">
        <v>121</v>
      </c>
      <c r="D5" s="163" t="s">
        <v>120</v>
      </c>
      <c r="E5" s="101" t="s">
        <v>119</v>
      </c>
      <c r="F5" s="101" t="s">
        <v>121</v>
      </c>
      <c r="G5" s="163" t="s">
        <v>120</v>
      </c>
    </row>
    <row r="6" spans="1:13" ht="52.2" customHeight="1" x14ac:dyDescent="0.25">
      <c r="A6" s="96"/>
      <c r="B6" s="101"/>
      <c r="C6" s="101"/>
      <c r="D6" s="163"/>
      <c r="E6" s="101"/>
      <c r="F6" s="101"/>
      <c r="G6" s="163"/>
    </row>
    <row r="7" spans="1:13" x14ac:dyDescent="0.25">
      <c r="A7" s="105" t="s">
        <v>124</v>
      </c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>
        <v>6</v>
      </c>
    </row>
    <row r="8" spans="1:13" ht="38.4" customHeight="1" x14ac:dyDescent="0.25">
      <c r="A8" s="123" t="s">
        <v>131</v>
      </c>
      <c r="B8" s="124"/>
      <c r="C8" s="124"/>
      <c r="D8" s="124"/>
      <c r="E8" s="124"/>
      <c r="F8" s="124"/>
      <c r="G8" s="125"/>
      <c r="M8" s="126"/>
    </row>
    <row r="9" spans="1:13" ht="15.6" x14ac:dyDescent="0.25">
      <c r="A9" s="127" t="s">
        <v>29</v>
      </c>
      <c r="B9" s="134">
        <v>56</v>
      </c>
      <c r="C9" s="134">
        <v>45</v>
      </c>
      <c r="D9" s="164">
        <f>C9-B9</f>
        <v>-11</v>
      </c>
      <c r="E9" s="135">
        <v>34</v>
      </c>
      <c r="F9" s="134">
        <v>15</v>
      </c>
      <c r="G9" s="165">
        <f>F9-E9</f>
        <v>-19</v>
      </c>
      <c r="H9" s="136"/>
      <c r="M9" s="126"/>
    </row>
    <row r="10" spans="1:13" ht="16.5" customHeight="1" x14ac:dyDescent="0.25">
      <c r="A10" s="130" t="s">
        <v>54</v>
      </c>
      <c r="B10" s="108">
        <v>55</v>
      </c>
      <c r="C10" s="108">
        <v>36</v>
      </c>
      <c r="D10" s="164">
        <f t="shared" ref="D10:D23" si="0">C10-B10</f>
        <v>-19</v>
      </c>
      <c r="E10" s="129">
        <v>31</v>
      </c>
      <c r="F10" s="108">
        <v>9</v>
      </c>
      <c r="G10" s="165">
        <f t="shared" ref="G10:G23" si="1">F10-E10</f>
        <v>-22</v>
      </c>
    </row>
    <row r="11" spans="1:13" ht="29.25" customHeight="1" x14ac:dyDescent="0.25">
      <c r="A11" s="130" t="s">
        <v>33</v>
      </c>
      <c r="B11" s="108">
        <v>32</v>
      </c>
      <c r="C11" s="108">
        <v>21</v>
      </c>
      <c r="D11" s="164">
        <f t="shared" si="0"/>
        <v>-11</v>
      </c>
      <c r="E11" s="129">
        <v>19</v>
      </c>
      <c r="F11" s="108">
        <v>10</v>
      </c>
      <c r="G11" s="165">
        <f t="shared" si="1"/>
        <v>-9</v>
      </c>
    </row>
    <row r="12" spans="1:13" ht="26.25" customHeight="1" x14ac:dyDescent="0.25">
      <c r="A12" s="130" t="s">
        <v>204</v>
      </c>
      <c r="B12" s="108">
        <v>31</v>
      </c>
      <c r="C12" s="108">
        <v>0</v>
      </c>
      <c r="D12" s="164">
        <f t="shared" si="0"/>
        <v>-31</v>
      </c>
      <c r="E12" s="129">
        <v>26</v>
      </c>
      <c r="F12" s="108">
        <v>0</v>
      </c>
      <c r="G12" s="165">
        <f t="shared" si="1"/>
        <v>-26</v>
      </c>
    </row>
    <row r="13" spans="1:13" ht="31.2" x14ac:dyDescent="0.25">
      <c r="A13" s="130" t="s">
        <v>137</v>
      </c>
      <c r="B13" s="108">
        <v>20</v>
      </c>
      <c r="C13" s="108">
        <v>5</v>
      </c>
      <c r="D13" s="164">
        <f t="shared" si="0"/>
        <v>-15</v>
      </c>
      <c r="E13" s="129">
        <v>13</v>
      </c>
      <c r="F13" s="108">
        <v>1</v>
      </c>
      <c r="G13" s="165">
        <f t="shared" si="1"/>
        <v>-12</v>
      </c>
    </row>
    <row r="14" spans="1:13" ht="29.25" customHeight="1" x14ac:dyDescent="0.25">
      <c r="A14" s="130" t="s">
        <v>133</v>
      </c>
      <c r="B14" s="108">
        <v>17</v>
      </c>
      <c r="C14" s="108">
        <v>8</v>
      </c>
      <c r="D14" s="164">
        <f t="shared" si="0"/>
        <v>-9</v>
      </c>
      <c r="E14" s="129">
        <v>11</v>
      </c>
      <c r="F14" s="108">
        <v>1</v>
      </c>
      <c r="G14" s="165">
        <f t="shared" si="1"/>
        <v>-10</v>
      </c>
    </row>
    <row r="15" spans="1:13" ht="15.6" x14ac:dyDescent="0.25">
      <c r="A15" s="130" t="s">
        <v>134</v>
      </c>
      <c r="B15" s="108">
        <v>17</v>
      </c>
      <c r="C15" s="108">
        <v>7</v>
      </c>
      <c r="D15" s="164">
        <f t="shared" si="0"/>
        <v>-10</v>
      </c>
      <c r="E15" s="129">
        <v>12</v>
      </c>
      <c r="F15" s="108">
        <v>4</v>
      </c>
      <c r="G15" s="165">
        <f t="shared" si="1"/>
        <v>-8</v>
      </c>
    </row>
    <row r="16" spans="1:13" ht="15.6" x14ac:dyDescent="0.25">
      <c r="A16" s="131" t="s">
        <v>80</v>
      </c>
      <c r="B16" s="108">
        <v>16</v>
      </c>
      <c r="C16" s="108">
        <v>11</v>
      </c>
      <c r="D16" s="164">
        <f t="shared" si="0"/>
        <v>-5</v>
      </c>
      <c r="E16" s="129">
        <v>10</v>
      </c>
      <c r="F16" s="108">
        <v>6</v>
      </c>
      <c r="G16" s="165">
        <f t="shared" si="1"/>
        <v>-4</v>
      </c>
    </row>
    <row r="17" spans="1:7" ht="15.6" x14ac:dyDescent="0.25">
      <c r="A17" s="131" t="s">
        <v>132</v>
      </c>
      <c r="B17" s="108">
        <v>15</v>
      </c>
      <c r="C17" s="108">
        <v>8</v>
      </c>
      <c r="D17" s="164">
        <f t="shared" si="0"/>
        <v>-7</v>
      </c>
      <c r="E17" s="129">
        <v>9</v>
      </c>
      <c r="F17" s="108">
        <v>2</v>
      </c>
      <c r="G17" s="165">
        <f t="shared" si="1"/>
        <v>-7</v>
      </c>
    </row>
    <row r="18" spans="1:7" ht="15.6" x14ac:dyDescent="0.25">
      <c r="A18" s="131" t="s">
        <v>206</v>
      </c>
      <c r="B18" s="108">
        <v>15</v>
      </c>
      <c r="C18" s="108">
        <v>3</v>
      </c>
      <c r="D18" s="164">
        <f t="shared" si="0"/>
        <v>-12</v>
      </c>
      <c r="E18" s="129">
        <v>10</v>
      </c>
      <c r="F18" s="108">
        <v>1</v>
      </c>
      <c r="G18" s="165">
        <f t="shared" si="1"/>
        <v>-9</v>
      </c>
    </row>
    <row r="19" spans="1:7" ht="46.8" x14ac:dyDescent="0.25">
      <c r="A19" s="131" t="s">
        <v>207</v>
      </c>
      <c r="B19" s="108">
        <v>14</v>
      </c>
      <c r="C19" s="108">
        <v>4</v>
      </c>
      <c r="D19" s="164">
        <f t="shared" si="0"/>
        <v>-10</v>
      </c>
      <c r="E19" s="129">
        <v>6</v>
      </c>
      <c r="F19" s="108">
        <v>2</v>
      </c>
      <c r="G19" s="165">
        <f t="shared" si="1"/>
        <v>-4</v>
      </c>
    </row>
    <row r="20" spans="1:7" ht="15.6" x14ac:dyDescent="0.25">
      <c r="A20" s="127" t="s">
        <v>74</v>
      </c>
      <c r="B20" s="108">
        <v>13</v>
      </c>
      <c r="C20" s="132">
        <v>7</v>
      </c>
      <c r="D20" s="164">
        <f t="shared" si="0"/>
        <v>-6</v>
      </c>
      <c r="E20" s="129">
        <v>6</v>
      </c>
      <c r="F20" s="108">
        <v>1</v>
      </c>
      <c r="G20" s="165">
        <f t="shared" si="1"/>
        <v>-5</v>
      </c>
    </row>
    <row r="21" spans="1:7" ht="31.2" x14ac:dyDescent="0.25">
      <c r="A21" s="130" t="s">
        <v>208</v>
      </c>
      <c r="B21" s="108">
        <v>13</v>
      </c>
      <c r="C21" s="108">
        <v>2</v>
      </c>
      <c r="D21" s="164">
        <f t="shared" si="0"/>
        <v>-11</v>
      </c>
      <c r="E21" s="129">
        <v>7</v>
      </c>
      <c r="F21" s="108">
        <v>0</v>
      </c>
      <c r="G21" s="165">
        <f t="shared" si="1"/>
        <v>-7</v>
      </c>
    </row>
    <row r="22" spans="1:7" ht="15.6" x14ac:dyDescent="0.25">
      <c r="A22" s="130" t="s">
        <v>209</v>
      </c>
      <c r="B22" s="108">
        <v>12</v>
      </c>
      <c r="C22" s="108">
        <v>2</v>
      </c>
      <c r="D22" s="164">
        <f t="shared" si="0"/>
        <v>-10</v>
      </c>
      <c r="E22" s="129">
        <v>7</v>
      </c>
      <c r="F22" s="108">
        <v>1</v>
      </c>
      <c r="G22" s="165">
        <f t="shared" si="1"/>
        <v>-6</v>
      </c>
    </row>
    <row r="23" spans="1:7" ht="15.6" x14ac:dyDescent="0.25">
      <c r="A23" s="130" t="s">
        <v>210</v>
      </c>
      <c r="B23" s="108">
        <v>12</v>
      </c>
      <c r="C23" s="108">
        <v>0</v>
      </c>
      <c r="D23" s="164">
        <f t="shared" si="0"/>
        <v>-12</v>
      </c>
      <c r="E23" s="129">
        <v>8</v>
      </c>
      <c r="F23" s="108">
        <v>0</v>
      </c>
      <c r="G23" s="165">
        <f t="shared" si="1"/>
        <v>-8</v>
      </c>
    </row>
    <row r="24" spans="1:7" ht="38.4" customHeight="1" x14ac:dyDescent="0.25">
      <c r="A24" s="123" t="s">
        <v>2</v>
      </c>
      <c r="B24" s="124"/>
      <c r="C24" s="124"/>
      <c r="D24" s="124"/>
      <c r="E24" s="124"/>
      <c r="F24" s="124"/>
      <c r="G24" s="125"/>
    </row>
    <row r="25" spans="1:7" ht="31.2" x14ac:dyDescent="0.25">
      <c r="A25" s="130" t="s">
        <v>63</v>
      </c>
      <c r="B25" s="108">
        <v>85</v>
      </c>
      <c r="C25" s="134">
        <v>38</v>
      </c>
      <c r="D25" s="164">
        <f>C25-B25</f>
        <v>-47</v>
      </c>
      <c r="E25" s="135">
        <v>45</v>
      </c>
      <c r="F25" s="134">
        <v>6</v>
      </c>
      <c r="G25" s="165">
        <f>F25-E25</f>
        <v>-39</v>
      </c>
    </row>
    <row r="26" spans="1:7" ht="31.2" x14ac:dyDescent="0.25">
      <c r="A26" s="130" t="s">
        <v>47</v>
      </c>
      <c r="B26" s="108">
        <v>50</v>
      </c>
      <c r="C26" s="108">
        <v>38</v>
      </c>
      <c r="D26" s="164">
        <f t="shared" ref="D26:D39" si="2">C26-B26</f>
        <v>-12</v>
      </c>
      <c r="E26" s="129">
        <v>31</v>
      </c>
      <c r="F26" s="108">
        <v>12</v>
      </c>
      <c r="G26" s="165">
        <f t="shared" ref="G26:G39" si="3">F26-E26</f>
        <v>-19</v>
      </c>
    </row>
    <row r="27" spans="1:7" ht="15.6" x14ac:dyDescent="0.25">
      <c r="A27" s="130" t="s">
        <v>129</v>
      </c>
      <c r="B27" s="108">
        <v>30</v>
      </c>
      <c r="C27" s="108">
        <v>16</v>
      </c>
      <c r="D27" s="164">
        <f t="shared" si="2"/>
        <v>-14</v>
      </c>
      <c r="E27" s="129">
        <v>18</v>
      </c>
      <c r="F27" s="108">
        <v>6</v>
      </c>
      <c r="G27" s="165">
        <f t="shared" si="3"/>
        <v>-12</v>
      </c>
    </row>
    <row r="28" spans="1:7" ht="31.2" x14ac:dyDescent="0.25">
      <c r="A28" s="130" t="s">
        <v>143</v>
      </c>
      <c r="B28" s="108">
        <v>29</v>
      </c>
      <c r="C28" s="108">
        <v>10</v>
      </c>
      <c r="D28" s="164">
        <f t="shared" si="2"/>
        <v>-19</v>
      </c>
      <c r="E28" s="129">
        <v>14</v>
      </c>
      <c r="F28" s="108">
        <v>5</v>
      </c>
      <c r="G28" s="165">
        <f t="shared" si="3"/>
        <v>-9</v>
      </c>
    </row>
    <row r="29" spans="1:7" ht="15.6" x14ac:dyDescent="0.25">
      <c r="A29" s="130" t="s">
        <v>144</v>
      </c>
      <c r="B29" s="108">
        <v>25</v>
      </c>
      <c r="C29" s="108">
        <v>10</v>
      </c>
      <c r="D29" s="164">
        <f t="shared" si="2"/>
        <v>-15</v>
      </c>
      <c r="E29" s="129">
        <v>12</v>
      </c>
      <c r="F29" s="108">
        <v>6</v>
      </c>
      <c r="G29" s="165">
        <f t="shared" si="3"/>
        <v>-6</v>
      </c>
    </row>
    <row r="30" spans="1:7" ht="15.6" x14ac:dyDescent="0.25">
      <c r="A30" s="130" t="s">
        <v>211</v>
      </c>
      <c r="B30" s="108">
        <v>16</v>
      </c>
      <c r="C30" s="108">
        <v>4</v>
      </c>
      <c r="D30" s="164">
        <f t="shared" si="2"/>
        <v>-12</v>
      </c>
      <c r="E30" s="129">
        <v>9</v>
      </c>
      <c r="F30" s="108">
        <v>0</v>
      </c>
      <c r="G30" s="165">
        <f t="shared" si="3"/>
        <v>-9</v>
      </c>
    </row>
    <row r="31" spans="1:7" ht="15.6" x14ac:dyDescent="0.25">
      <c r="A31" s="130" t="s">
        <v>68</v>
      </c>
      <c r="B31" s="108">
        <v>15</v>
      </c>
      <c r="C31" s="108">
        <v>16</v>
      </c>
      <c r="D31" s="164">
        <f t="shared" si="2"/>
        <v>1</v>
      </c>
      <c r="E31" s="129">
        <v>12</v>
      </c>
      <c r="F31" s="108">
        <v>3</v>
      </c>
      <c r="G31" s="165">
        <f t="shared" si="3"/>
        <v>-9</v>
      </c>
    </row>
    <row r="32" spans="1:7" ht="31.2" x14ac:dyDescent="0.25">
      <c r="A32" s="130" t="s">
        <v>212</v>
      </c>
      <c r="B32" s="108">
        <v>15</v>
      </c>
      <c r="C32" s="108">
        <v>1</v>
      </c>
      <c r="D32" s="164">
        <f t="shared" si="2"/>
        <v>-14</v>
      </c>
      <c r="E32" s="129">
        <v>8</v>
      </c>
      <c r="F32" s="108">
        <v>0</v>
      </c>
      <c r="G32" s="165">
        <f t="shared" si="3"/>
        <v>-8</v>
      </c>
    </row>
    <row r="33" spans="1:7" ht="15.6" x14ac:dyDescent="0.25">
      <c r="A33" s="130" t="s">
        <v>128</v>
      </c>
      <c r="B33" s="108">
        <v>13</v>
      </c>
      <c r="C33" s="108">
        <v>16</v>
      </c>
      <c r="D33" s="164">
        <f t="shared" si="2"/>
        <v>3</v>
      </c>
      <c r="E33" s="129">
        <v>9</v>
      </c>
      <c r="F33" s="108">
        <v>6</v>
      </c>
      <c r="G33" s="165">
        <f t="shared" si="3"/>
        <v>-3</v>
      </c>
    </row>
    <row r="34" spans="1:7" ht="15.6" x14ac:dyDescent="0.25">
      <c r="A34" s="130" t="s">
        <v>213</v>
      </c>
      <c r="B34" s="108">
        <v>13</v>
      </c>
      <c r="C34" s="108">
        <v>7</v>
      </c>
      <c r="D34" s="164">
        <f t="shared" si="2"/>
        <v>-6</v>
      </c>
      <c r="E34" s="129">
        <v>6</v>
      </c>
      <c r="F34" s="108">
        <v>5</v>
      </c>
      <c r="G34" s="165">
        <f t="shared" si="3"/>
        <v>-1</v>
      </c>
    </row>
    <row r="35" spans="1:7" ht="15.6" x14ac:dyDescent="0.25">
      <c r="A35" s="130" t="s">
        <v>127</v>
      </c>
      <c r="B35" s="108">
        <v>11</v>
      </c>
      <c r="C35" s="108">
        <v>16</v>
      </c>
      <c r="D35" s="164">
        <f t="shared" si="2"/>
        <v>5</v>
      </c>
      <c r="E35" s="129">
        <v>6</v>
      </c>
      <c r="F35" s="108">
        <v>6</v>
      </c>
      <c r="G35" s="165">
        <f t="shared" si="3"/>
        <v>0</v>
      </c>
    </row>
    <row r="36" spans="1:7" ht="15.6" x14ac:dyDescent="0.25">
      <c r="A36" s="130" t="s">
        <v>214</v>
      </c>
      <c r="B36" s="108">
        <v>11</v>
      </c>
      <c r="C36" s="108">
        <v>7</v>
      </c>
      <c r="D36" s="164">
        <f t="shared" si="2"/>
        <v>-4</v>
      </c>
      <c r="E36" s="129">
        <v>4</v>
      </c>
      <c r="F36" s="108">
        <v>2</v>
      </c>
      <c r="G36" s="165">
        <f t="shared" si="3"/>
        <v>-2</v>
      </c>
    </row>
    <row r="37" spans="1:7" ht="15.6" x14ac:dyDescent="0.25">
      <c r="A37" s="130" t="s">
        <v>215</v>
      </c>
      <c r="B37" s="108">
        <v>10</v>
      </c>
      <c r="C37" s="108">
        <v>1</v>
      </c>
      <c r="D37" s="164">
        <f t="shared" si="2"/>
        <v>-9</v>
      </c>
      <c r="E37" s="129">
        <v>6</v>
      </c>
      <c r="F37" s="108">
        <v>0</v>
      </c>
      <c r="G37" s="165">
        <f t="shared" si="3"/>
        <v>-6</v>
      </c>
    </row>
    <row r="38" spans="1:7" ht="15.6" x14ac:dyDescent="0.25">
      <c r="A38" s="130" t="s">
        <v>216</v>
      </c>
      <c r="B38" s="108">
        <v>10</v>
      </c>
      <c r="C38" s="108">
        <v>1</v>
      </c>
      <c r="D38" s="164">
        <f t="shared" si="2"/>
        <v>-9</v>
      </c>
      <c r="E38" s="129">
        <v>5</v>
      </c>
      <c r="F38" s="108">
        <v>1</v>
      </c>
      <c r="G38" s="165">
        <f t="shared" si="3"/>
        <v>-4</v>
      </c>
    </row>
    <row r="39" spans="1:7" ht="15.6" x14ac:dyDescent="0.25">
      <c r="A39" s="130" t="s">
        <v>75</v>
      </c>
      <c r="B39" s="108">
        <v>9</v>
      </c>
      <c r="C39" s="108">
        <v>13</v>
      </c>
      <c r="D39" s="164">
        <f t="shared" si="2"/>
        <v>4</v>
      </c>
      <c r="E39" s="129">
        <v>5</v>
      </c>
      <c r="F39" s="108">
        <v>6</v>
      </c>
      <c r="G39" s="165">
        <f t="shared" si="3"/>
        <v>1</v>
      </c>
    </row>
    <row r="40" spans="1:7" ht="38.4" customHeight="1" x14ac:dyDescent="0.25">
      <c r="A40" s="123" t="s">
        <v>3</v>
      </c>
      <c r="B40" s="124"/>
      <c r="C40" s="124"/>
      <c r="D40" s="124"/>
      <c r="E40" s="124"/>
      <c r="F40" s="124"/>
      <c r="G40" s="125"/>
    </row>
    <row r="41" spans="1:7" ht="18" customHeight="1" x14ac:dyDescent="0.25">
      <c r="A41" s="131" t="s">
        <v>19</v>
      </c>
      <c r="B41" s="108">
        <v>152</v>
      </c>
      <c r="C41" s="134">
        <v>130</v>
      </c>
      <c r="D41" s="164">
        <f>C41-B41</f>
        <v>-22</v>
      </c>
      <c r="E41" s="135">
        <v>93</v>
      </c>
      <c r="F41" s="134">
        <v>45</v>
      </c>
      <c r="G41" s="165">
        <f>F41-E41</f>
        <v>-48</v>
      </c>
    </row>
    <row r="42" spans="1:7" ht="18" customHeight="1" x14ac:dyDescent="0.25">
      <c r="A42" s="131" t="s">
        <v>44</v>
      </c>
      <c r="B42" s="108">
        <v>106</v>
      </c>
      <c r="C42" s="108">
        <v>67</v>
      </c>
      <c r="D42" s="164">
        <f t="shared" ref="D42:D55" si="4">C42-B42</f>
        <v>-39</v>
      </c>
      <c r="E42" s="129">
        <v>52</v>
      </c>
      <c r="F42" s="108">
        <v>24</v>
      </c>
      <c r="G42" s="165">
        <f t="shared" ref="G42:G55" si="5">F42-E42</f>
        <v>-28</v>
      </c>
    </row>
    <row r="43" spans="1:7" ht="15.6" x14ac:dyDescent="0.25">
      <c r="A43" s="131" t="s">
        <v>201</v>
      </c>
      <c r="B43" s="108">
        <v>52</v>
      </c>
      <c r="C43" s="108">
        <v>0</v>
      </c>
      <c r="D43" s="164">
        <f t="shared" si="4"/>
        <v>-52</v>
      </c>
      <c r="E43" s="129">
        <v>37</v>
      </c>
      <c r="F43" s="108">
        <v>0</v>
      </c>
      <c r="G43" s="165">
        <f t="shared" si="5"/>
        <v>-37</v>
      </c>
    </row>
    <row r="44" spans="1:7" ht="15.6" x14ac:dyDescent="0.25">
      <c r="A44" s="131" t="s">
        <v>25</v>
      </c>
      <c r="B44" s="108">
        <v>50</v>
      </c>
      <c r="C44" s="108">
        <v>14</v>
      </c>
      <c r="D44" s="164">
        <f t="shared" si="4"/>
        <v>-36</v>
      </c>
      <c r="E44" s="129">
        <v>21</v>
      </c>
      <c r="F44" s="108">
        <v>7</v>
      </c>
      <c r="G44" s="165">
        <f t="shared" si="5"/>
        <v>-14</v>
      </c>
    </row>
    <row r="45" spans="1:7" ht="15.6" x14ac:dyDescent="0.25">
      <c r="A45" s="131" t="s">
        <v>147</v>
      </c>
      <c r="B45" s="108">
        <v>43</v>
      </c>
      <c r="C45" s="108">
        <v>15</v>
      </c>
      <c r="D45" s="164">
        <f t="shared" si="4"/>
        <v>-28</v>
      </c>
      <c r="E45" s="129">
        <v>19</v>
      </c>
      <c r="F45" s="108">
        <v>6</v>
      </c>
      <c r="G45" s="165">
        <f t="shared" si="5"/>
        <v>-13</v>
      </c>
    </row>
    <row r="46" spans="1:7" ht="18" customHeight="1" x14ac:dyDescent="0.25">
      <c r="A46" s="131" t="s">
        <v>50</v>
      </c>
      <c r="B46" s="108">
        <v>27</v>
      </c>
      <c r="C46" s="108">
        <v>10</v>
      </c>
      <c r="D46" s="164">
        <f t="shared" si="4"/>
        <v>-17</v>
      </c>
      <c r="E46" s="129">
        <v>19</v>
      </c>
      <c r="F46" s="108">
        <v>1</v>
      </c>
      <c r="G46" s="165">
        <f t="shared" si="5"/>
        <v>-18</v>
      </c>
    </row>
    <row r="47" spans="1:7" ht="18" customHeight="1" x14ac:dyDescent="0.25">
      <c r="A47" s="131" t="s">
        <v>152</v>
      </c>
      <c r="B47" s="108">
        <v>24</v>
      </c>
      <c r="C47" s="108">
        <v>7</v>
      </c>
      <c r="D47" s="164">
        <f t="shared" si="4"/>
        <v>-17</v>
      </c>
      <c r="E47" s="129">
        <v>12</v>
      </c>
      <c r="F47" s="108">
        <v>3</v>
      </c>
      <c r="G47" s="165">
        <f t="shared" si="5"/>
        <v>-9</v>
      </c>
    </row>
    <row r="48" spans="1:7" ht="15.6" x14ac:dyDescent="0.25">
      <c r="A48" s="131" t="s">
        <v>62</v>
      </c>
      <c r="B48" s="108">
        <v>21</v>
      </c>
      <c r="C48" s="108">
        <v>18</v>
      </c>
      <c r="D48" s="164">
        <f t="shared" si="4"/>
        <v>-3</v>
      </c>
      <c r="E48" s="129">
        <v>7</v>
      </c>
      <c r="F48" s="108">
        <v>2</v>
      </c>
      <c r="G48" s="165">
        <f t="shared" si="5"/>
        <v>-5</v>
      </c>
    </row>
    <row r="49" spans="1:7" ht="24" customHeight="1" x14ac:dyDescent="0.25">
      <c r="A49" s="131" t="s">
        <v>217</v>
      </c>
      <c r="B49" s="108">
        <v>18</v>
      </c>
      <c r="C49" s="108">
        <v>7</v>
      </c>
      <c r="D49" s="164">
        <f t="shared" si="4"/>
        <v>-11</v>
      </c>
      <c r="E49" s="129">
        <v>15</v>
      </c>
      <c r="F49" s="108">
        <v>3</v>
      </c>
      <c r="G49" s="165">
        <f t="shared" si="5"/>
        <v>-12</v>
      </c>
    </row>
    <row r="50" spans="1:7" ht="15.6" x14ac:dyDescent="0.25">
      <c r="A50" s="131" t="s">
        <v>218</v>
      </c>
      <c r="B50" s="108">
        <v>17</v>
      </c>
      <c r="C50" s="108">
        <v>1</v>
      </c>
      <c r="D50" s="164">
        <f t="shared" si="4"/>
        <v>-16</v>
      </c>
      <c r="E50" s="129">
        <v>8</v>
      </c>
      <c r="F50" s="108">
        <v>0</v>
      </c>
      <c r="G50" s="165">
        <f t="shared" si="5"/>
        <v>-8</v>
      </c>
    </row>
    <row r="51" spans="1:7" ht="15.6" x14ac:dyDescent="0.25">
      <c r="A51" s="131" t="s">
        <v>219</v>
      </c>
      <c r="B51" s="108">
        <v>17</v>
      </c>
      <c r="C51" s="108">
        <v>1</v>
      </c>
      <c r="D51" s="164">
        <f t="shared" si="4"/>
        <v>-16</v>
      </c>
      <c r="E51" s="129">
        <v>9</v>
      </c>
      <c r="F51" s="108">
        <v>0</v>
      </c>
      <c r="G51" s="165">
        <f t="shared" si="5"/>
        <v>-9</v>
      </c>
    </row>
    <row r="52" spans="1:7" ht="15.6" x14ac:dyDescent="0.25">
      <c r="A52" s="131" t="s">
        <v>82</v>
      </c>
      <c r="B52" s="108">
        <v>12</v>
      </c>
      <c r="C52" s="108">
        <v>12</v>
      </c>
      <c r="D52" s="164">
        <f t="shared" si="4"/>
        <v>0</v>
      </c>
      <c r="E52" s="129">
        <v>6</v>
      </c>
      <c r="F52" s="108">
        <v>6</v>
      </c>
      <c r="G52" s="165">
        <f t="shared" si="5"/>
        <v>0</v>
      </c>
    </row>
    <row r="53" spans="1:7" ht="18" customHeight="1" x14ac:dyDescent="0.25">
      <c r="A53" s="131" t="s">
        <v>151</v>
      </c>
      <c r="B53" s="108">
        <v>11</v>
      </c>
      <c r="C53" s="108">
        <v>7</v>
      </c>
      <c r="D53" s="164">
        <f t="shared" si="4"/>
        <v>-4</v>
      </c>
      <c r="E53" s="129">
        <v>6</v>
      </c>
      <c r="F53" s="108">
        <v>4</v>
      </c>
      <c r="G53" s="165">
        <f t="shared" si="5"/>
        <v>-2</v>
      </c>
    </row>
    <row r="54" spans="1:7" ht="15.6" x14ac:dyDescent="0.25">
      <c r="A54" s="131" t="s">
        <v>220</v>
      </c>
      <c r="B54" s="108">
        <v>10</v>
      </c>
      <c r="C54" s="108">
        <v>0</v>
      </c>
      <c r="D54" s="164">
        <f t="shared" si="4"/>
        <v>-10</v>
      </c>
      <c r="E54" s="129">
        <v>5</v>
      </c>
      <c r="F54" s="108">
        <v>0</v>
      </c>
      <c r="G54" s="165">
        <f t="shared" si="5"/>
        <v>-5</v>
      </c>
    </row>
    <row r="55" spans="1:7" ht="15.6" x14ac:dyDescent="0.25">
      <c r="A55" s="131" t="s">
        <v>221</v>
      </c>
      <c r="B55" s="108">
        <v>10</v>
      </c>
      <c r="C55" s="108">
        <v>0</v>
      </c>
      <c r="D55" s="164">
        <f t="shared" si="4"/>
        <v>-10</v>
      </c>
      <c r="E55" s="129">
        <v>6</v>
      </c>
      <c r="F55" s="108">
        <v>0</v>
      </c>
      <c r="G55" s="165">
        <f t="shared" si="5"/>
        <v>-6</v>
      </c>
    </row>
    <row r="56" spans="1:7" ht="38.4" customHeight="1" x14ac:dyDescent="0.25">
      <c r="A56" s="123" t="s">
        <v>4</v>
      </c>
      <c r="B56" s="124"/>
      <c r="C56" s="124"/>
      <c r="D56" s="124"/>
      <c r="E56" s="124"/>
      <c r="F56" s="124"/>
      <c r="G56" s="125"/>
    </row>
    <row r="57" spans="1:7" ht="18" customHeight="1" x14ac:dyDescent="0.25">
      <c r="A57" s="130" t="s">
        <v>153</v>
      </c>
      <c r="B57" s="134">
        <v>146</v>
      </c>
      <c r="C57" s="134">
        <v>13</v>
      </c>
      <c r="D57" s="164">
        <f>C57-B57</f>
        <v>-133</v>
      </c>
      <c r="E57" s="135">
        <v>94</v>
      </c>
      <c r="F57" s="134">
        <v>5</v>
      </c>
      <c r="G57" s="165">
        <f>F57-E57</f>
        <v>-89</v>
      </c>
    </row>
    <row r="58" spans="1:7" ht="18" customHeight="1" x14ac:dyDescent="0.25">
      <c r="A58" s="130" t="s">
        <v>28</v>
      </c>
      <c r="B58" s="108">
        <v>80</v>
      </c>
      <c r="C58" s="108">
        <v>60</v>
      </c>
      <c r="D58" s="164">
        <f t="shared" ref="D58:D71" si="6">C58-B58</f>
        <v>-20</v>
      </c>
      <c r="E58" s="129">
        <v>55</v>
      </c>
      <c r="F58" s="108">
        <v>23</v>
      </c>
      <c r="G58" s="165">
        <f t="shared" ref="G58:G71" si="7">F58-E58</f>
        <v>-32</v>
      </c>
    </row>
    <row r="59" spans="1:7" ht="18" customHeight="1" x14ac:dyDescent="0.25">
      <c r="A59" s="130" t="s">
        <v>30</v>
      </c>
      <c r="B59" s="108">
        <v>64</v>
      </c>
      <c r="C59" s="108">
        <v>60</v>
      </c>
      <c r="D59" s="164">
        <f t="shared" si="6"/>
        <v>-4</v>
      </c>
      <c r="E59" s="129">
        <v>43</v>
      </c>
      <c r="F59" s="108">
        <v>21</v>
      </c>
      <c r="G59" s="165">
        <f t="shared" si="7"/>
        <v>-22</v>
      </c>
    </row>
    <row r="60" spans="1:7" ht="18" customHeight="1" x14ac:dyDescent="0.25">
      <c r="A60" s="130" t="s">
        <v>46</v>
      </c>
      <c r="B60" s="7">
        <v>32</v>
      </c>
      <c r="C60" s="108">
        <v>21</v>
      </c>
      <c r="D60" s="164">
        <f t="shared" si="6"/>
        <v>-11</v>
      </c>
      <c r="E60" s="129">
        <v>14</v>
      </c>
      <c r="F60" s="108">
        <v>7</v>
      </c>
      <c r="G60" s="165">
        <f t="shared" si="7"/>
        <v>-7</v>
      </c>
    </row>
    <row r="61" spans="1:7" ht="15.6" x14ac:dyDescent="0.25">
      <c r="A61" s="130" t="s">
        <v>66</v>
      </c>
      <c r="B61" s="108">
        <v>29</v>
      </c>
      <c r="C61" s="108">
        <v>15</v>
      </c>
      <c r="D61" s="164">
        <f t="shared" si="6"/>
        <v>-14</v>
      </c>
      <c r="E61" s="129">
        <v>12</v>
      </c>
      <c r="F61" s="108">
        <v>7</v>
      </c>
      <c r="G61" s="165">
        <f t="shared" si="7"/>
        <v>-5</v>
      </c>
    </row>
    <row r="62" spans="1:7" ht="15.6" x14ac:dyDescent="0.25">
      <c r="A62" s="130" t="s">
        <v>157</v>
      </c>
      <c r="B62" s="108">
        <v>29</v>
      </c>
      <c r="C62" s="108">
        <v>7</v>
      </c>
      <c r="D62" s="164">
        <f t="shared" si="6"/>
        <v>-22</v>
      </c>
      <c r="E62" s="129">
        <v>21</v>
      </c>
      <c r="F62" s="108">
        <v>1</v>
      </c>
      <c r="G62" s="165">
        <f t="shared" si="7"/>
        <v>-20</v>
      </c>
    </row>
    <row r="63" spans="1:7" ht="15.6" x14ac:dyDescent="0.25">
      <c r="A63" s="130" t="s">
        <v>83</v>
      </c>
      <c r="B63" s="108">
        <v>28</v>
      </c>
      <c r="C63" s="108">
        <v>8</v>
      </c>
      <c r="D63" s="164">
        <f t="shared" si="6"/>
        <v>-20</v>
      </c>
      <c r="E63" s="129">
        <v>18</v>
      </c>
      <c r="F63" s="108">
        <v>0</v>
      </c>
      <c r="G63" s="165">
        <f t="shared" si="7"/>
        <v>-18</v>
      </c>
    </row>
    <row r="64" spans="1:7" ht="31.2" x14ac:dyDescent="0.25">
      <c r="A64" s="130" t="s">
        <v>155</v>
      </c>
      <c r="B64" s="108">
        <v>23</v>
      </c>
      <c r="C64" s="108">
        <v>10</v>
      </c>
      <c r="D64" s="164">
        <f t="shared" si="6"/>
        <v>-13</v>
      </c>
      <c r="E64" s="129">
        <v>14</v>
      </c>
      <c r="F64" s="108">
        <v>1</v>
      </c>
      <c r="G64" s="165">
        <f t="shared" si="7"/>
        <v>-13</v>
      </c>
    </row>
    <row r="65" spans="1:9" ht="15.6" x14ac:dyDescent="0.25">
      <c r="A65" s="130" t="s">
        <v>34</v>
      </c>
      <c r="B65" s="108">
        <v>20</v>
      </c>
      <c r="C65" s="108">
        <v>6</v>
      </c>
      <c r="D65" s="164">
        <f t="shared" si="6"/>
        <v>-14</v>
      </c>
      <c r="E65" s="129">
        <v>11</v>
      </c>
      <c r="F65" s="108">
        <v>0</v>
      </c>
      <c r="G65" s="165">
        <f t="shared" si="7"/>
        <v>-11</v>
      </c>
    </row>
    <row r="66" spans="1:9" ht="18" customHeight="1" x14ac:dyDescent="0.25">
      <c r="A66" s="130" t="s">
        <v>154</v>
      </c>
      <c r="B66" s="108">
        <v>18</v>
      </c>
      <c r="C66" s="108">
        <v>11</v>
      </c>
      <c r="D66" s="164">
        <f t="shared" si="6"/>
        <v>-7</v>
      </c>
      <c r="E66" s="129">
        <v>14</v>
      </c>
      <c r="F66" s="108">
        <v>5</v>
      </c>
      <c r="G66" s="165">
        <f t="shared" si="7"/>
        <v>-9</v>
      </c>
    </row>
    <row r="67" spans="1:9" ht="15.6" x14ac:dyDescent="0.25">
      <c r="A67" s="130" t="s">
        <v>161</v>
      </c>
      <c r="B67" s="108">
        <v>15</v>
      </c>
      <c r="C67" s="108">
        <v>4</v>
      </c>
      <c r="D67" s="164">
        <f t="shared" si="6"/>
        <v>-11</v>
      </c>
      <c r="E67" s="129">
        <v>9</v>
      </c>
      <c r="F67" s="108">
        <v>3</v>
      </c>
      <c r="G67" s="165">
        <f t="shared" si="7"/>
        <v>-6</v>
      </c>
    </row>
    <row r="68" spans="1:9" ht="31.2" x14ac:dyDescent="0.25">
      <c r="A68" s="130" t="s">
        <v>158</v>
      </c>
      <c r="B68" s="108">
        <v>12</v>
      </c>
      <c r="C68" s="108">
        <v>7</v>
      </c>
      <c r="D68" s="164">
        <f t="shared" si="6"/>
        <v>-5</v>
      </c>
      <c r="E68" s="129">
        <v>8</v>
      </c>
      <c r="F68" s="108">
        <v>3</v>
      </c>
      <c r="G68" s="165">
        <f t="shared" si="7"/>
        <v>-5</v>
      </c>
    </row>
    <row r="69" spans="1:9" ht="15.6" x14ac:dyDescent="0.25">
      <c r="A69" s="130" t="s">
        <v>156</v>
      </c>
      <c r="B69" s="108">
        <v>11</v>
      </c>
      <c r="C69" s="108">
        <v>8</v>
      </c>
      <c r="D69" s="164">
        <f t="shared" si="6"/>
        <v>-3</v>
      </c>
      <c r="E69" s="129">
        <v>6</v>
      </c>
      <c r="F69" s="108">
        <v>4</v>
      </c>
      <c r="G69" s="165">
        <f t="shared" si="7"/>
        <v>-2</v>
      </c>
    </row>
    <row r="70" spans="1:9" ht="15.6" x14ac:dyDescent="0.25">
      <c r="A70" s="130" t="s">
        <v>160</v>
      </c>
      <c r="B70" s="108">
        <v>9</v>
      </c>
      <c r="C70" s="108">
        <v>4</v>
      </c>
      <c r="D70" s="164">
        <f t="shared" si="6"/>
        <v>-5</v>
      </c>
      <c r="E70" s="129">
        <v>5</v>
      </c>
      <c r="F70" s="108">
        <v>1</v>
      </c>
      <c r="G70" s="165">
        <f t="shared" si="7"/>
        <v>-4</v>
      </c>
    </row>
    <row r="71" spans="1:9" ht="15.6" x14ac:dyDescent="0.25">
      <c r="A71" s="130" t="s">
        <v>222</v>
      </c>
      <c r="B71" s="108">
        <v>8</v>
      </c>
      <c r="C71" s="108">
        <v>2</v>
      </c>
      <c r="D71" s="164">
        <f t="shared" si="6"/>
        <v>-6</v>
      </c>
      <c r="E71" s="129">
        <v>3</v>
      </c>
      <c r="F71" s="108">
        <v>0</v>
      </c>
      <c r="G71" s="165">
        <f t="shared" si="7"/>
        <v>-3</v>
      </c>
    </row>
    <row r="72" spans="1:9" ht="38.4" customHeight="1" x14ac:dyDescent="0.25">
      <c r="A72" s="123" t="s">
        <v>5</v>
      </c>
      <c r="B72" s="124"/>
      <c r="C72" s="124"/>
      <c r="D72" s="124"/>
      <c r="E72" s="124"/>
      <c r="F72" s="124"/>
      <c r="G72" s="125"/>
    </row>
    <row r="73" spans="1:9" ht="15.6" x14ac:dyDescent="0.25">
      <c r="A73" s="130" t="s">
        <v>15</v>
      </c>
      <c r="B73" s="108">
        <v>499</v>
      </c>
      <c r="C73" s="134">
        <v>308</v>
      </c>
      <c r="D73" s="164">
        <f>C73-B73</f>
        <v>-191</v>
      </c>
      <c r="E73" s="135">
        <v>301</v>
      </c>
      <c r="F73" s="134">
        <v>109</v>
      </c>
      <c r="G73" s="165">
        <f>F73-E73</f>
        <v>-192</v>
      </c>
      <c r="H73" s="136"/>
      <c r="I73" s="136"/>
    </row>
    <row r="74" spans="1:9" ht="15.6" x14ac:dyDescent="0.25">
      <c r="A74" s="130" t="s">
        <v>43</v>
      </c>
      <c r="B74" s="108">
        <v>264</v>
      </c>
      <c r="C74" s="108">
        <v>177</v>
      </c>
      <c r="D74" s="164">
        <f t="shared" ref="D74:D87" si="8">C74-B74</f>
        <v>-87</v>
      </c>
      <c r="E74" s="129">
        <v>165</v>
      </c>
      <c r="F74" s="108">
        <v>60</v>
      </c>
      <c r="G74" s="165">
        <f t="shared" ref="G74:G87" si="9">F74-E74</f>
        <v>-105</v>
      </c>
    </row>
    <row r="75" spans="1:9" ht="15.6" x14ac:dyDescent="0.25">
      <c r="A75" s="130" t="s">
        <v>16</v>
      </c>
      <c r="B75" s="108">
        <v>246</v>
      </c>
      <c r="C75" s="108">
        <v>213</v>
      </c>
      <c r="D75" s="164">
        <f t="shared" si="8"/>
        <v>-33</v>
      </c>
      <c r="E75" s="129">
        <v>121</v>
      </c>
      <c r="F75" s="108">
        <v>57</v>
      </c>
      <c r="G75" s="165">
        <f t="shared" si="9"/>
        <v>-64</v>
      </c>
    </row>
    <row r="76" spans="1:9" ht="18.600000000000001" customHeight="1" x14ac:dyDescent="0.25">
      <c r="A76" s="130" t="s">
        <v>20</v>
      </c>
      <c r="B76" s="108">
        <v>243</v>
      </c>
      <c r="C76" s="108">
        <v>69</v>
      </c>
      <c r="D76" s="164">
        <f t="shared" si="8"/>
        <v>-174</v>
      </c>
      <c r="E76" s="129">
        <v>147</v>
      </c>
      <c r="F76" s="108">
        <v>19</v>
      </c>
      <c r="G76" s="165">
        <f t="shared" si="9"/>
        <v>-128</v>
      </c>
    </row>
    <row r="77" spans="1:9" ht="15.6" x14ac:dyDescent="0.25">
      <c r="A77" s="130" t="s">
        <v>102</v>
      </c>
      <c r="B77" s="108">
        <v>192</v>
      </c>
      <c r="C77" s="108">
        <v>0</v>
      </c>
      <c r="D77" s="164">
        <f t="shared" si="8"/>
        <v>-192</v>
      </c>
      <c r="E77" s="129">
        <v>137</v>
      </c>
      <c r="F77" s="108">
        <v>0</v>
      </c>
      <c r="G77" s="165">
        <f t="shared" si="9"/>
        <v>-137</v>
      </c>
    </row>
    <row r="78" spans="1:9" ht="95.25" customHeight="1" x14ac:dyDescent="0.25">
      <c r="A78" s="130" t="s">
        <v>45</v>
      </c>
      <c r="B78" s="108">
        <v>87</v>
      </c>
      <c r="C78" s="108">
        <v>62</v>
      </c>
      <c r="D78" s="164">
        <f t="shared" si="8"/>
        <v>-25</v>
      </c>
      <c r="E78" s="129">
        <v>54</v>
      </c>
      <c r="F78" s="108">
        <v>10</v>
      </c>
      <c r="G78" s="165">
        <f t="shared" si="9"/>
        <v>-44</v>
      </c>
    </row>
    <row r="79" spans="1:9" ht="15.6" x14ac:dyDescent="0.25">
      <c r="A79" s="130" t="s">
        <v>21</v>
      </c>
      <c r="B79" s="108">
        <v>53</v>
      </c>
      <c r="C79" s="108">
        <v>37</v>
      </c>
      <c r="D79" s="164">
        <f t="shared" si="8"/>
        <v>-16</v>
      </c>
      <c r="E79" s="129">
        <v>38</v>
      </c>
      <c r="F79" s="108">
        <v>11</v>
      </c>
      <c r="G79" s="165">
        <f t="shared" si="9"/>
        <v>-27</v>
      </c>
    </row>
    <row r="80" spans="1:9" ht="15.6" x14ac:dyDescent="0.25">
      <c r="A80" s="130" t="s">
        <v>162</v>
      </c>
      <c r="B80" s="108">
        <v>50</v>
      </c>
      <c r="C80" s="108">
        <v>13</v>
      </c>
      <c r="D80" s="164">
        <f t="shared" si="8"/>
        <v>-37</v>
      </c>
      <c r="E80" s="129">
        <v>32</v>
      </c>
      <c r="F80" s="108">
        <v>9</v>
      </c>
      <c r="G80" s="165">
        <f t="shared" si="9"/>
        <v>-23</v>
      </c>
    </row>
    <row r="81" spans="1:7" ht="15.6" x14ac:dyDescent="0.25">
      <c r="A81" s="130" t="s">
        <v>77</v>
      </c>
      <c r="B81" s="108">
        <v>47</v>
      </c>
      <c r="C81" s="108">
        <v>35</v>
      </c>
      <c r="D81" s="164">
        <f t="shared" si="8"/>
        <v>-12</v>
      </c>
      <c r="E81" s="129">
        <v>34</v>
      </c>
      <c r="F81" s="108">
        <v>10</v>
      </c>
      <c r="G81" s="165">
        <f t="shared" si="9"/>
        <v>-24</v>
      </c>
    </row>
    <row r="82" spans="1:7" ht="15.6" x14ac:dyDescent="0.25">
      <c r="A82" s="130" t="s">
        <v>31</v>
      </c>
      <c r="B82" s="108">
        <v>43</v>
      </c>
      <c r="C82" s="108">
        <v>45</v>
      </c>
      <c r="D82" s="164">
        <f t="shared" si="8"/>
        <v>2</v>
      </c>
      <c r="E82" s="129">
        <v>24</v>
      </c>
      <c r="F82" s="108">
        <v>12</v>
      </c>
      <c r="G82" s="165">
        <f t="shared" si="9"/>
        <v>-12</v>
      </c>
    </row>
    <row r="83" spans="1:7" ht="15.6" x14ac:dyDescent="0.25">
      <c r="A83" s="130" t="s">
        <v>53</v>
      </c>
      <c r="B83" s="108">
        <v>42</v>
      </c>
      <c r="C83" s="108">
        <v>27</v>
      </c>
      <c r="D83" s="164">
        <f t="shared" si="8"/>
        <v>-15</v>
      </c>
      <c r="E83" s="129">
        <v>21</v>
      </c>
      <c r="F83" s="108">
        <v>2</v>
      </c>
      <c r="G83" s="165">
        <f t="shared" si="9"/>
        <v>-19</v>
      </c>
    </row>
    <row r="84" spans="1:7" ht="15.6" x14ac:dyDescent="0.25">
      <c r="A84" s="130" t="s">
        <v>42</v>
      </c>
      <c r="B84" s="108">
        <v>39</v>
      </c>
      <c r="C84" s="108">
        <v>25</v>
      </c>
      <c r="D84" s="164">
        <f t="shared" si="8"/>
        <v>-14</v>
      </c>
      <c r="E84" s="129">
        <v>26</v>
      </c>
      <c r="F84" s="108">
        <v>5</v>
      </c>
      <c r="G84" s="165">
        <f t="shared" si="9"/>
        <v>-21</v>
      </c>
    </row>
    <row r="85" spans="1:7" ht="46.8" x14ac:dyDescent="0.25">
      <c r="A85" s="130" t="s">
        <v>223</v>
      </c>
      <c r="B85" s="108">
        <v>26</v>
      </c>
      <c r="C85" s="108">
        <v>5</v>
      </c>
      <c r="D85" s="164">
        <f t="shared" si="8"/>
        <v>-21</v>
      </c>
      <c r="E85" s="129">
        <v>13</v>
      </c>
      <c r="F85" s="108">
        <v>0</v>
      </c>
      <c r="G85" s="165">
        <f t="shared" si="9"/>
        <v>-13</v>
      </c>
    </row>
    <row r="86" spans="1:7" ht="15.6" x14ac:dyDescent="0.25">
      <c r="A86" s="130" t="s">
        <v>55</v>
      </c>
      <c r="B86" s="108">
        <v>25</v>
      </c>
      <c r="C86" s="108">
        <v>46</v>
      </c>
      <c r="D86" s="164">
        <f t="shared" si="8"/>
        <v>21</v>
      </c>
      <c r="E86" s="129">
        <v>14</v>
      </c>
      <c r="F86" s="108">
        <v>11</v>
      </c>
      <c r="G86" s="165">
        <f t="shared" si="9"/>
        <v>-3</v>
      </c>
    </row>
    <row r="87" spans="1:7" ht="15.6" x14ac:dyDescent="0.25">
      <c r="A87" s="130" t="s">
        <v>224</v>
      </c>
      <c r="B87" s="108">
        <v>17</v>
      </c>
      <c r="C87" s="108">
        <v>1</v>
      </c>
      <c r="D87" s="164">
        <f t="shared" si="8"/>
        <v>-16</v>
      </c>
      <c r="E87" s="129">
        <v>13</v>
      </c>
      <c r="F87" s="108">
        <v>0</v>
      </c>
      <c r="G87" s="165">
        <f t="shared" si="9"/>
        <v>-13</v>
      </c>
    </row>
    <row r="88" spans="1:7" ht="38.4" customHeight="1" x14ac:dyDescent="0.25">
      <c r="A88" s="123" t="s">
        <v>166</v>
      </c>
      <c r="B88" s="124"/>
      <c r="C88" s="124"/>
      <c r="D88" s="124"/>
      <c r="E88" s="124"/>
      <c r="F88" s="124"/>
      <c r="G88" s="125"/>
    </row>
    <row r="89" spans="1:7" ht="38.25" customHeight="1" x14ac:dyDescent="0.25">
      <c r="A89" s="130" t="s">
        <v>94</v>
      </c>
      <c r="B89" s="108">
        <v>61</v>
      </c>
      <c r="C89" s="108">
        <v>26</v>
      </c>
      <c r="D89" s="164">
        <f>C89-B89</f>
        <v>-35</v>
      </c>
      <c r="E89" s="129">
        <v>39</v>
      </c>
      <c r="F89" s="108">
        <v>15</v>
      </c>
      <c r="G89" s="165">
        <f>F89-E89</f>
        <v>-24</v>
      </c>
    </row>
    <row r="90" spans="1:7" ht="15.6" x14ac:dyDescent="0.25">
      <c r="A90" s="130" t="s">
        <v>178</v>
      </c>
      <c r="B90" s="108">
        <v>20</v>
      </c>
      <c r="C90" s="108">
        <v>2</v>
      </c>
      <c r="D90" s="164">
        <f t="shared" ref="D90:D103" si="10">C90-B90</f>
        <v>-18</v>
      </c>
      <c r="E90" s="129">
        <v>16</v>
      </c>
      <c r="F90" s="108">
        <v>1</v>
      </c>
      <c r="G90" s="165">
        <f t="shared" ref="G90:G103" si="11">F90-E90</f>
        <v>-15</v>
      </c>
    </row>
    <row r="91" spans="1:7" ht="15.6" x14ac:dyDescent="0.25">
      <c r="A91" s="130" t="s">
        <v>92</v>
      </c>
      <c r="B91" s="108">
        <v>19</v>
      </c>
      <c r="C91" s="108">
        <v>10</v>
      </c>
      <c r="D91" s="164">
        <f t="shared" si="10"/>
        <v>-9</v>
      </c>
      <c r="E91" s="129">
        <v>4</v>
      </c>
      <c r="F91" s="108">
        <v>0</v>
      </c>
      <c r="G91" s="165">
        <f t="shared" si="11"/>
        <v>-4</v>
      </c>
    </row>
    <row r="92" spans="1:7" ht="15.6" x14ac:dyDescent="0.25">
      <c r="A92" s="130" t="s">
        <v>170</v>
      </c>
      <c r="B92" s="108">
        <v>19</v>
      </c>
      <c r="C92" s="132">
        <v>3</v>
      </c>
      <c r="D92" s="164">
        <f t="shared" si="10"/>
        <v>-16</v>
      </c>
      <c r="E92" s="129">
        <v>14</v>
      </c>
      <c r="F92" s="108">
        <v>2</v>
      </c>
      <c r="G92" s="165">
        <f t="shared" si="11"/>
        <v>-12</v>
      </c>
    </row>
    <row r="93" spans="1:7" ht="15.6" x14ac:dyDescent="0.25">
      <c r="A93" s="130" t="s">
        <v>173</v>
      </c>
      <c r="B93" s="108">
        <v>18</v>
      </c>
      <c r="C93" s="108">
        <v>2</v>
      </c>
      <c r="D93" s="164">
        <f t="shared" si="10"/>
        <v>-16</v>
      </c>
      <c r="E93" s="129">
        <v>15</v>
      </c>
      <c r="F93" s="108">
        <v>1</v>
      </c>
      <c r="G93" s="165">
        <f t="shared" si="11"/>
        <v>-14</v>
      </c>
    </row>
    <row r="94" spans="1:7" ht="62.4" x14ac:dyDescent="0.25">
      <c r="A94" s="130" t="s">
        <v>168</v>
      </c>
      <c r="B94" s="108">
        <v>17</v>
      </c>
      <c r="C94" s="108">
        <v>4</v>
      </c>
      <c r="D94" s="164">
        <f t="shared" si="10"/>
        <v>-13</v>
      </c>
      <c r="E94" s="129">
        <v>13</v>
      </c>
      <c r="F94" s="108">
        <v>0</v>
      </c>
      <c r="G94" s="165">
        <f t="shared" si="11"/>
        <v>-13</v>
      </c>
    </row>
    <row r="95" spans="1:7" ht="31.2" x14ac:dyDescent="0.25">
      <c r="A95" s="130" t="s">
        <v>167</v>
      </c>
      <c r="B95" s="108">
        <v>11</v>
      </c>
      <c r="C95" s="108">
        <v>5</v>
      </c>
      <c r="D95" s="164">
        <f t="shared" si="10"/>
        <v>-6</v>
      </c>
      <c r="E95" s="129">
        <v>10</v>
      </c>
      <c r="F95" s="108">
        <v>1</v>
      </c>
      <c r="G95" s="165">
        <f t="shared" si="11"/>
        <v>-9</v>
      </c>
    </row>
    <row r="96" spans="1:7" ht="15.6" x14ac:dyDescent="0.25">
      <c r="A96" s="130" t="s">
        <v>171</v>
      </c>
      <c r="B96" s="108">
        <v>11</v>
      </c>
      <c r="C96" s="108">
        <v>3</v>
      </c>
      <c r="D96" s="164">
        <f t="shared" si="10"/>
        <v>-8</v>
      </c>
      <c r="E96" s="129">
        <v>10</v>
      </c>
      <c r="F96" s="108">
        <v>2</v>
      </c>
      <c r="G96" s="165">
        <f t="shared" si="11"/>
        <v>-8</v>
      </c>
    </row>
    <row r="97" spans="1:7" ht="31.2" x14ac:dyDescent="0.25">
      <c r="A97" s="130" t="s">
        <v>172</v>
      </c>
      <c r="B97" s="108">
        <v>9</v>
      </c>
      <c r="C97" s="132">
        <v>3</v>
      </c>
      <c r="D97" s="164">
        <f t="shared" si="10"/>
        <v>-6</v>
      </c>
      <c r="E97" s="129">
        <v>7</v>
      </c>
      <c r="F97" s="108">
        <v>1</v>
      </c>
      <c r="G97" s="165">
        <f t="shared" si="11"/>
        <v>-6</v>
      </c>
    </row>
    <row r="98" spans="1:7" ht="15.6" x14ac:dyDescent="0.25">
      <c r="A98" s="130" t="s">
        <v>177</v>
      </c>
      <c r="B98" s="108">
        <v>9</v>
      </c>
      <c r="C98" s="108">
        <v>2</v>
      </c>
      <c r="D98" s="164">
        <f t="shared" si="10"/>
        <v>-7</v>
      </c>
      <c r="E98" s="129">
        <v>6</v>
      </c>
      <c r="F98" s="108">
        <v>1</v>
      </c>
      <c r="G98" s="165">
        <f t="shared" si="11"/>
        <v>-5</v>
      </c>
    </row>
    <row r="99" spans="1:7" ht="15.6" x14ac:dyDescent="0.25">
      <c r="A99" s="130" t="s">
        <v>175</v>
      </c>
      <c r="B99" s="108">
        <v>8</v>
      </c>
      <c r="C99" s="108">
        <v>2</v>
      </c>
      <c r="D99" s="164">
        <f t="shared" si="10"/>
        <v>-6</v>
      </c>
      <c r="E99" s="129">
        <v>5</v>
      </c>
      <c r="F99" s="108">
        <v>1</v>
      </c>
      <c r="G99" s="165">
        <f t="shared" si="11"/>
        <v>-4</v>
      </c>
    </row>
    <row r="100" spans="1:7" ht="15.6" x14ac:dyDescent="0.25">
      <c r="A100" s="130" t="s">
        <v>169</v>
      </c>
      <c r="B100" s="108">
        <v>7</v>
      </c>
      <c r="C100" s="108">
        <v>4</v>
      </c>
      <c r="D100" s="164">
        <f t="shared" si="10"/>
        <v>-3</v>
      </c>
      <c r="E100" s="129">
        <v>5</v>
      </c>
      <c r="F100" s="108">
        <v>0</v>
      </c>
      <c r="G100" s="165">
        <f t="shared" si="11"/>
        <v>-5</v>
      </c>
    </row>
    <row r="101" spans="1:7" ht="15.6" x14ac:dyDescent="0.25">
      <c r="A101" s="130" t="s">
        <v>174</v>
      </c>
      <c r="B101" s="108">
        <v>5</v>
      </c>
      <c r="C101" s="108">
        <v>2</v>
      </c>
      <c r="D101" s="164">
        <f t="shared" si="10"/>
        <v>-3</v>
      </c>
      <c r="E101" s="129">
        <v>4</v>
      </c>
      <c r="F101" s="108">
        <v>2</v>
      </c>
      <c r="G101" s="165">
        <f t="shared" si="11"/>
        <v>-2</v>
      </c>
    </row>
    <row r="102" spans="1:7" ht="15.6" x14ac:dyDescent="0.25">
      <c r="A102" s="130" t="s">
        <v>225</v>
      </c>
      <c r="B102" s="108">
        <v>3</v>
      </c>
      <c r="C102" s="108">
        <v>1</v>
      </c>
      <c r="D102" s="164">
        <f t="shared" si="10"/>
        <v>-2</v>
      </c>
      <c r="E102" s="129">
        <v>3</v>
      </c>
      <c r="F102" s="108">
        <v>0</v>
      </c>
      <c r="G102" s="165">
        <f t="shared" si="11"/>
        <v>-3</v>
      </c>
    </row>
    <row r="103" spans="1:7" ht="15.6" x14ac:dyDescent="0.25">
      <c r="A103" s="130" t="s">
        <v>179</v>
      </c>
      <c r="B103" s="108">
        <v>2</v>
      </c>
      <c r="C103" s="108">
        <v>1</v>
      </c>
      <c r="D103" s="164">
        <f t="shared" si="10"/>
        <v>-1</v>
      </c>
      <c r="E103" s="129">
        <v>1</v>
      </c>
      <c r="F103" s="108">
        <v>1</v>
      </c>
      <c r="G103" s="165">
        <f t="shared" si="11"/>
        <v>0</v>
      </c>
    </row>
    <row r="104" spans="1:7" ht="38.4" customHeight="1" x14ac:dyDescent="0.25">
      <c r="A104" s="123" t="s">
        <v>7</v>
      </c>
      <c r="B104" s="124"/>
      <c r="C104" s="124"/>
      <c r="D104" s="124"/>
      <c r="E104" s="124"/>
      <c r="F104" s="124"/>
      <c r="G104" s="125"/>
    </row>
    <row r="105" spans="1:7" ht="15.6" x14ac:dyDescent="0.25">
      <c r="A105" s="130" t="s">
        <v>22</v>
      </c>
      <c r="B105" s="108">
        <v>112</v>
      </c>
      <c r="C105" s="108">
        <v>165</v>
      </c>
      <c r="D105" s="164">
        <f>C105-B105</f>
        <v>53</v>
      </c>
      <c r="E105" s="129">
        <v>55</v>
      </c>
      <c r="F105" s="108">
        <v>72</v>
      </c>
      <c r="G105" s="165">
        <f>F105-E105</f>
        <v>17</v>
      </c>
    </row>
    <row r="106" spans="1:7" ht="31.2" x14ac:dyDescent="0.25">
      <c r="A106" s="130" t="s">
        <v>48</v>
      </c>
      <c r="B106" s="108">
        <v>77</v>
      </c>
      <c r="C106" s="108">
        <v>77</v>
      </c>
      <c r="D106" s="164">
        <f t="shared" ref="D106:D119" si="12">C106-B106</f>
        <v>0</v>
      </c>
      <c r="E106" s="129">
        <v>36</v>
      </c>
      <c r="F106" s="108">
        <v>28</v>
      </c>
      <c r="G106" s="165">
        <f t="shared" ref="G106:G119" si="13">F106-E106</f>
        <v>-8</v>
      </c>
    </row>
    <row r="107" spans="1:7" ht="15.6" x14ac:dyDescent="0.25">
      <c r="A107" s="127" t="s">
        <v>202</v>
      </c>
      <c r="B107" s="108">
        <v>37</v>
      </c>
      <c r="C107" s="108">
        <v>4</v>
      </c>
      <c r="D107" s="164">
        <f t="shared" si="12"/>
        <v>-33</v>
      </c>
      <c r="E107" s="129">
        <v>22</v>
      </c>
      <c r="F107" s="108">
        <v>2</v>
      </c>
      <c r="G107" s="165">
        <f t="shared" si="13"/>
        <v>-20</v>
      </c>
    </row>
    <row r="108" spans="1:7" ht="15.6" x14ac:dyDescent="0.25">
      <c r="A108" s="130" t="s">
        <v>65</v>
      </c>
      <c r="B108" s="108">
        <v>33</v>
      </c>
      <c r="C108" s="108">
        <v>36</v>
      </c>
      <c r="D108" s="164">
        <f t="shared" si="12"/>
        <v>3</v>
      </c>
      <c r="E108" s="129">
        <v>21</v>
      </c>
      <c r="F108" s="108">
        <v>14</v>
      </c>
      <c r="G108" s="165">
        <f t="shared" si="13"/>
        <v>-7</v>
      </c>
    </row>
    <row r="109" spans="1:7" ht="31.2" x14ac:dyDescent="0.25">
      <c r="A109" s="130" t="s">
        <v>203</v>
      </c>
      <c r="B109" s="108">
        <v>31</v>
      </c>
      <c r="C109" s="108">
        <v>8</v>
      </c>
      <c r="D109" s="164">
        <f t="shared" si="12"/>
        <v>-23</v>
      </c>
      <c r="E109" s="129">
        <v>24</v>
      </c>
      <c r="F109" s="108">
        <v>0</v>
      </c>
      <c r="G109" s="165">
        <f t="shared" si="13"/>
        <v>-24</v>
      </c>
    </row>
    <row r="110" spans="1:7" ht="39" customHeight="1" x14ac:dyDescent="0.25">
      <c r="A110" s="130" t="s">
        <v>23</v>
      </c>
      <c r="B110" s="108">
        <v>25</v>
      </c>
      <c r="C110" s="108">
        <v>43</v>
      </c>
      <c r="D110" s="164">
        <f t="shared" si="12"/>
        <v>18</v>
      </c>
      <c r="E110" s="129">
        <v>15</v>
      </c>
      <c r="F110" s="108">
        <v>21</v>
      </c>
      <c r="G110" s="165">
        <f t="shared" si="13"/>
        <v>6</v>
      </c>
    </row>
    <row r="111" spans="1:7" ht="20.25" customHeight="1" x14ac:dyDescent="0.25">
      <c r="A111" s="130" t="s">
        <v>32</v>
      </c>
      <c r="B111" s="108">
        <v>25</v>
      </c>
      <c r="C111" s="108">
        <v>39</v>
      </c>
      <c r="D111" s="164">
        <f t="shared" si="12"/>
        <v>14</v>
      </c>
      <c r="E111" s="129">
        <v>16</v>
      </c>
      <c r="F111" s="108">
        <v>16</v>
      </c>
      <c r="G111" s="165">
        <f t="shared" si="13"/>
        <v>0</v>
      </c>
    </row>
    <row r="112" spans="1:7" ht="15.6" x14ac:dyDescent="0.25">
      <c r="A112" s="130" t="s">
        <v>226</v>
      </c>
      <c r="B112" s="108">
        <v>23</v>
      </c>
      <c r="C112" s="108">
        <v>9</v>
      </c>
      <c r="D112" s="164">
        <f t="shared" si="12"/>
        <v>-14</v>
      </c>
      <c r="E112" s="129">
        <v>18</v>
      </c>
      <c r="F112" s="108">
        <v>5</v>
      </c>
      <c r="G112" s="165">
        <f t="shared" si="13"/>
        <v>-13</v>
      </c>
    </row>
    <row r="113" spans="1:7" ht="15.6" x14ac:dyDescent="0.25">
      <c r="A113" s="130" t="s">
        <v>227</v>
      </c>
      <c r="B113" s="108">
        <v>21</v>
      </c>
      <c r="C113" s="108">
        <v>3</v>
      </c>
      <c r="D113" s="164">
        <f t="shared" si="12"/>
        <v>-18</v>
      </c>
      <c r="E113" s="129">
        <v>14</v>
      </c>
      <c r="F113" s="108">
        <v>2</v>
      </c>
      <c r="G113" s="165">
        <f t="shared" si="13"/>
        <v>-12</v>
      </c>
    </row>
    <row r="114" spans="1:7" ht="15.6" x14ac:dyDescent="0.25">
      <c r="A114" s="130" t="s">
        <v>93</v>
      </c>
      <c r="B114" s="108">
        <v>15</v>
      </c>
      <c r="C114" s="108">
        <v>19</v>
      </c>
      <c r="D114" s="164">
        <f t="shared" si="12"/>
        <v>4</v>
      </c>
      <c r="E114" s="129">
        <v>11</v>
      </c>
      <c r="F114" s="108">
        <v>8</v>
      </c>
      <c r="G114" s="165">
        <f t="shared" si="13"/>
        <v>-3</v>
      </c>
    </row>
    <row r="115" spans="1:7" ht="31.2" x14ac:dyDescent="0.25">
      <c r="A115" s="130" t="s">
        <v>228</v>
      </c>
      <c r="B115" s="108">
        <v>15</v>
      </c>
      <c r="C115" s="108">
        <v>9</v>
      </c>
      <c r="D115" s="164">
        <f t="shared" si="12"/>
        <v>-6</v>
      </c>
      <c r="E115" s="129">
        <v>8</v>
      </c>
      <c r="F115" s="108">
        <v>5</v>
      </c>
      <c r="G115" s="165">
        <f t="shared" si="13"/>
        <v>-3</v>
      </c>
    </row>
    <row r="116" spans="1:7" ht="46.8" x14ac:dyDescent="0.25">
      <c r="A116" s="130" t="s">
        <v>96</v>
      </c>
      <c r="B116" s="108">
        <v>14</v>
      </c>
      <c r="C116" s="108">
        <v>32</v>
      </c>
      <c r="D116" s="164">
        <f t="shared" si="12"/>
        <v>18</v>
      </c>
      <c r="E116" s="129">
        <v>9</v>
      </c>
      <c r="F116" s="108">
        <v>19</v>
      </c>
      <c r="G116" s="165">
        <f t="shared" si="13"/>
        <v>10</v>
      </c>
    </row>
    <row r="117" spans="1:7" ht="31.2" x14ac:dyDescent="0.25">
      <c r="A117" s="130" t="s">
        <v>49</v>
      </c>
      <c r="B117" s="108">
        <v>14</v>
      </c>
      <c r="C117" s="108">
        <v>24</v>
      </c>
      <c r="D117" s="164">
        <f t="shared" si="12"/>
        <v>10</v>
      </c>
      <c r="E117" s="129">
        <v>9</v>
      </c>
      <c r="F117" s="108">
        <v>12</v>
      </c>
      <c r="G117" s="165">
        <f t="shared" si="13"/>
        <v>3</v>
      </c>
    </row>
    <row r="118" spans="1:7" ht="15.6" x14ac:dyDescent="0.25">
      <c r="A118" s="130" t="s">
        <v>229</v>
      </c>
      <c r="B118" s="108">
        <v>14</v>
      </c>
      <c r="C118" s="108">
        <v>5</v>
      </c>
      <c r="D118" s="164">
        <f t="shared" si="12"/>
        <v>-9</v>
      </c>
      <c r="E118" s="129">
        <v>9</v>
      </c>
      <c r="F118" s="108">
        <v>3</v>
      </c>
      <c r="G118" s="165">
        <f t="shared" si="13"/>
        <v>-6</v>
      </c>
    </row>
    <row r="119" spans="1:7" ht="15.6" x14ac:dyDescent="0.25">
      <c r="A119" s="130" t="s">
        <v>57</v>
      </c>
      <c r="B119" s="108">
        <v>12</v>
      </c>
      <c r="C119" s="108">
        <v>24</v>
      </c>
      <c r="D119" s="164">
        <f t="shared" si="12"/>
        <v>12</v>
      </c>
      <c r="E119" s="129">
        <v>4</v>
      </c>
      <c r="F119" s="108">
        <v>14</v>
      </c>
      <c r="G119" s="165">
        <f t="shared" si="13"/>
        <v>10</v>
      </c>
    </row>
    <row r="120" spans="1:7" ht="38.4" customHeight="1" x14ac:dyDescent="0.25">
      <c r="A120" s="123" t="s">
        <v>182</v>
      </c>
      <c r="B120" s="124"/>
      <c r="C120" s="124"/>
      <c r="D120" s="124"/>
      <c r="E120" s="124"/>
      <c r="F120" s="124"/>
      <c r="G120" s="125"/>
    </row>
    <row r="121" spans="1:7" ht="15.6" x14ac:dyDescent="0.25">
      <c r="A121" s="130" t="s">
        <v>13</v>
      </c>
      <c r="B121" s="108">
        <v>180</v>
      </c>
      <c r="C121" s="108">
        <v>222</v>
      </c>
      <c r="D121" s="164">
        <f>C121-B121</f>
        <v>42</v>
      </c>
      <c r="E121" s="129">
        <v>95</v>
      </c>
      <c r="F121" s="108">
        <v>84</v>
      </c>
      <c r="G121" s="165">
        <f>F121-E121</f>
        <v>-11</v>
      </c>
    </row>
    <row r="122" spans="1:7" ht="15.6" x14ac:dyDescent="0.25">
      <c r="A122" s="130" t="s">
        <v>84</v>
      </c>
      <c r="B122" s="108">
        <v>54</v>
      </c>
      <c r="C122" s="108">
        <v>8</v>
      </c>
      <c r="D122" s="164">
        <f t="shared" ref="D122:D135" si="14">C122-B122</f>
        <v>-46</v>
      </c>
      <c r="E122" s="129">
        <v>34</v>
      </c>
      <c r="F122" s="108">
        <v>1</v>
      </c>
      <c r="G122" s="165">
        <f t="shared" ref="G122:G135" si="15">F122-E122</f>
        <v>-33</v>
      </c>
    </row>
    <row r="123" spans="1:7" ht="15.6" x14ac:dyDescent="0.25">
      <c r="A123" s="130" t="s">
        <v>18</v>
      </c>
      <c r="B123" s="108">
        <v>33</v>
      </c>
      <c r="C123" s="108">
        <v>35</v>
      </c>
      <c r="D123" s="164">
        <f t="shared" si="14"/>
        <v>2</v>
      </c>
      <c r="E123" s="129">
        <v>18</v>
      </c>
      <c r="F123" s="108">
        <v>10</v>
      </c>
      <c r="G123" s="165">
        <f t="shared" si="15"/>
        <v>-8</v>
      </c>
    </row>
    <row r="124" spans="1:7" ht="15.6" x14ac:dyDescent="0.25">
      <c r="A124" s="130" t="s">
        <v>78</v>
      </c>
      <c r="B124" s="108">
        <v>20</v>
      </c>
      <c r="C124" s="108">
        <v>29</v>
      </c>
      <c r="D124" s="164">
        <f t="shared" si="14"/>
        <v>9</v>
      </c>
      <c r="E124" s="129">
        <v>12</v>
      </c>
      <c r="F124" s="108">
        <v>16</v>
      </c>
      <c r="G124" s="165">
        <f t="shared" si="15"/>
        <v>4</v>
      </c>
    </row>
    <row r="125" spans="1:7" ht="15.6" x14ac:dyDescent="0.25">
      <c r="A125" s="130" t="s">
        <v>125</v>
      </c>
      <c r="B125" s="108">
        <v>17</v>
      </c>
      <c r="C125" s="108">
        <v>20</v>
      </c>
      <c r="D125" s="164">
        <f t="shared" si="14"/>
        <v>3</v>
      </c>
      <c r="E125" s="129">
        <v>11</v>
      </c>
      <c r="F125" s="108">
        <v>10</v>
      </c>
      <c r="G125" s="165">
        <f t="shared" si="15"/>
        <v>-1</v>
      </c>
    </row>
    <row r="126" spans="1:7" ht="46.8" x14ac:dyDescent="0.25">
      <c r="A126" s="130" t="s">
        <v>98</v>
      </c>
      <c r="B126" s="108">
        <v>14</v>
      </c>
      <c r="C126" s="108">
        <v>12</v>
      </c>
      <c r="D126" s="164">
        <f t="shared" si="14"/>
        <v>-2</v>
      </c>
      <c r="E126" s="129">
        <v>9</v>
      </c>
      <c r="F126" s="108">
        <v>5</v>
      </c>
      <c r="G126" s="165">
        <f t="shared" si="15"/>
        <v>-4</v>
      </c>
    </row>
    <row r="127" spans="1:7" ht="31.2" x14ac:dyDescent="0.25">
      <c r="A127" s="130" t="s">
        <v>230</v>
      </c>
      <c r="B127" s="108">
        <v>13</v>
      </c>
      <c r="C127" s="108">
        <v>0</v>
      </c>
      <c r="D127" s="164">
        <f t="shared" si="14"/>
        <v>-13</v>
      </c>
      <c r="E127" s="129">
        <v>13</v>
      </c>
      <c r="F127" s="108">
        <v>0</v>
      </c>
      <c r="G127" s="165">
        <f t="shared" si="15"/>
        <v>-13</v>
      </c>
    </row>
    <row r="128" spans="1:7" ht="15.6" x14ac:dyDescent="0.25">
      <c r="A128" s="130" t="s">
        <v>231</v>
      </c>
      <c r="B128" s="108">
        <v>12</v>
      </c>
      <c r="C128" s="108">
        <v>6</v>
      </c>
      <c r="D128" s="164">
        <f t="shared" si="14"/>
        <v>-6</v>
      </c>
      <c r="E128" s="129">
        <v>8</v>
      </c>
      <c r="F128" s="108">
        <v>1</v>
      </c>
      <c r="G128" s="165">
        <f t="shared" si="15"/>
        <v>-7</v>
      </c>
    </row>
    <row r="129" spans="1:7" ht="31.2" x14ac:dyDescent="0.25">
      <c r="A129" s="130" t="s">
        <v>183</v>
      </c>
      <c r="B129" s="108">
        <v>11</v>
      </c>
      <c r="C129" s="108">
        <v>14</v>
      </c>
      <c r="D129" s="164">
        <f t="shared" si="14"/>
        <v>3</v>
      </c>
      <c r="E129" s="129">
        <v>11</v>
      </c>
      <c r="F129" s="108">
        <v>14</v>
      </c>
      <c r="G129" s="165">
        <f t="shared" si="15"/>
        <v>3</v>
      </c>
    </row>
    <row r="130" spans="1:7" ht="15.6" x14ac:dyDescent="0.25">
      <c r="A130" s="130" t="s">
        <v>232</v>
      </c>
      <c r="B130" s="108">
        <v>10</v>
      </c>
      <c r="C130" s="108">
        <v>7</v>
      </c>
      <c r="D130" s="164">
        <f t="shared" si="14"/>
        <v>-3</v>
      </c>
      <c r="E130" s="129">
        <v>9</v>
      </c>
      <c r="F130" s="108">
        <v>6</v>
      </c>
      <c r="G130" s="165">
        <f t="shared" si="15"/>
        <v>-3</v>
      </c>
    </row>
    <row r="131" spans="1:7" ht="15.6" x14ac:dyDescent="0.25">
      <c r="A131" s="130" t="s">
        <v>71</v>
      </c>
      <c r="B131" s="108">
        <v>9</v>
      </c>
      <c r="C131" s="108">
        <v>13</v>
      </c>
      <c r="D131" s="164">
        <f t="shared" si="14"/>
        <v>4</v>
      </c>
      <c r="E131" s="129">
        <v>4</v>
      </c>
      <c r="F131" s="108">
        <v>2</v>
      </c>
      <c r="G131" s="165">
        <f t="shared" si="15"/>
        <v>-2</v>
      </c>
    </row>
    <row r="132" spans="1:7" ht="15.6" x14ac:dyDescent="0.25">
      <c r="A132" s="130" t="s">
        <v>188</v>
      </c>
      <c r="B132" s="108">
        <v>9</v>
      </c>
      <c r="C132" s="108">
        <v>7</v>
      </c>
      <c r="D132" s="164">
        <f t="shared" si="14"/>
        <v>-2</v>
      </c>
      <c r="E132" s="129">
        <v>5</v>
      </c>
      <c r="F132" s="108">
        <v>3</v>
      </c>
      <c r="G132" s="165">
        <f t="shared" si="15"/>
        <v>-2</v>
      </c>
    </row>
    <row r="133" spans="1:7" ht="15.6" x14ac:dyDescent="0.25">
      <c r="A133" s="130" t="s">
        <v>95</v>
      </c>
      <c r="B133" s="108">
        <v>8</v>
      </c>
      <c r="C133" s="108">
        <v>7</v>
      </c>
      <c r="D133" s="164">
        <f t="shared" si="14"/>
        <v>-1</v>
      </c>
      <c r="E133" s="129">
        <v>0</v>
      </c>
      <c r="F133" s="108">
        <v>0</v>
      </c>
      <c r="G133" s="165">
        <f t="shared" si="15"/>
        <v>0</v>
      </c>
    </row>
    <row r="134" spans="1:7" ht="15.6" x14ac:dyDescent="0.25">
      <c r="A134" s="130" t="s">
        <v>233</v>
      </c>
      <c r="B134" s="108">
        <v>8</v>
      </c>
      <c r="C134" s="108">
        <v>5</v>
      </c>
      <c r="D134" s="164">
        <f t="shared" si="14"/>
        <v>-3</v>
      </c>
      <c r="E134" s="129">
        <v>4</v>
      </c>
      <c r="F134" s="108">
        <v>2</v>
      </c>
      <c r="G134" s="165">
        <f t="shared" si="15"/>
        <v>-2</v>
      </c>
    </row>
    <row r="135" spans="1:7" ht="15.6" x14ac:dyDescent="0.25">
      <c r="A135" s="130" t="s">
        <v>234</v>
      </c>
      <c r="B135" s="108">
        <v>8</v>
      </c>
      <c r="C135" s="108">
        <v>2</v>
      </c>
      <c r="D135" s="164">
        <f t="shared" si="14"/>
        <v>-6</v>
      </c>
      <c r="E135" s="129">
        <v>6</v>
      </c>
      <c r="F135" s="108">
        <v>0</v>
      </c>
      <c r="G135" s="165">
        <f t="shared" si="15"/>
        <v>-6</v>
      </c>
    </row>
    <row r="136" spans="1:7" ht="38.4" customHeight="1" x14ac:dyDescent="0.25">
      <c r="A136" s="123" t="s">
        <v>189</v>
      </c>
      <c r="B136" s="124"/>
      <c r="C136" s="124"/>
      <c r="D136" s="124"/>
      <c r="E136" s="124"/>
      <c r="F136" s="124"/>
      <c r="G136" s="125"/>
    </row>
    <row r="137" spans="1:7" ht="15.6" x14ac:dyDescent="0.25">
      <c r="A137" s="130" t="s">
        <v>14</v>
      </c>
      <c r="B137" s="108">
        <v>480</v>
      </c>
      <c r="C137" s="108">
        <v>233</v>
      </c>
      <c r="D137" s="164">
        <f>C137-B137</f>
        <v>-247</v>
      </c>
      <c r="E137" s="129">
        <v>315</v>
      </c>
      <c r="F137" s="108">
        <v>91</v>
      </c>
      <c r="G137" s="165">
        <f>F137-E137</f>
        <v>-224</v>
      </c>
    </row>
    <row r="138" spans="1:7" ht="23.25" customHeight="1" x14ac:dyDescent="0.25">
      <c r="A138" s="130" t="s">
        <v>17</v>
      </c>
      <c r="B138" s="108">
        <v>251</v>
      </c>
      <c r="C138" s="108">
        <v>107</v>
      </c>
      <c r="D138" s="164">
        <f t="shared" ref="D138:D151" si="16">C138-B138</f>
        <v>-144</v>
      </c>
      <c r="E138" s="129">
        <v>162</v>
      </c>
      <c r="F138" s="108">
        <v>21</v>
      </c>
      <c r="G138" s="165">
        <f t="shared" ref="G138:G151" si="17">F138-E138</f>
        <v>-141</v>
      </c>
    </row>
    <row r="139" spans="1:7" ht="15.6" x14ac:dyDescent="0.25">
      <c r="A139" s="130" t="s">
        <v>24</v>
      </c>
      <c r="B139" s="108">
        <v>72</v>
      </c>
      <c r="C139" s="108">
        <v>43</v>
      </c>
      <c r="D139" s="164">
        <f t="shared" si="16"/>
        <v>-29</v>
      </c>
      <c r="E139" s="129">
        <v>43</v>
      </c>
      <c r="F139" s="108">
        <v>6</v>
      </c>
      <c r="G139" s="165">
        <f t="shared" si="17"/>
        <v>-37</v>
      </c>
    </row>
    <row r="140" spans="1:7" ht="15.6" x14ac:dyDescent="0.25">
      <c r="A140" s="130" t="s">
        <v>27</v>
      </c>
      <c r="B140" s="108">
        <v>69</v>
      </c>
      <c r="C140" s="108">
        <v>37</v>
      </c>
      <c r="D140" s="164">
        <f t="shared" si="16"/>
        <v>-32</v>
      </c>
      <c r="E140" s="129">
        <v>46</v>
      </c>
      <c r="F140" s="108">
        <v>10</v>
      </c>
      <c r="G140" s="165">
        <f t="shared" si="17"/>
        <v>-36</v>
      </c>
    </row>
    <row r="141" spans="1:7" ht="15.6" x14ac:dyDescent="0.25">
      <c r="A141" s="127" t="s">
        <v>41</v>
      </c>
      <c r="B141" s="108">
        <v>46</v>
      </c>
      <c r="C141" s="108">
        <v>36</v>
      </c>
      <c r="D141" s="164">
        <f t="shared" si="16"/>
        <v>-10</v>
      </c>
      <c r="E141" s="129">
        <v>26</v>
      </c>
      <c r="F141" s="108">
        <v>12</v>
      </c>
      <c r="G141" s="165">
        <f t="shared" si="17"/>
        <v>-14</v>
      </c>
    </row>
    <row r="142" spans="1:7" ht="21" customHeight="1" x14ac:dyDescent="0.25">
      <c r="A142" s="130" t="s">
        <v>26</v>
      </c>
      <c r="B142" s="108">
        <v>40</v>
      </c>
      <c r="C142" s="108">
        <v>29</v>
      </c>
      <c r="D142" s="164">
        <f t="shared" si="16"/>
        <v>-11</v>
      </c>
      <c r="E142" s="129">
        <v>23</v>
      </c>
      <c r="F142" s="108">
        <v>7</v>
      </c>
      <c r="G142" s="165">
        <f t="shared" si="17"/>
        <v>-16</v>
      </c>
    </row>
    <row r="143" spans="1:7" ht="31.2" x14ac:dyDescent="0.25">
      <c r="A143" s="130" t="s">
        <v>51</v>
      </c>
      <c r="B143" s="108">
        <v>37</v>
      </c>
      <c r="C143" s="108">
        <v>14</v>
      </c>
      <c r="D143" s="164">
        <f t="shared" si="16"/>
        <v>-23</v>
      </c>
      <c r="E143" s="129">
        <v>26</v>
      </c>
      <c r="F143" s="108">
        <v>4</v>
      </c>
      <c r="G143" s="165">
        <f t="shared" si="17"/>
        <v>-22</v>
      </c>
    </row>
    <row r="144" spans="1:7" ht="15.6" x14ac:dyDescent="0.25">
      <c r="A144" s="130" t="s">
        <v>76</v>
      </c>
      <c r="B144" s="108">
        <v>28</v>
      </c>
      <c r="C144" s="108">
        <v>64</v>
      </c>
      <c r="D144" s="164">
        <f t="shared" si="16"/>
        <v>36</v>
      </c>
      <c r="E144" s="129">
        <v>15</v>
      </c>
      <c r="F144" s="108">
        <v>35</v>
      </c>
      <c r="G144" s="165">
        <f t="shared" si="17"/>
        <v>20</v>
      </c>
    </row>
    <row r="145" spans="1:7" ht="15.6" x14ac:dyDescent="0.25">
      <c r="A145" s="130" t="s">
        <v>52</v>
      </c>
      <c r="B145" s="108">
        <v>22</v>
      </c>
      <c r="C145" s="108">
        <v>15</v>
      </c>
      <c r="D145" s="164">
        <f t="shared" si="16"/>
        <v>-7</v>
      </c>
      <c r="E145" s="129">
        <v>17</v>
      </c>
      <c r="F145" s="108">
        <v>6</v>
      </c>
      <c r="G145" s="165">
        <f t="shared" si="17"/>
        <v>-11</v>
      </c>
    </row>
    <row r="146" spans="1:7" ht="15.6" x14ac:dyDescent="0.25">
      <c r="A146" s="130" t="s">
        <v>79</v>
      </c>
      <c r="B146" s="108">
        <v>21</v>
      </c>
      <c r="C146" s="108">
        <v>21</v>
      </c>
      <c r="D146" s="164">
        <f t="shared" si="16"/>
        <v>0</v>
      </c>
      <c r="E146" s="129">
        <v>16</v>
      </c>
      <c r="F146" s="108">
        <v>7</v>
      </c>
      <c r="G146" s="165">
        <f t="shared" si="17"/>
        <v>-9</v>
      </c>
    </row>
    <row r="147" spans="1:7" ht="15.6" x14ac:dyDescent="0.25">
      <c r="A147" s="130" t="s">
        <v>193</v>
      </c>
      <c r="B147" s="108">
        <v>11</v>
      </c>
      <c r="C147" s="108">
        <v>5</v>
      </c>
      <c r="D147" s="164">
        <f t="shared" si="16"/>
        <v>-6</v>
      </c>
      <c r="E147" s="129">
        <v>7</v>
      </c>
      <c r="F147" s="108">
        <v>1</v>
      </c>
      <c r="G147" s="165">
        <f t="shared" si="17"/>
        <v>-6</v>
      </c>
    </row>
    <row r="148" spans="1:7" ht="15.6" x14ac:dyDescent="0.25">
      <c r="A148" s="130" t="s">
        <v>235</v>
      </c>
      <c r="B148" s="108">
        <v>9</v>
      </c>
      <c r="C148" s="108">
        <v>1</v>
      </c>
      <c r="D148" s="164">
        <f t="shared" si="16"/>
        <v>-8</v>
      </c>
      <c r="E148" s="129">
        <v>5</v>
      </c>
      <c r="F148" s="108">
        <v>1</v>
      </c>
      <c r="G148" s="165">
        <f t="shared" si="17"/>
        <v>-4</v>
      </c>
    </row>
    <row r="149" spans="1:7" ht="15.6" x14ac:dyDescent="0.25">
      <c r="A149" s="130" t="s">
        <v>190</v>
      </c>
      <c r="B149" s="108">
        <v>7</v>
      </c>
      <c r="C149" s="108">
        <v>6</v>
      </c>
      <c r="D149" s="164">
        <f t="shared" si="16"/>
        <v>-1</v>
      </c>
      <c r="E149" s="129">
        <v>2</v>
      </c>
      <c r="F149" s="108">
        <v>0</v>
      </c>
      <c r="G149" s="165">
        <f t="shared" si="17"/>
        <v>-2</v>
      </c>
    </row>
    <row r="150" spans="1:7" ht="46.8" x14ac:dyDescent="0.25">
      <c r="A150" s="130" t="s">
        <v>192</v>
      </c>
      <c r="B150" s="108">
        <v>7</v>
      </c>
      <c r="C150" s="108">
        <v>6</v>
      </c>
      <c r="D150" s="164">
        <f t="shared" si="16"/>
        <v>-1</v>
      </c>
      <c r="E150" s="129">
        <v>5</v>
      </c>
      <c r="F150" s="108">
        <v>2</v>
      </c>
      <c r="G150" s="165">
        <f t="shared" si="17"/>
        <v>-3</v>
      </c>
    </row>
    <row r="151" spans="1:7" ht="15.6" x14ac:dyDescent="0.25">
      <c r="A151" s="130" t="s">
        <v>236</v>
      </c>
      <c r="B151" s="108">
        <v>6</v>
      </c>
      <c r="C151" s="108">
        <v>0</v>
      </c>
      <c r="D151" s="164">
        <f t="shared" si="16"/>
        <v>-6</v>
      </c>
      <c r="E151" s="129">
        <v>4</v>
      </c>
      <c r="F151" s="108">
        <v>0</v>
      </c>
      <c r="G151" s="165">
        <f t="shared" si="17"/>
        <v>-4</v>
      </c>
    </row>
    <row r="152" spans="1:7" ht="15.6" x14ac:dyDescent="0.3">
      <c r="A152" s="2"/>
      <c r="B152" s="8"/>
      <c r="C152" s="8"/>
      <c r="D152" s="137"/>
      <c r="E152" s="8"/>
      <c r="F152" s="8"/>
      <c r="G152" s="137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80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="95" zoomScaleNormal="95" zoomScaleSheetLayoutView="90" workbookViewId="0">
      <selection activeCell="E9" sqref="E9"/>
    </sheetView>
  </sheetViews>
  <sheetFormatPr defaultColWidth="9.109375" defaultRowHeight="15.6" x14ac:dyDescent="0.3"/>
  <cols>
    <col min="1" max="1" width="5.6640625" style="259" customWidth="1"/>
    <col min="2" max="2" width="69.6640625" style="6" customWidth="1"/>
    <col min="3" max="3" width="18.33203125" style="260" customWidth="1"/>
    <col min="4" max="4" width="15.109375" style="260" customWidth="1"/>
    <col min="5" max="256" width="9.109375" style="2"/>
    <col min="257" max="257" width="5.6640625" style="2" customWidth="1"/>
    <col min="258" max="258" width="69.6640625" style="2" customWidth="1"/>
    <col min="259" max="259" width="18.33203125" style="2" customWidth="1"/>
    <col min="260" max="260" width="15.109375" style="2" customWidth="1"/>
    <col min="261" max="512" width="9.109375" style="2"/>
    <col min="513" max="513" width="5.6640625" style="2" customWidth="1"/>
    <col min="514" max="514" width="69.6640625" style="2" customWidth="1"/>
    <col min="515" max="515" width="18.33203125" style="2" customWidth="1"/>
    <col min="516" max="516" width="15.109375" style="2" customWidth="1"/>
    <col min="517" max="768" width="9.109375" style="2"/>
    <col min="769" max="769" width="5.6640625" style="2" customWidth="1"/>
    <col min="770" max="770" width="69.6640625" style="2" customWidth="1"/>
    <col min="771" max="771" width="18.33203125" style="2" customWidth="1"/>
    <col min="772" max="772" width="15.109375" style="2" customWidth="1"/>
    <col min="773" max="1024" width="9.109375" style="2"/>
    <col min="1025" max="1025" width="5.6640625" style="2" customWidth="1"/>
    <col min="1026" max="1026" width="69.6640625" style="2" customWidth="1"/>
    <col min="1027" max="1027" width="18.33203125" style="2" customWidth="1"/>
    <col min="1028" max="1028" width="15.109375" style="2" customWidth="1"/>
    <col min="1029" max="1280" width="9.109375" style="2"/>
    <col min="1281" max="1281" width="5.6640625" style="2" customWidth="1"/>
    <col min="1282" max="1282" width="69.6640625" style="2" customWidth="1"/>
    <col min="1283" max="1283" width="18.33203125" style="2" customWidth="1"/>
    <col min="1284" max="1284" width="15.109375" style="2" customWidth="1"/>
    <col min="1285" max="1536" width="9.109375" style="2"/>
    <col min="1537" max="1537" width="5.6640625" style="2" customWidth="1"/>
    <col min="1538" max="1538" width="69.6640625" style="2" customWidth="1"/>
    <col min="1539" max="1539" width="18.33203125" style="2" customWidth="1"/>
    <col min="1540" max="1540" width="15.109375" style="2" customWidth="1"/>
    <col min="1541" max="1792" width="9.109375" style="2"/>
    <col min="1793" max="1793" width="5.6640625" style="2" customWidth="1"/>
    <col min="1794" max="1794" width="69.6640625" style="2" customWidth="1"/>
    <col min="1795" max="1795" width="18.33203125" style="2" customWidth="1"/>
    <col min="1796" max="1796" width="15.109375" style="2" customWidth="1"/>
    <col min="1797" max="2048" width="9.109375" style="2"/>
    <col min="2049" max="2049" width="5.6640625" style="2" customWidth="1"/>
    <col min="2050" max="2050" width="69.6640625" style="2" customWidth="1"/>
    <col min="2051" max="2051" width="18.33203125" style="2" customWidth="1"/>
    <col min="2052" max="2052" width="15.109375" style="2" customWidth="1"/>
    <col min="2053" max="2304" width="9.109375" style="2"/>
    <col min="2305" max="2305" width="5.6640625" style="2" customWidth="1"/>
    <col min="2306" max="2306" width="69.6640625" style="2" customWidth="1"/>
    <col min="2307" max="2307" width="18.33203125" style="2" customWidth="1"/>
    <col min="2308" max="2308" width="15.109375" style="2" customWidth="1"/>
    <col min="2309" max="2560" width="9.109375" style="2"/>
    <col min="2561" max="2561" width="5.6640625" style="2" customWidth="1"/>
    <col min="2562" max="2562" width="69.6640625" style="2" customWidth="1"/>
    <col min="2563" max="2563" width="18.33203125" style="2" customWidth="1"/>
    <col min="2564" max="2564" width="15.109375" style="2" customWidth="1"/>
    <col min="2565" max="2816" width="9.109375" style="2"/>
    <col min="2817" max="2817" width="5.6640625" style="2" customWidth="1"/>
    <col min="2818" max="2818" width="69.6640625" style="2" customWidth="1"/>
    <col min="2819" max="2819" width="18.33203125" style="2" customWidth="1"/>
    <col min="2820" max="2820" width="15.109375" style="2" customWidth="1"/>
    <col min="2821" max="3072" width="9.109375" style="2"/>
    <col min="3073" max="3073" width="5.6640625" style="2" customWidth="1"/>
    <col min="3074" max="3074" width="69.6640625" style="2" customWidth="1"/>
    <col min="3075" max="3075" width="18.33203125" style="2" customWidth="1"/>
    <col min="3076" max="3076" width="15.109375" style="2" customWidth="1"/>
    <col min="3077" max="3328" width="9.109375" style="2"/>
    <col min="3329" max="3329" width="5.6640625" style="2" customWidth="1"/>
    <col min="3330" max="3330" width="69.6640625" style="2" customWidth="1"/>
    <col min="3331" max="3331" width="18.33203125" style="2" customWidth="1"/>
    <col min="3332" max="3332" width="15.109375" style="2" customWidth="1"/>
    <col min="3333" max="3584" width="9.109375" style="2"/>
    <col min="3585" max="3585" width="5.6640625" style="2" customWidth="1"/>
    <col min="3586" max="3586" width="69.6640625" style="2" customWidth="1"/>
    <col min="3587" max="3587" width="18.33203125" style="2" customWidth="1"/>
    <col min="3588" max="3588" width="15.109375" style="2" customWidth="1"/>
    <col min="3589" max="3840" width="9.109375" style="2"/>
    <col min="3841" max="3841" width="5.6640625" style="2" customWidth="1"/>
    <col min="3842" max="3842" width="69.6640625" style="2" customWidth="1"/>
    <col min="3843" max="3843" width="18.33203125" style="2" customWidth="1"/>
    <col min="3844" max="3844" width="15.109375" style="2" customWidth="1"/>
    <col min="3845" max="4096" width="9.109375" style="2"/>
    <col min="4097" max="4097" width="5.6640625" style="2" customWidth="1"/>
    <col min="4098" max="4098" width="69.6640625" style="2" customWidth="1"/>
    <col min="4099" max="4099" width="18.33203125" style="2" customWidth="1"/>
    <col min="4100" max="4100" width="15.109375" style="2" customWidth="1"/>
    <col min="4101" max="4352" width="9.109375" style="2"/>
    <col min="4353" max="4353" width="5.6640625" style="2" customWidth="1"/>
    <col min="4354" max="4354" width="69.6640625" style="2" customWidth="1"/>
    <col min="4355" max="4355" width="18.33203125" style="2" customWidth="1"/>
    <col min="4356" max="4356" width="15.109375" style="2" customWidth="1"/>
    <col min="4357" max="4608" width="9.109375" style="2"/>
    <col min="4609" max="4609" width="5.6640625" style="2" customWidth="1"/>
    <col min="4610" max="4610" width="69.6640625" style="2" customWidth="1"/>
    <col min="4611" max="4611" width="18.33203125" style="2" customWidth="1"/>
    <col min="4612" max="4612" width="15.109375" style="2" customWidth="1"/>
    <col min="4613" max="4864" width="9.109375" style="2"/>
    <col min="4865" max="4865" width="5.6640625" style="2" customWidth="1"/>
    <col min="4866" max="4866" width="69.6640625" style="2" customWidth="1"/>
    <col min="4867" max="4867" width="18.33203125" style="2" customWidth="1"/>
    <col min="4868" max="4868" width="15.109375" style="2" customWidth="1"/>
    <col min="4869" max="5120" width="9.109375" style="2"/>
    <col min="5121" max="5121" width="5.6640625" style="2" customWidth="1"/>
    <col min="5122" max="5122" width="69.6640625" style="2" customWidth="1"/>
    <col min="5123" max="5123" width="18.33203125" style="2" customWidth="1"/>
    <col min="5124" max="5124" width="15.109375" style="2" customWidth="1"/>
    <col min="5125" max="5376" width="9.109375" style="2"/>
    <col min="5377" max="5377" width="5.6640625" style="2" customWidth="1"/>
    <col min="5378" max="5378" width="69.6640625" style="2" customWidth="1"/>
    <col min="5379" max="5379" width="18.33203125" style="2" customWidth="1"/>
    <col min="5380" max="5380" width="15.109375" style="2" customWidth="1"/>
    <col min="5381" max="5632" width="9.109375" style="2"/>
    <col min="5633" max="5633" width="5.6640625" style="2" customWidth="1"/>
    <col min="5634" max="5634" width="69.6640625" style="2" customWidth="1"/>
    <col min="5635" max="5635" width="18.33203125" style="2" customWidth="1"/>
    <col min="5636" max="5636" width="15.109375" style="2" customWidth="1"/>
    <col min="5637" max="5888" width="9.109375" style="2"/>
    <col min="5889" max="5889" width="5.6640625" style="2" customWidth="1"/>
    <col min="5890" max="5890" width="69.6640625" style="2" customWidth="1"/>
    <col min="5891" max="5891" width="18.33203125" style="2" customWidth="1"/>
    <col min="5892" max="5892" width="15.109375" style="2" customWidth="1"/>
    <col min="5893" max="6144" width="9.109375" style="2"/>
    <col min="6145" max="6145" width="5.6640625" style="2" customWidth="1"/>
    <col min="6146" max="6146" width="69.6640625" style="2" customWidth="1"/>
    <col min="6147" max="6147" width="18.33203125" style="2" customWidth="1"/>
    <col min="6148" max="6148" width="15.109375" style="2" customWidth="1"/>
    <col min="6149" max="6400" width="9.109375" style="2"/>
    <col min="6401" max="6401" width="5.6640625" style="2" customWidth="1"/>
    <col min="6402" max="6402" width="69.6640625" style="2" customWidth="1"/>
    <col min="6403" max="6403" width="18.33203125" style="2" customWidth="1"/>
    <col min="6404" max="6404" width="15.109375" style="2" customWidth="1"/>
    <col min="6405" max="6656" width="9.109375" style="2"/>
    <col min="6657" max="6657" width="5.6640625" style="2" customWidth="1"/>
    <col min="6658" max="6658" width="69.6640625" style="2" customWidth="1"/>
    <col min="6659" max="6659" width="18.33203125" style="2" customWidth="1"/>
    <col min="6660" max="6660" width="15.109375" style="2" customWidth="1"/>
    <col min="6661" max="6912" width="9.109375" style="2"/>
    <col min="6913" max="6913" width="5.6640625" style="2" customWidth="1"/>
    <col min="6914" max="6914" width="69.6640625" style="2" customWidth="1"/>
    <col min="6915" max="6915" width="18.33203125" style="2" customWidth="1"/>
    <col min="6916" max="6916" width="15.109375" style="2" customWidth="1"/>
    <col min="6917" max="7168" width="9.109375" style="2"/>
    <col min="7169" max="7169" width="5.6640625" style="2" customWidth="1"/>
    <col min="7170" max="7170" width="69.6640625" style="2" customWidth="1"/>
    <col min="7171" max="7171" width="18.33203125" style="2" customWidth="1"/>
    <col min="7172" max="7172" width="15.109375" style="2" customWidth="1"/>
    <col min="7173" max="7424" width="9.109375" style="2"/>
    <col min="7425" max="7425" width="5.6640625" style="2" customWidth="1"/>
    <col min="7426" max="7426" width="69.6640625" style="2" customWidth="1"/>
    <col min="7427" max="7427" width="18.33203125" style="2" customWidth="1"/>
    <col min="7428" max="7428" width="15.109375" style="2" customWidth="1"/>
    <col min="7429" max="7680" width="9.109375" style="2"/>
    <col min="7681" max="7681" width="5.6640625" style="2" customWidth="1"/>
    <col min="7682" max="7682" width="69.6640625" style="2" customWidth="1"/>
    <col min="7683" max="7683" width="18.33203125" style="2" customWidth="1"/>
    <col min="7684" max="7684" width="15.109375" style="2" customWidth="1"/>
    <col min="7685" max="7936" width="9.109375" style="2"/>
    <col min="7937" max="7937" width="5.6640625" style="2" customWidth="1"/>
    <col min="7938" max="7938" width="69.6640625" style="2" customWidth="1"/>
    <col min="7939" max="7939" width="18.33203125" style="2" customWidth="1"/>
    <col min="7940" max="7940" width="15.109375" style="2" customWidth="1"/>
    <col min="7941" max="8192" width="9.109375" style="2"/>
    <col min="8193" max="8193" width="5.6640625" style="2" customWidth="1"/>
    <col min="8194" max="8194" width="69.6640625" style="2" customWidth="1"/>
    <col min="8195" max="8195" width="18.33203125" style="2" customWidth="1"/>
    <col min="8196" max="8196" width="15.109375" style="2" customWidth="1"/>
    <col min="8197" max="8448" width="9.109375" style="2"/>
    <col min="8449" max="8449" width="5.6640625" style="2" customWidth="1"/>
    <col min="8450" max="8450" width="69.6640625" style="2" customWidth="1"/>
    <col min="8451" max="8451" width="18.33203125" style="2" customWidth="1"/>
    <col min="8452" max="8452" width="15.109375" style="2" customWidth="1"/>
    <col min="8453" max="8704" width="9.109375" style="2"/>
    <col min="8705" max="8705" width="5.6640625" style="2" customWidth="1"/>
    <col min="8706" max="8706" width="69.6640625" style="2" customWidth="1"/>
    <col min="8707" max="8707" width="18.33203125" style="2" customWidth="1"/>
    <col min="8708" max="8708" width="15.109375" style="2" customWidth="1"/>
    <col min="8709" max="8960" width="9.109375" style="2"/>
    <col min="8961" max="8961" width="5.6640625" style="2" customWidth="1"/>
    <col min="8962" max="8962" width="69.6640625" style="2" customWidth="1"/>
    <col min="8963" max="8963" width="18.33203125" style="2" customWidth="1"/>
    <col min="8964" max="8964" width="15.109375" style="2" customWidth="1"/>
    <col min="8965" max="9216" width="9.109375" style="2"/>
    <col min="9217" max="9217" width="5.6640625" style="2" customWidth="1"/>
    <col min="9218" max="9218" width="69.6640625" style="2" customWidth="1"/>
    <col min="9219" max="9219" width="18.33203125" style="2" customWidth="1"/>
    <col min="9220" max="9220" width="15.109375" style="2" customWidth="1"/>
    <col min="9221" max="9472" width="9.109375" style="2"/>
    <col min="9473" max="9473" width="5.6640625" style="2" customWidth="1"/>
    <col min="9474" max="9474" width="69.6640625" style="2" customWidth="1"/>
    <col min="9475" max="9475" width="18.33203125" style="2" customWidth="1"/>
    <col min="9476" max="9476" width="15.109375" style="2" customWidth="1"/>
    <col min="9477" max="9728" width="9.109375" style="2"/>
    <col min="9729" max="9729" width="5.6640625" style="2" customWidth="1"/>
    <col min="9730" max="9730" width="69.6640625" style="2" customWidth="1"/>
    <col min="9731" max="9731" width="18.33203125" style="2" customWidth="1"/>
    <col min="9732" max="9732" width="15.109375" style="2" customWidth="1"/>
    <col min="9733" max="9984" width="9.109375" style="2"/>
    <col min="9985" max="9985" width="5.6640625" style="2" customWidth="1"/>
    <col min="9986" max="9986" width="69.6640625" style="2" customWidth="1"/>
    <col min="9987" max="9987" width="18.33203125" style="2" customWidth="1"/>
    <col min="9988" max="9988" width="15.109375" style="2" customWidth="1"/>
    <col min="9989" max="10240" width="9.109375" style="2"/>
    <col min="10241" max="10241" width="5.6640625" style="2" customWidth="1"/>
    <col min="10242" max="10242" width="69.6640625" style="2" customWidth="1"/>
    <col min="10243" max="10243" width="18.33203125" style="2" customWidth="1"/>
    <col min="10244" max="10244" width="15.109375" style="2" customWidth="1"/>
    <col min="10245" max="10496" width="9.109375" style="2"/>
    <col min="10497" max="10497" width="5.6640625" style="2" customWidth="1"/>
    <col min="10498" max="10498" width="69.6640625" style="2" customWidth="1"/>
    <col min="10499" max="10499" width="18.33203125" style="2" customWidth="1"/>
    <col min="10500" max="10500" width="15.109375" style="2" customWidth="1"/>
    <col min="10501" max="10752" width="9.109375" style="2"/>
    <col min="10753" max="10753" width="5.6640625" style="2" customWidth="1"/>
    <col min="10754" max="10754" width="69.6640625" style="2" customWidth="1"/>
    <col min="10755" max="10755" width="18.33203125" style="2" customWidth="1"/>
    <col min="10756" max="10756" width="15.109375" style="2" customWidth="1"/>
    <col min="10757" max="11008" width="9.109375" style="2"/>
    <col min="11009" max="11009" width="5.6640625" style="2" customWidth="1"/>
    <col min="11010" max="11010" width="69.6640625" style="2" customWidth="1"/>
    <col min="11011" max="11011" width="18.33203125" style="2" customWidth="1"/>
    <col min="11012" max="11012" width="15.109375" style="2" customWidth="1"/>
    <col min="11013" max="11264" width="9.109375" style="2"/>
    <col min="11265" max="11265" width="5.6640625" style="2" customWidth="1"/>
    <col min="11266" max="11266" width="69.6640625" style="2" customWidth="1"/>
    <col min="11267" max="11267" width="18.33203125" style="2" customWidth="1"/>
    <col min="11268" max="11268" width="15.109375" style="2" customWidth="1"/>
    <col min="11269" max="11520" width="9.109375" style="2"/>
    <col min="11521" max="11521" width="5.6640625" style="2" customWidth="1"/>
    <col min="11522" max="11522" width="69.6640625" style="2" customWidth="1"/>
    <col min="11523" max="11523" width="18.33203125" style="2" customWidth="1"/>
    <col min="11524" max="11524" width="15.109375" style="2" customWidth="1"/>
    <col min="11525" max="11776" width="9.109375" style="2"/>
    <col min="11777" max="11777" width="5.6640625" style="2" customWidth="1"/>
    <col min="11778" max="11778" width="69.6640625" style="2" customWidth="1"/>
    <col min="11779" max="11779" width="18.33203125" style="2" customWidth="1"/>
    <col min="11780" max="11780" width="15.109375" style="2" customWidth="1"/>
    <col min="11781" max="12032" width="9.109375" style="2"/>
    <col min="12033" max="12033" width="5.6640625" style="2" customWidth="1"/>
    <col min="12034" max="12034" width="69.6640625" style="2" customWidth="1"/>
    <col min="12035" max="12035" width="18.33203125" style="2" customWidth="1"/>
    <col min="12036" max="12036" width="15.109375" style="2" customWidth="1"/>
    <col min="12037" max="12288" width="9.109375" style="2"/>
    <col min="12289" max="12289" width="5.6640625" style="2" customWidth="1"/>
    <col min="12290" max="12290" width="69.6640625" style="2" customWidth="1"/>
    <col min="12291" max="12291" width="18.33203125" style="2" customWidth="1"/>
    <col min="12292" max="12292" width="15.109375" style="2" customWidth="1"/>
    <col min="12293" max="12544" width="9.109375" style="2"/>
    <col min="12545" max="12545" width="5.6640625" style="2" customWidth="1"/>
    <col min="12546" max="12546" width="69.6640625" style="2" customWidth="1"/>
    <col min="12547" max="12547" width="18.33203125" style="2" customWidth="1"/>
    <col min="12548" max="12548" width="15.109375" style="2" customWidth="1"/>
    <col min="12549" max="12800" width="9.109375" style="2"/>
    <col min="12801" max="12801" width="5.6640625" style="2" customWidth="1"/>
    <col min="12802" max="12802" width="69.6640625" style="2" customWidth="1"/>
    <col min="12803" max="12803" width="18.33203125" style="2" customWidth="1"/>
    <col min="12804" max="12804" width="15.109375" style="2" customWidth="1"/>
    <col min="12805" max="13056" width="9.109375" style="2"/>
    <col min="13057" max="13057" width="5.6640625" style="2" customWidth="1"/>
    <col min="13058" max="13058" width="69.6640625" style="2" customWidth="1"/>
    <col min="13059" max="13059" width="18.33203125" style="2" customWidth="1"/>
    <col min="13060" max="13060" width="15.109375" style="2" customWidth="1"/>
    <col min="13061" max="13312" width="9.109375" style="2"/>
    <col min="13313" max="13313" width="5.6640625" style="2" customWidth="1"/>
    <col min="13314" max="13314" width="69.6640625" style="2" customWidth="1"/>
    <col min="13315" max="13315" width="18.33203125" style="2" customWidth="1"/>
    <col min="13316" max="13316" width="15.109375" style="2" customWidth="1"/>
    <col min="13317" max="13568" width="9.109375" style="2"/>
    <col min="13569" max="13569" width="5.6640625" style="2" customWidth="1"/>
    <col min="13570" max="13570" width="69.6640625" style="2" customWidth="1"/>
    <col min="13571" max="13571" width="18.33203125" style="2" customWidth="1"/>
    <col min="13572" max="13572" width="15.109375" style="2" customWidth="1"/>
    <col min="13573" max="13824" width="9.109375" style="2"/>
    <col min="13825" max="13825" width="5.6640625" style="2" customWidth="1"/>
    <col min="13826" max="13826" width="69.6640625" style="2" customWidth="1"/>
    <col min="13827" max="13827" width="18.33203125" style="2" customWidth="1"/>
    <col min="13828" max="13828" width="15.109375" style="2" customWidth="1"/>
    <col min="13829" max="14080" width="9.109375" style="2"/>
    <col min="14081" max="14081" width="5.6640625" style="2" customWidth="1"/>
    <col min="14082" max="14082" width="69.6640625" style="2" customWidth="1"/>
    <col min="14083" max="14083" width="18.33203125" style="2" customWidth="1"/>
    <col min="14084" max="14084" width="15.109375" style="2" customWidth="1"/>
    <col min="14085" max="14336" width="9.109375" style="2"/>
    <col min="14337" max="14337" width="5.6640625" style="2" customWidth="1"/>
    <col min="14338" max="14338" width="69.6640625" style="2" customWidth="1"/>
    <col min="14339" max="14339" width="18.33203125" style="2" customWidth="1"/>
    <col min="14340" max="14340" width="15.109375" style="2" customWidth="1"/>
    <col min="14341" max="14592" width="9.109375" style="2"/>
    <col min="14593" max="14593" width="5.6640625" style="2" customWidth="1"/>
    <col min="14594" max="14594" width="69.6640625" style="2" customWidth="1"/>
    <col min="14595" max="14595" width="18.33203125" style="2" customWidth="1"/>
    <col min="14596" max="14596" width="15.109375" style="2" customWidth="1"/>
    <col min="14597" max="14848" width="9.109375" style="2"/>
    <col min="14849" max="14849" width="5.6640625" style="2" customWidth="1"/>
    <col min="14850" max="14850" width="69.6640625" style="2" customWidth="1"/>
    <col min="14851" max="14851" width="18.33203125" style="2" customWidth="1"/>
    <col min="14852" max="14852" width="15.109375" style="2" customWidth="1"/>
    <col min="14853" max="15104" width="9.109375" style="2"/>
    <col min="15105" max="15105" width="5.6640625" style="2" customWidth="1"/>
    <col min="15106" max="15106" width="69.6640625" style="2" customWidth="1"/>
    <col min="15107" max="15107" width="18.33203125" style="2" customWidth="1"/>
    <col min="15108" max="15108" width="15.109375" style="2" customWidth="1"/>
    <col min="15109" max="15360" width="9.109375" style="2"/>
    <col min="15361" max="15361" width="5.6640625" style="2" customWidth="1"/>
    <col min="15362" max="15362" width="69.6640625" style="2" customWidth="1"/>
    <col min="15363" max="15363" width="18.33203125" style="2" customWidth="1"/>
    <col min="15364" max="15364" width="15.109375" style="2" customWidth="1"/>
    <col min="15365" max="15616" width="9.109375" style="2"/>
    <col min="15617" max="15617" width="5.6640625" style="2" customWidth="1"/>
    <col min="15618" max="15618" width="69.6640625" style="2" customWidth="1"/>
    <col min="15619" max="15619" width="18.33203125" style="2" customWidth="1"/>
    <col min="15620" max="15620" width="15.109375" style="2" customWidth="1"/>
    <col min="15621" max="15872" width="9.109375" style="2"/>
    <col min="15873" max="15873" width="5.6640625" style="2" customWidth="1"/>
    <col min="15874" max="15874" width="69.6640625" style="2" customWidth="1"/>
    <col min="15875" max="15875" width="18.33203125" style="2" customWidth="1"/>
    <col min="15876" max="15876" width="15.109375" style="2" customWidth="1"/>
    <col min="15877" max="16128" width="9.109375" style="2"/>
    <col min="16129" max="16129" width="5.6640625" style="2" customWidth="1"/>
    <col min="16130" max="16130" width="69.6640625" style="2" customWidth="1"/>
    <col min="16131" max="16131" width="18.33203125" style="2" customWidth="1"/>
    <col min="16132" max="16132" width="15.109375" style="2" customWidth="1"/>
    <col min="16133" max="16384" width="9.109375" style="2"/>
  </cols>
  <sheetData>
    <row r="1" spans="1:4" ht="32.4" customHeight="1" x14ac:dyDescent="0.3">
      <c r="B1" s="71" t="s">
        <v>301</v>
      </c>
      <c r="C1" s="71"/>
      <c r="D1" s="71"/>
    </row>
    <row r="2" spans="1:4" ht="18" customHeight="1" x14ac:dyDescent="0.3">
      <c r="B2" s="71" t="s">
        <v>11</v>
      </c>
      <c r="C2" s="71"/>
      <c r="D2" s="71"/>
    </row>
    <row r="3" spans="1:4" ht="13.2" customHeight="1" x14ac:dyDescent="0.3"/>
    <row r="4" spans="1:4" s="99" customFormat="1" ht="52.65" customHeight="1" x14ac:dyDescent="0.3">
      <c r="A4" s="261"/>
      <c r="B4" s="174" t="s">
        <v>12</v>
      </c>
      <c r="C4" s="262" t="s">
        <v>302</v>
      </c>
      <c r="D4" s="263" t="s">
        <v>88</v>
      </c>
    </row>
    <row r="5" spans="1:4" ht="23.55" customHeight="1" x14ac:dyDescent="0.3">
      <c r="A5" s="264">
        <v>1</v>
      </c>
      <c r="B5" s="265" t="s">
        <v>15</v>
      </c>
      <c r="C5" s="266">
        <v>490</v>
      </c>
      <c r="D5" s="267">
        <v>298</v>
      </c>
    </row>
    <row r="6" spans="1:4" ht="23.55" customHeight="1" x14ac:dyDescent="0.3">
      <c r="A6" s="264">
        <v>2</v>
      </c>
      <c r="B6" s="265" t="s">
        <v>14</v>
      </c>
      <c r="C6" s="267">
        <v>335</v>
      </c>
      <c r="D6" s="267">
        <v>232</v>
      </c>
    </row>
    <row r="7" spans="1:4" ht="23.55" customHeight="1" x14ac:dyDescent="0.3">
      <c r="A7" s="264">
        <v>3</v>
      </c>
      <c r="B7" s="265" t="s">
        <v>43</v>
      </c>
      <c r="C7" s="267">
        <v>253</v>
      </c>
      <c r="D7" s="267">
        <v>157</v>
      </c>
    </row>
    <row r="8" spans="1:4" s="4" customFormat="1" ht="23.55" customHeight="1" x14ac:dyDescent="0.3">
      <c r="A8" s="264">
        <v>4</v>
      </c>
      <c r="B8" s="265" t="s">
        <v>17</v>
      </c>
      <c r="C8" s="267">
        <v>246</v>
      </c>
      <c r="D8" s="267">
        <v>159</v>
      </c>
    </row>
    <row r="9" spans="1:4" s="4" customFormat="1" ht="23.55" customHeight="1" x14ac:dyDescent="0.3">
      <c r="A9" s="264">
        <v>5</v>
      </c>
      <c r="B9" s="265" t="s">
        <v>20</v>
      </c>
      <c r="C9" s="267">
        <v>239</v>
      </c>
      <c r="D9" s="267">
        <v>144</v>
      </c>
    </row>
    <row r="10" spans="1:4" s="4" customFormat="1" ht="23.55" customHeight="1" x14ac:dyDescent="0.3">
      <c r="A10" s="264">
        <v>6</v>
      </c>
      <c r="B10" s="265" t="s">
        <v>16</v>
      </c>
      <c r="C10" s="267">
        <v>236</v>
      </c>
      <c r="D10" s="267">
        <v>116</v>
      </c>
    </row>
    <row r="11" spans="1:4" s="4" customFormat="1" ht="21.3" customHeight="1" x14ac:dyDescent="0.3">
      <c r="A11" s="264">
        <v>7</v>
      </c>
      <c r="B11" s="265" t="s">
        <v>19</v>
      </c>
      <c r="C11" s="267">
        <v>149</v>
      </c>
      <c r="D11" s="267">
        <v>91</v>
      </c>
    </row>
    <row r="12" spans="1:4" s="4" customFormat="1" ht="20.100000000000001" customHeight="1" x14ac:dyDescent="0.3">
      <c r="A12" s="264">
        <v>8</v>
      </c>
      <c r="B12" s="265" t="s">
        <v>153</v>
      </c>
      <c r="C12" s="267">
        <v>144</v>
      </c>
      <c r="D12" s="267">
        <v>93</v>
      </c>
    </row>
    <row r="13" spans="1:4" s="4" customFormat="1" ht="20.100000000000001" customHeight="1" x14ac:dyDescent="0.3">
      <c r="A13" s="264">
        <v>9</v>
      </c>
      <c r="B13" s="265" t="s">
        <v>22</v>
      </c>
      <c r="C13" s="267">
        <v>111</v>
      </c>
      <c r="D13" s="267">
        <v>54</v>
      </c>
    </row>
    <row r="14" spans="1:4" s="4" customFormat="1" ht="20.7" customHeight="1" x14ac:dyDescent="0.3">
      <c r="A14" s="264">
        <v>10</v>
      </c>
      <c r="B14" s="265" t="s">
        <v>44</v>
      </c>
      <c r="C14" s="267">
        <v>103</v>
      </c>
      <c r="D14" s="267">
        <v>51</v>
      </c>
    </row>
    <row r="15" spans="1:4" s="4" customFormat="1" ht="48.9" customHeight="1" x14ac:dyDescent="0.3">
      <c r="A15" s="264">
        <v>11</v>
      </c>
      <c r="B15" s="265" t="s">
        <v>45</v>
      </c>
      <c r="C15" s="267">
        <v>87</v>
      </c>
      <c r="D15" s="267">
        <v>54</v>
      </c>
    </row>
    <row r="16" spans="1:4" s="4" customFormat="1" ht="23.55" customHeight="1" x14ac:dyDescent="0.3">
      <c r="A16" s="264">
        <v>12</v>
      </c>
      <c r="B16" s="265" t="s">
        <v>63</v>
      </c>
      <c r="C16" s="267">
        <v>77</v>
      </c>
      <c r="D16" s="267">
        <v>41</v>
      </c>
    </row>
    <row r="17" spans="1:4" s="4" customFormat="1" ht="23.55" customHeight="1" x14ac:dyDescent="0.3">
      <c r="A17" s="264">
        <v>13</v>
      </c>
      <c r="B17" s="265" t="s">
        <v>28</v>
      </c>
      <c r="C17" s="267">
        <v>77</v>
      </c>
      <c r="D17" s="267">
        <v>53</v>
      </c>
    </row>
    <row r="18" spans="1:4" s="4" customFormat="1" ht="23.55" customHeight="1" x14ac:dyDescent="0.3">
      <c r="A18" s="264">
        <v>14</v>
      </c>
      <c r="B18" s="265" t="s">
        <v>30</v>
      </c>
      <c r="C18" s="267">
        <v>63</v>
      </c>
      <c r="D18" s="267">
        <v>42</v>
      </c>
    </row>
    <row r="19" spans="1:4" s="4" customFormat="1" ht="23.55" customHeight="1" x14ac:dyDescent="0.3">
      <c r="A19" s="264">
        <v>15</v>
      </c>
      <c r="B19" s="265" t="s">
        <v>27</v>
      </c>
      <c r="C19" s="267">
        <v>62</v>
      </c>
      <c r="D19" s="267">
        <v>41</v>
      </c>
    </row>
    <row r="20" spans="1:4" s="4" customFormat="1" ht="23.55" customHeight="1" x14ac:dyDescent="0.3">
      <c r="A20" s="264">
        <v>16</v>
      </c>
      <c r="B20" s="265" t="s">
        <v>94</v>
      </c>
      <c r="C20" s="267">
        <v>56</v>
      </c>
      <c r="D20" s="267">
        <v>36</v>
      </c>
    </row>
    <row r="21" spans="1:4" s="4" customFormat="1" ht="23.55" customHeight="1" x14ac:dyDescent="0.3">
      <c r="A21" s="264">
        <v>17</v>
      </c>
      <c r="B21" s="265" t="s">
        <v>48</v>
      </c>
      <c r="C21" s="267">
        <v>52</v>
      </c>
      <c r="D21" s="267">
        <v>28</v>
      </c>
    </row>
    <row r="22" spans="1:4" s="4" customFormat="1" ht="23.55" customHeight="1" x14ac:dyDescent="0.3">
      <c r="A22" s="264">
        <v>18</v>
      </c>
      <c r="B22" s="265" t="s">
        <v>54</v>
      </c>
      <c r="C22" s="267">
        <v>51</v>
      </c>
      <c r="D22" s="267">
        <v>28</v>
      </c>
    </row>
    <row r="23" spans="1:4" s="4" customFormat="1" ht="23.55" customHeight="1" x14ac:dyDescent="0.3">
      <c r="A23" s="264">
        <v>19</v>
      </c>
      <c r="B23" s="265" t="s">
        <v>29</v>
      </c>
      <c r="C23" s="267">
        <v>51</v>
      </c>
      <c r="D23" s="267">
        <v>32</v>
      </c>
    </row>
    <row r="24" spans="1:4" s="4" customFormat="1" ht="23.55" customHeight="1" x14ac:dyDescent="0.3">
      <c r="A24" s="264">
        <v>20</v>
      </c>
      <c r="B24" s="265" t="s">
        <v>162</v>
      </c>
      <c r="C24" s="267">
        <v>50</v>
      </c>
      <c r="D24" s="267">
        <v>32</v>
      </c>
    </row>
    <row r="25" spans="1:4" s="4" customFormat="1" ht="23.55" customHeight="1" x14ac:dyDescent="0.3">
      <c r="A25" s="264">
        <v>21</v>
      </c>
      <c r="B25" s="265" t="s">
        <v>25</v>
      </c>
      <c r="C25" s="267">
        <v>48</v>
      </c>
      <c r="D25" s="267">
        <v>20</v>
      </c>
    </row>
    <row r="26" spans="1:4" s="4" customFormat="1" ht="23.55" customHeight="1" x14ac:dyDescent="0.3">
      <c r="A26" s="264">
        <v>22</v>
      </c>
      <c r="B26" s="265" t="s">
        <v>47</v>
      </c>
      <c r="C26" s="267">
        <v>46</v>
      </c>
      <c r="D26" s="267">
        <v>28</v>
      </c>
    </row>
    <row r="27" spans="1:4" s="4" customFormat="1" ht="23.55" customHeight="1" x14ac:dyDescent="0.3">
      <c r="A27" s="264">
        <v>23</v>
      </c>
      <c r="B27" s="265" t="s">
        <v>201</v>
      </c>
      <c r="C27" s="267">
        <v>46</v>
      </c>
      <c r="D27" s="267">
        <v>32</v>
      </c>
    </row>
    <row r="28" spans="1:4" s="4" customFormat="1" ht="23.55" customHeight="1" x14ac:dyDescent="0.3">
      <c r="A28" s="264">
        <v>24</v>
      </c>
      <c r="B28" s="265" t="s">
        <v>41</v>
      </c>
      <c r="C28" s="267">
        <v>46</v>
      </c>
      <c r="D28" s="267">
        <v>26</v>
      </c>
    </row>
    <row r="29" spans="1:4" s="4" customFormat="1" ht="23.55" customHeight="1" x14ac:dyDescent="0.3">
      <c r="A29" s="264">
        <v>25</v>
      </c>
      <c r="B29" s="265" t="s">
        <v>77</v>
      </c>
      <c r="C29" s="267">
        <v>45</v>
      </c>
      <c r="D29" s="267">
        <v>33</v>
      </c>
    </row>
    <row r="30" spans="1:4" s="4" customFormat="1" ht="23.55" customHeight="1" x14ac:dyDescent="0.3">
      <c r="A30" s="264">
        <v>26</v>
      </c>
      <c r="B30" s="265" t="s">
        <v>147</v>
      </c>
      <c r="C30" s="267">
        <v>42</v>
      </c>
      <c r="D30" s="267">
        <v>19</v>
      </c>
    </row>
    <row r="31" spans="1:4" s="4" customFormat="1" ht="23.55" customHeight="1" x14ac:dyDescent="0.3">
      <c r="A31" s="264">
        <v>27</v>
      </c>
      <c r="B31" s="265" t="s">
        <v>24</v>
      </c>
      <c r="C31" s="267">
        <v>41</v>
      </c>
      <c r="D31" s="267">
        <v>23</v>
      </c>
    </row>
    <row r="32" spans="1:4" s="4" customFormat="1" ht="23.55" customHeight="1" x14ac:dyDescent="0.3">
      <c r="A32" s="264">
        <v>28</v>
      </c>
      <c r="B32" s="265" t="s">
        <v>31</v>
      </c>
      <c r="C32" s="267">
        <v>39</v>
      </c>
      <c r="D32" s="267">
        <v>21</v>
      </c>
    </row>
    <row r="33" spans="1:4" s="4" customFormat="1" ht="23.55" customHeight="1" x14ac:dyDescent="0.3">
      <c r="A33" s="264">
        <v>29</v>
      </c>
      <c r="B33" s="265" t="s">
        <v>42</v>
      </c>
      <c r="C33" s="267">
        <v>39</v>
      </c>
      <c r="D33" s="267">
        <v>26</v>
      </c>
    </row>
    <row r="34" spans="1:4" s="4" customFormat="1" ht="23.55" customHeight="1" x14ac:dyDescent="0.3">
      <c r="A34" s="264">
        <v>30</v>
      </c>
      <c r="B34" s="265" t="s">
        <v>53</v>
      </c>
      <c r="C34" s="267">
        <v>39</v>
      </c>
      <c r="D34" s="267">
        <v>20</v>
      </c>
    </row>
    <row r="35" spans="1:4" s="4" customFormat="1" ht="23.55" customHeight="1" x14ac:dyDescent="0.3">
      <c r="A35" s="264">
        <v>31</v>
      </c>
      <c r="B35" s="265" t="s">
        <v>202</v>
      </c>
      <c r="C35" s="267">
        <v>37</v>
      </c>
      <c r="D35" s="267">
        <v>22</v>
      </c>
    </row>
    <row r="36" spans="1:4" s="4" customFormat="1" ht="23.55" customHeight="1" x14ac:dyDescent="0.3">
      <c r="A36" s="264">
        <v>32</v>
      </c>
      <c r="B36" s="265" t="s">
        <v>51</v>
      </c>
      <c r="C36" s="267">
        <v>37</v>
      </c>
      <c r="D36" s="267">
        <v>26</v>
      </c>
    </row>
    <row r="37" spans="1:4" s="4" customFormat="1" ht="23.55" customHeight="1" x14ac:dyDescent="0.3">
      <c r="A37" s="264">
        <v>33</v>
      </c>
      <c r="B37" s="265" t="s">
        <v>84</v>
      </c>
      <c r="C37" s="267">
        <v>36</v>
      </c>
      <c r="D37" s="267">
        <v>23</v>
      </c>
    </row>
    <row r="38" spans="1:4" s="4" customFormat="1" ht="23.55" customHeight="1" x14ac:dyDescent="0.3">
      <c r="A38" s="264">
        <v>34</v>
      </c>
      <c r="B38" s="265" t="s">
        <v>65</v>
      </c>
      <c r="C38" s="267">
        <v>33</v>
      </c>
      <c r="D38" s="267">
        <v>21</v>
      </c>
    </row>
    <row r="39" spans="1:4" s="4" customFormat="1" ht="23.55" customHeight="1" x14ac:dyDescent="0.3">
      <c r="A39" s="264">
        <v>35</v>
      </c>
      <c r="B39" s="265" t="s">
        <v>33</v>
      </c>
      <c r="C39" s="267">
        <v>32</v>
      </c>
      <c r="D39" s="267">
        <v>19</v>
      </c>
    </row>
    <row r="40" spans="1:4" s="4" customFormat="1" ht="23.55" customHeight="1" x14ac:dyDescent="0.3">
      <c r="A40" s="264">
        <v>36</v>
      </c>
      <c r="B40" s="265" t="s">
        <v>26</v>
      </c>
      <c r="C40" s="267">
        <v>31</v>
      </c>
      <c r="D40" s="267">
        <v>20</v>
      </c>
    </row>
    <row r="41" spans="1:4" ht="23.55" customHeight="1" x14ac:dyDescent="0.3">
      <c r="A41" s="264">
        <v>37</v>
      </c>
      <c r="B41" s="265" t="s">
        <v>143</v>
      </c>
      <c r="C41" s="267">
        <v>29</v>
      </c>
      <c r="D41" s="267">
        <v>14</v>
      </c>
    </row>
    <row r="42" spans="1:4" ht="23.25" customHeight="1" x14ac:dyDescent="0.3">
      <c r="A42" s="264">
        <v>38</v>
      </c>
      <c r="B42" s="265" t="s">
        <v>46</v>
      </c>
      <c r="C42" s="267">
        <v>29</v>
      </c>
      <c r="D42" s="267">
        <v>11</v>
      </c>
    </row>
    <row r="43" spans="1:4" ht="23.85" customHeight="1" x14ac:dyDescent="0.3">
      <c r="A43" s="264">
        <v>39</v>
      </c>
      <c r="B43" s="265" t="s">
        <v>129</v>
      </c>
      <c r="C43" s="267">
        <v>28</v>
      </c>
      <c r="D43" s="267">
        <v>16</v>
      </c>
    </row>
    <row r="44" spans="1:4" ht="25.05" customHeight="1" x14ac:dyDescent="0.3">
      <c r="A44" s="264">
        <v>40</v>
      </c>
      <c r="B44" s="265" t="s">
        <v>83</v>
      </c>
      <c r="C44" s="267">
        <v>28</v>
      </c>
      <c r="D44" s="267">
        <v>18</v>
      </c>
    </row>
    <row r="45" spans="1:4" ht="21.9" customHeight="1" x14ac:dyDescent="0.3">
      <c r="A45" s="264">
        <v>41</v>
      </c>
      <c r="B45" s="265" t="s">
        <v>66</v>
      </c>
      <c r="C45" s="267">
        <v>27</v>
      </c>
      <c r="D45" s="267">
        <v>11</v>
      </c>
    </row>
    <row r="46" spans="1:4" ht="25.65" customHeight="1" x14ac:dyDescent="0.3">
      <c r="A46" s="264">
        <v>42</v>
      </c>
      <c r="B46" s="265" t="s">
        <v>203</v>
      </c>
      <c r="C46" s="267">
        <v>27</v>
      </c>
      <c r="D46" s="267">
        <v>22</v>
      </c>
    </row>
    <row r="47" spans="1:4" ht="22.5" customHeight="1" x14ac:dyDescent="0.3">
      <c r="A47" s="264">
        <v>43</v>
      </c>
      <c r="B47" s="265" t="s">
        <v>157</v>
      </c>
      <c r="C47" s="267">
        <v>26</v>
      </c>
      <c r="D47" s="267">
        <v>20</v>
      </c>
    </row>
    <row r="48" spans="1:4" ht="21.9" customHeight="1" x14ac:dyDescent="0.3">
      <c r="A48" s="264">
        <v>44</v>
      </c>
      <c r="B48" s="265" t="s">
        <v>55</v>
      </c>
      <c r="C48" s="267">
        <v>24</v>
      </c>
      <c r="D48" s="267">
        <v>13</v>
      </c>
    </row>
    <row r="49" spans="1:4" ht="30" customHeight="1" x14ac:dyDescent="0.3">
      <c r="A49" s="264">
        <v>45</v>
      </c>
      <c r="B49" s="265" t="s">
        <v>223</v>
      </c>
      <c r="C49" s="267">
        <v>24</v>
      </c>
      <c r="D49" s="267">
        <v>12</v>
      </c>
    </row>
    <row r="50" spans="1:4" ht="23.55" customHeight="1" x14ac:dyDescent="0.3">
      <c r="A50" s="264">
        <v>46</v>
      </c>
      <c r="B50" s="265" t="s">
        <v>152</v>
      </c>
      <c r="C50" s="267">
        <v>23</v>
      </c>
      <c r="D50" s="267">
        <v>11</v>
      </c>
    </row>
    <row r="51" spans="1:4" ht="23.55" customHeight="1" x14ac:dyDescent="0.3">
      <c r="A51" s="264">
        <v>47</v>
      </c>
      <c r="B51" s="265" t="s">
        <v>155</v>
      </c>
      <c r="C51" s="267">
        <v>23</v>
      </c>
      <c r="D51" s="267">
        <v>14</v>
      </c>
    </row>
    <row r="52" spans="1:4" ht="23.55" customHeight="1" x14ac:dyDescent="0.3">
      <c r="A52" s="264">
        <v>48</v>
      </c>
      <c r="B52" s="265" t="s">
        <v>62</v>
      </c>
      <c r="C52" s="267">
        <v>21</v>
      </c>
      <c r="D52" s="267">
        <v>7</v>
      </c>
    </row>
    <row r="53" spans="1:4" ht="23.55" customHeight="1" x14ac:dyDescent="0.3">
      <c r="A53" s="264">
        <v>49</v>
      </c>
      <c r="B53" s="265" t="s">
        <v>226</v>
      </c>
      <c r="C53" s="267">
        <v>21</v>
      </c>
      <c r="D53" s="267">
        <v>17</v>
      </c>
    </row>
    <row r="54" spans="1:4" ht="23.55" customHeight="1" x14ac:dyDescent="0.3">
      <c r="A54" s="264">
        <v>50</v>
      </c>
      <c r="B54" s="265" t="s">
        <v>34</v>
      </c>
      <c r="C54" s="267">
        <v>20</v>
      </c>
      <c r="D54" s="267">
        <v>11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zoomScaleNormal="100" zoomScaleSheetLayoutView="90" workbookViewId="0">
      <selection activeCell="E9" sqref="E9"/>
    </sheetView>
  </sheetViews>
  <sheetFormatPr defaultColWidth="8.88671875" defaultRowHeight="13.2" x14ac:dyDescent="0.25"/>
  <cols>
    <col min="1" max="1" width="67.88671875" style="106" customWidth="1"/>
    <col min="2" max="2" width="19.21875" style="138" customWidth="1"/>
    <col min="3" max="3" width="17.109375" style="138" customWidth="1"/>
    <col min="4" max="256" width="8.88671875" style="106"/>
    <col min="257" max="257" width="67.88671875" style="106" customWidth="1"/>
    <col min="258" max="258" width="19.21875" style="106" customWidth="1"/>
    <col min="259" max="259" width="17.109375" style="106" customWidth="1"/>
    <col min="260" max="512" width="8.88671875" style="106"/>
    <col min="513" max="513" width="67.88671875" style="106" customWidth="1"/>
    <col min="514" max="514" width="19.21875" style="106" customWidth="1"/>
    <col min="515" max="515" width="17.109375" style="106" customWidth="1"/>
    <col min="516" max="768" width="8.88671875" style="106"/>
    <col min="769" max="769" width="67.88671875" style="106" customWidth="1"/>
    <col min="770" max="770" width="19.21875" style="106" customWidth="1"/>
    <col min="771" max="771" width="17.109375" style="106" customWidth="1"/>
    <col min="772" max="1024" width="8.88671875" style="106"/>
    <col min="1025" max="1025" width="67.88671875" style="106" customWidth="1"/>
    <col min="1026" max="1026" width="19.21875" style="106" customWidth="1"/>
    <col min="1027" max="1027" width="17.109375" style="106" customWidth="1"/>
    <col min="1028" max="1280" width="8.88671875" style="106"/>
    <col min="1281" max="1281" width="67.88671875" style="106" customWidth="1"/>
    <col min="1282" max="1282" width="19.21875" style="106" customWidth="1"/>
    <col min="1283" max="1283" width="17.109375" style="106" customWidth="1"/>
    <col min="1284" max="1536" width="8.88671875" style="106"/>
    <col min="1537" max="1537" width="67.88671875" style="106" customWidth="1"/>
    <col min="1538" max="1538" width="19.21875" style="106" customWidth="1"/>
    <col min="1539" max="1539" width="17.109375" style="106" customWidth="1"/>
    <col min="1540" max="1792" width="8.88671875" style="106"/>
    <col min="1793" max="1793" width="67.88671875" style="106" customWidth="1"/>
    <col min="1794" max="1794" width="19.21875" style="106" customWidth="1"/>
    <col min="1795" max="1795" width="17.109375" style="106" customWidth="1"/>
    <col min="1796" max="2048" width="8.88671875" style="106"/>
    <col min="2049" max="2049" width="67.88671875" style="106" customWidth="1"/>
    <col min="2050" max="2050" width="19.21875" style="106" customWidth="1"/>
    <col min="2051" max="2051" width="17.109375" style="106" customWidth="1"/>
    <col min="2052" max="2304" width="8.88671875" style="106"/>
    <col min="2305" max="2305" width="67.88671875" style="106" customWidth="1"/>
    <col min="2306" max="2306" width="19.21875" style="106" customWidth="1"/>
    <col min="2307" max="2307" width="17.109375" style="106" customWidth="1"/>
    <col min="2308" max="2560" width="8.88671875" style="106"/>
    <col min="2561" max="2561" width="67.88671875" style="106" customWidth="1"/>
    <col min="2562" max="2562" width="19.21875" style="106" customWidth="1"/>
    <col min="2563" max="2563" width="17.109375" style="106" customWidth="1"/>
    <col min="2564" max="2816" width="8.88671875" style="106"/>
    <col min="2817" max="2817" width="67.88671875" style="106" customWidth="1"/>
    <col min="2818" max="2818" width="19.21875" style="106" customWidth="1"/>
    <col min="2819" max="2819" width="17.109375" style="106" customWidth="1"/>
    <col min="2820" max="3072" width="8.88671875" style="106"/>
    <col min="3073" max="3073" width="67.88671875" style="106" customWidth="1"/>
    <col min="3074" max="3074" width="19.21875" style="106" customWidth="1"/>
    <col min="3075" max="3075" width="17.109375" style="106" customWidth="1"/>
    <col min="3076" max="3328" width="8.88671875" style="106"/>
    <col min="3329" max="3329" width="67.88671875" style="106" customWidth="1"/>
    <col min="3330" max="3330" width="19.21875" style="106" customWidth="1"/>
    <col min="3331" max="3331" width="17.109375" style="106" customWidth="1"/>
    <col min="3332" max="3584" width="8.88671875" style="106"/>
    <col min="3585" max="3585" width="67.88671875" style="106" customWidth="1"/>
    <col min="3586" max="3586" width="19.21875" style="106" customWidth="1"/>
    <col min="3587" max="3587" width="17.109375" style="106" customWidth="1"/>
    <col min="3588" max="3840" width="8.88671875" style="106"/>
    <col min="3841" max="3841" width="67.88671875" style="106" customWidth="1"/>
    <col min="3842" max="3842" width="19.21875" style="106" customWidth="1"/>
    <col min="3843" max="3843" width="17.109375" style="106" customWidth="1"/>
    <col min="3844" max="4096" width="8.88671875" style="106"/>
    <col min="4097" max="4097" width="67.88671875" style="106" customWidth="1"/>
    <col min="4098" max="4098" width="19.21875" style="106" customWidth="1"/>
    <col min="4099" max="4099" width="17.109375" style="106" customWidth="1"/>
    <col min="4100" max="4352" width="8.88671875" style="106"/>
    <col min="4353" max="4353" width="67.88671875" style="106" customWidth="1"/>
    <col min="4354" max="4354" width="19.21875" style="106" customWidth="1"/>
    <col min="4355" max="4355" width="17.109375" style="106" customWidth="1"/>
    <col min="4356" max="4608" width="8.88671875" style="106"/>
    <col min="4609" max="4609" width="67.88671875" style="106" customWidth="1"/>
    <col min="4610" max="4610" width="19.21875" style="106" customWidth="1"/>
    <col min="4611" max="4611" width="17.109375" style="106" customWidth="1"/>
    <col min="4612" max="4864" width="8.88671875" style="106"/>
    <col min="4865" max="4865" width="67.88671875" style="106" customWidth="1"/>
    <col min="4866" max="4866" width="19.21875" style="106" customWidth="1"/>
    <col min="4867" max="4867" width="17.109375" style="106" customWidth="1"/>
    <col min="4868" max="5120" width="8.88671875" style="106"/>
    <col min="5121" max="5121" width="67.88671875" style="106" customWidth="1"/>
    <col min="5122" max="5122" width="19.21875" style="106" customWidth="1"/>
    <col min="5123" max="5123" width="17.109375" style="106" customWidth="1"/>
    <col min="5124" max="5376" width="8.88671875" style="106"/>
    <col min="5377" max="5377" width="67.88671875" style="106" customWidth="1"/>
    <col min="5378" max="5378" width="19.21875" style="106" customWidth="1"/>
    <col min="5379" max="5379" width="17.109375" style="106" customWidth="1"/>
    <col min="5380" max="5632" width="8.88671875" style="106"/>
    <col min="5633" max="5633" width="67.88671875" style="106" customWidth="1"/>
    <col min="5634" max="5634" width="19.21875" style="106" customWidth="1"/>
    <col min="5635" max="5635" width="17.109375" style="106" customWidth="1"/>
    <col min="5636" max="5888" width="8.88671875" style="106"/>
    <col min="5889" max="5889" width="67.88671875" style="106" customWidth="1"/>
    <col min="5890" max="5890" width="19.21875" style="106" customWidth="1"/>
    <col min="5891" max="5891" width="17.109375" style="106" customWidth="1"/>
    <col min="5892" max="6144" width="8.88671875" style="106"/>
    <col min="6145" max="6145" width="67.88671875" style="106" customWidth="1"/>
    <col min="6146" max="6146" width="19.21875" style="106" customWidth="1"/>
    <col min="6147" max="6147" width="17.109375" style="106" customWidth="1"/>
    <col min="6148" max="6400" width="8.88671875" style="106"/>
    <col min="6401" max="6401" width="67.88671875" style="106" customWidth="1"/>
    <col min="6402" max="6402" width="19.21875" style="106" customWidth="1"/>
    <col min="6403" max="6403" width="17.109375" style="106" customWidth="1"/>
    <col min="6404" max="6656" width="8.88671875" style="106"/>
    <col min="6657" max="6657" width="67.88671875" style="106" customWidth="1"/>
    <col min="6658" max="6658" width="19.21875" style="106" customWidth="1"/>
    <col min="6659" max="6659" width="17.109375" style="106" customWidth="1"/>
    <col min="6660" max="6912" width="8.88671875" style="106"/>
    <col min="6913" max="6913" width="67.88671875" style="106" customWidth="1"/>
    <col min="6914" max="6914" width="19.21875" style="106" customWidth="1"/>
    <col min="6915" max="6915" width="17.109375" style="106" customWidth="1"/>
    <col min="6916" max="7168" width="8.88671875" style="106"/>
    <col min="7169" max="7169" width="67.88671875" style="106" customWidth="1"/>
    <col min="7170" max="7170" width="19.21875" style="106" customWidth="1"/>
    <col min="7171" max="7171" width="17.109375" style="106" customWidth="1"/>
    <col min="7172" max="7424" width="8.88671875" style="106"/>
    <col min="7425" max="7425" width="67.88671875" style="106" customWidth="1"/>
    <col min="7426" max="7426" width="19.21875" style="106" customWidth="1"/>
    <col min="7427" max="7427" width="17.109375" style="106" customWidth="1"/>
    <col min="7428" max="7680" width="8.88671875" style="106"/>
    <col min="7681" max="7681" width="67.88671875" style="106" customWidth="1"/>
    <col min="7682" max="7682" width="19.21875" style="106" customWidth="1"/>
    <col min="7683" max="7683" width="17.109375" style="106" customWidth="1"/>
    <col min="7684" max="7936" width="8.88671875" style="106"/>
    <col min="7937" max="7937" width="67.88671875" style="106" customWidth="1"/>
    <col min="7938" max="7938" width="19.21875" style="106" customWidth="1"/>
    <col min="7939" max="7939" width="17.109375" style="106" customWidth="1"/>
    <col min="7940" max="8192" width="8.88671875" style="106"/>
    <col min="8193" max="8193" width="67.88671875" style="106" customWidth="1"/>
    <col min="8194" max="8194" width="19.21875" style="106" customWidth="1"/>
    <col min="8195" max="8195" width="17.109375" style="106" customWidth="1"/>
    <col min="8196" max="8448" width="8.88671875" style="106"/>
    <col min="8449" max="8449" width="67.88671875" style="106" customWidth="1"/>
    <col min="8450" max="8450" width="19.21875" style="106" customWidth="1"/>
    <col min="8451" max="8451" width="17.109375" style="106" customWidth="1"/>
    <col min="8452" max="8704" width="8.88671875" style="106"/>
    <col min="8705" max="8705" width="67.88671875" style="106" customWidth="1"/>
    <col min="8706" max="8706" width="19.21875" style="106" customWidth="1"/>
    <col min="8707" max="8707" width="17.109375" style="106" customWidth="1"/>
    <col min="8708" max="8960" width="8.88671875" style="106"/>
    <col min="8961" max="8961" width="67.88671875" style="106" customWidth="1"/>
    <col min="8962" max="8962" width="19.21875" style="106" customWidth="1"/>
    <col min="8963" max="8963" width="17.109375" style="106" customWidth="1"/>
    <col min="8964" max="9216" width="8.88671875" style="106"/>
    <col min="9217" max="9217" width="67.88671875" style="106" customWidth="1"/>
    <col min="9218" max="9218" width="19.21875" style="106" customWidth="1"/>
    <col min="9219" max="9219" width="17.109375" style="106" customWidth="1"/>
    <col min="9220" max="9472" width="8.88671875" style="106"/>
    <col min="9473" max="9473" width="67.88671875" style="106" customWidth="1"/>
    <col min="9474" max="9474" width="19.21875" style="106" customWidth="1"/>
    <col min="9475" max="9475" width="17.109375" style="106" customWidth="1"/>
    <col min="9476" max="9728" width="8.88671875" style="106"/>
    <col min="9729" max="9729" width="67.88671875" style="106" customWidth="1"/>
    <col min="9730" max="9730" width="19.21875" style="106" customWidth="1"/>
    <col min="9731" max="9731" width="17.109375" style="106" customWidth="1"/>
    <col min="9732" max="9984" width="8.88671875" style="106"/>
    <col min="9985" max="9985" width="67.88671875" style="106" customWidth="1"/>
    <col min="9986" max="9986" width="19.21875" style="106" customWidth="1"/>
    <col min="9987" max="9987" width="17.109375" style="106" customWidth="1"/>
    <col min="9988" max="10240" width="8.88671875" style="106"/>
    <col min="10241" max="10241" width="67.88671875" style="106" customWidth="1"/>
    <col min="10242" max="10242" width="19.21875" style="106" customWidth="1"/>
    <col min="10243" max="10243" width="17.109375" style="106" customWidth="1"/>
    <col min="10244" max="10496" width="8.88671875" style="106"/>
    <col min="10497" max="10497" width="67.88671875" style="106" customWidth="1"/>
    <col min="10498" max="10498" width="19.21875" style="106" customWidth="1"/>
    <col min="10499" max="10499" width="17.109375" style="106" customWidth="1"/>
    <col min="10500" max="10752" width="8.88671875" style="106"/>
    <col min="10753" max="10753" width="67.88671875" style="106" customWidth="1"/>
    <col min="10754" max="10754" width="19.21875" style="106" customWidth="1"/>
    <col min="10755" max="10755" width="17.109375" style="106" customWidth="1"/>
    <col min="10756" max="11008" width="8.88671875" style="106"/>
    <col min="11009" max="11009" width="67.88671875" style="106" customWidth="1"/>
    <col min="11010" max="11010" width="19.21875" style="106" customWidth="1"/>
    <col min="11011" max="11011" width="17.109375" style="106" customWidth="1"/>
    <col min="11012" max="11264" width="8.88671875" style="106"/>
    <col min="11265" max="11265" width="67.88671875" style="106" customWidth="1"/>
    <col min="11266" max="11266" width="19.21875" style="106" customWidth="1"/>
    <col min="11267" max="11267" width="17.109375" style="106" customWidth="1"/>
    <col min="11268" max="11520" width="8.88671875" style="106"/>
    <col min="11521" max="11521" width="67.88671875" style="106" customWidth="1"/>
    <col min="11522" max="11522" width="19.21875" style="106" customWidth="1"/>
    <col min="11523" max="11523" width="17.109375" style="106" customWidth="1"/>
    <col min="11524" max="11776" width="8.88671875" style="106"/>
    <col min="11777" max="11777" width="67.88671875" style="106" customWidth="1"/>
    <col min="11778" max="11778" width="19.21875" style="106" customWidth="1"/>
    <col min="11779" max="11779" width="17.109375" style="106" customWidth="1"/>
    <col min="11780" max="12032" width="8.88671875" style="106"/>
    <col min="12033" max="12033" width="67.88671875" style="106" customWidth="1"/>
    <col min="12034" max="12034" width="19.21875" style="106" customWidth="1"/>
    <col min="12035" max="12035" width="17.109375" style="106" customWidth="1"/>
    <col min="12036" max="12288" width="8.88671875" style="106"/>
    <col min="12289" max="12289" width="67.88671875" style="106" customWidth="1"/>
    <col min="12290" max="12290" width="19.21875" style="106" customWidth="1"/>
    <col min="12291" max="12291" width="17.109375" style="106" customWidth="1"/>
    <col min="12292" max="12544" width="8.88671875" style="106"/>
    <col min="12545" max="12545" width="67.88671875" style="106" customWidth="1"/>
    <col min="12546" max="12546" width="19.21875" style="106" customWidth="1"/>
    <col min="12547" max="12547" width="17.109375" style="106" customWidth="1"/>
    <col min="12548" max="12800" width="8.88671875" style="106"/>
    <col min="12801" max="12801" width="67.88671875" style="106" customWidth="1"/>
    <col min="12802" max="12802" width="19.21875" style="106" customWidth="1"/>
    <col min="12803" max="12803" width="17.109375" style="106" customWidth="1"/>
    <col min="12804" max="13056" width="8.88671875" style="106"/>
    <col min="13057" max="13057" width="67.88671875" style="106" customWidth="1"/>
    <col min="13058" max="13058" width="19.21875" style="106" customWidth="1"/>
    <col min="13059" max="13059" width="17.109375" style="106" customWidth="1"/>
    <col min="13060" max="13312" width="8.88671875" style="106"/>
    <col min="13313" max="13313" width="67.88671875" style="106" customWidth="1"/>
    <col min="13314" max="13314" width="19.21875" style="106" customWidth="1"/>
    <col min="13315" max="13315" width="17.109375" style="106" customWidth="1"/>
    <col min="13316" max="13568" width="8.88671875" style="106"/>
    <col min="13569" max="13569" width="67.88671875" style="106" customWidth="1"/>
    <col min="13570" max="13570" width="19.21875" style="106" customWidth="1"/>
    <col min="13571" max="13571" width="17.109375" style="106" customWidth="1"/>
    <col min="13572" max="13824" width="8.88671875" style="106"/>
    <col min="13825" max="13825" width="67.88671875" style="106" customWidth="1"/>
    <col min="13826" max="13826" width="19.21875" style="106" customWidth="1"/>
    <col min="13827" max="13827" width="17.109375" style="106" customWidth="1"/>
    <col min="13828" max="14080" width="8.88671875" style="106"/>
    <col min="14081" max="14081" width="67.88671875" style="106" customWidth="1"/>
    <col min="14082" max="14082" width="19.21875" style="106" customWidth="1"/>
    <col min="14083" max="14083" width="17.109375" style="106" customWidth="1"/>
    <col min="14084" max="14336" width="8.88671875" style="106"/>
    <col min="14337" max="14337" width="67.88671875" style="106" customWidth="1"/>
    <col min="14338" max="14338" width="19.21875" style="106" customWidth="1"/>
    <col min="14339" max="14339" width="17.109375" style="106" customWidth="1"/>
    <col min="14340" max="14592" width="8.88671875" style="106"/>
    <col min="14593" max="14593" width="67.88671875" style="106" customWidth="1"/>
    <col min="14594" max="14594" width="19.21875" style="106" customWidth="1"/>
    <col min="14595" max="14595" width="17.109375" style="106" customWidth="1"/>
    <col min="14596" max="14848" width="8.88671875" style="106"/>
    <col min="14849" max="14849" width="67.88671875" style="106" customWidth="1"/>
    <col min="14850" max="14850" width="19.21875" style="106" customWidth="1"/>
    <col min="14851" max="14851" width="17.109375" style="106" customWidth="1"/>
    <col min="14852" max="15104" width="8.88671875" style="106"/>
    <col min="15105" max="15105" width="67.88671875" style="106" customWidth="1"/>
    <col min="15106" max="15106" width="19.21875" style="106" customWidth="1"/>
    <col min="15107" max="15107" width="17.109375" style="106" customWidth="1"/>
    <col min="15108" max="15360" width="8.88671875" style="106"/>
    <col min="15361" max="15361" width="67.88671875" style="106" customWidth="1"/>
    <col min="15362" max="15362" width="19.21875" style="106" customWidth="1"/>
    <col min="15363" max="15363" width="17.109375" style="106" customWidth="1"/>
    <col min="15364" max="15616" width="8.88671875" style="106"/>
    <col min="15617" max="15617" width="67.88671875" style="106" customWidth="1"/>
    <col min="15618" max="15618" width="19.21875" style="106" customWidth="1"/>
    <col min="15619" max="15619" width="17.109375" style="106" customWidth="1"/>
    <col min="15620" max="15872" width="8.88671875" style="106"/>
    <col min="15873" max="15873" width="67.88671875" style="106" customWidth="1"/>
    <col min="15874" max="15874" width="19.21875" style="106" customWidth="1"/>
    <col min="15875" max="15875" width="17.109375" style="106" customWidth="1"/>
    <col min="15876" max="16128" width="8.88671875" style="106"/>
    <col min="16129" max="16129" width="67.88671875" style="106" customWidth="1"/>
    <col min="16130" max="16130" width="19.21875" style="106" customWidth="1"/>
    <col min="16131" max="16131" width="17.109375" style="106" customWidth="1"/>
    <col min="16132" max="16384" width="8.88671875" style="106"/>
  </cols>
  <sheetData>
    <row r="1" spans="1:3" s="116" customFormat="1" ht="30.75" customHeight="1" x14ac:dyDescent="0.35">
      <c r="A1" s="71" t="s">
        <v>301</v>
      </c>
      <c r="B1" s="71"/>
      <c r="C1" s="71"/>
    </row>
    <row r="2" spans="1:3" s="116" customFormat="1" ht="20.399999999999999" x14ac:dyDescent="0.35">
      <c r="A2" s="117" t="s">
        <v>130</v>
      </c>
      <c r="B2" s="117"/>
      <c r="C2" s="117"/>
    </row>
    <row r="3" spans="1:3" ht="15" customHeight="1" x14ac:dyDescent="0.25"/>
    <row r="4" spans="1:3" s="99" customFormat="1" ht="35.4" customHeight="1" x14ac:dyDescent="0.3">
      <c r="A4" s="174" t="s">
        <v>12</v>
      </c>
      <c r="B4" s="262" t="s">
        <v>302</v>
      </c>
      <c r="C4" s="263" t="s">
        <v>88</v>
      </c>
    </row>
    <row r="5" spans="1:3" ht="24.45" customHeight="1" x14ac:dyDescent="0.25">
      <c r="A5" s="182" t="s">
        <v>131</v>
      </c>
      <c r="B5" s="182"/>
      <c r="C5" s="182"/>
    </row>
    <row r="6" spans="1:3" ht="19.2" customHeight="1" x14ac:dyDescent="0.25">
      <c r="A6" s="127" t="s">
        <v>54</v>
      </c>
      <c r="B6" s="134">
        <v>51</v>
      </c>
      <c r="C6" s="134">
        <v>28</v>
      </c>
    </row>
    <row r="7" spans="1:3" ht="19.2" customHeight="1" x14ac:dyDescent="0.25">
      <c r="A7" s="130" t="s">
        <v>29</v>
      </c>
      <c r="B7" s="108">
        <v>51</v>
      </c>
      <c r="C7" s="108">
        <v>32</v>
      </c>
    </row>
    <row r="8" spans="1:3" ht="19.2" customHeight="1" x14ac:dyDescent="0.25">
      <c r="A8" s="130" t="s">
        <v>33</v>
      </c>
      <c r="B8" s="108">
        <v>32</v>
      </c>
      <c r="C8" s="108">
        <v>19</v>
      </c>
    </row>
    <row r="9" spans="1:3" ht="19.2" customHeight="1" x14ac:dyDescent="0.25">
      <c r="A9" s="130" t="s">
        <v>137</v>
      </c>
      <c r="B9" s="108">
        <v>19</v>
      </c>
      <c r="C9" s="108">
        <v>12</v>
      </c>
    </row>
    <row r="10" spans="1:3" ht="19.2" customHeight="1" x14ac:dyDescent="0.25">
      <c r="A10" s="130" t="s">
        <v>134</v>
      </c>
      <c r="B10" s="108">
        <v>15</v>
      </c>
      <c r="C10" s="108">
        <v>11</v>
      </c>
    </row>
    <row r="11" spans="1:3" ht="19.2" customHeight="1" x14ac:dyDescent="0.25">
      <c r="A11" s="130" t="s">
        <v>80</v>
      </c>
      <c r="B11" s="108">
        <v>14</v>
      </c>
      <c r="C11" s="108">
        <v>9</v>
      </c>
    </row>
    <row r="12" spans="1:3" ht="19.2" customHeight="1" x14ac:dyDescent="0.25">
      <c r="A12" s="130" t="s">
        <v>133</v>
      </c>
      <c r="B12" s="108">
        <v>14</v>
      </c>
      <c r="C12" s="108">
        <v>10</v>
      </c>
    </row>
    <row r="13" spans="1:3" ht="19.2" customHeight="1" x14ac:dyDescent="0.25">
      <c r="A13" s="131" t="s">
        <v>206</v>
      </c>
      <c r="B13" s="108">
        <v>14</v>
      </c>
      <c r="C13" s="108">
        <v>10</v>
      </c>
    </row>
    <row r="14" spans="1:3" ht="29.4" customHeight="1" x14ac:dyDescent="0.25">
      <c r="A14" s="131" t="s">
        <v>207</v>
      </c>
      <c r="B14" s="108">
        <v>13</v>
      </c>
      <c r="C14" s="108">
        <v>5</v>
      </c>
    </row>
    <row r="15" spans="1:3" ht="19.2" customHeight="1" x14ac:dyDescent="0.25">
      <c r="A15" s="131" t="s">
        <v>138</v>
      </c>
      <c r="B15" s="108">
        <v>11</v>
      </c>
      <c r="C15" s="108">
        <v>5</v>
      </c>
    </row>
    <row r="16" spans="1:3" ht="19.2" customHeight="1" x14ac:dyDescent="0.25">
      <c r="A16" s="131" t="s">
        <v>74</v>
      </c>
      <c r="B16" s="108">
        <v>10</v>
      </c>
      <c r="C16" s="108">
        <v>5</v>
      </c>
    </row>
    <row r="17" spans="1:3" ht="20.100000000000001" customHeight="1" x14ac:dyDescent="0.25">
      <c r="A17" s="127" t="s">
        <v>209</v>
      </c>
      <c r="B17" s="108">
        <v>10</v>
      </c>
      <c r="C17" s="108">
        <v>6</v>
      </c>
    </row>
    <row r="18" spans="1:3" ht="19.2" customHeight="1" x14ac:dyDescent="0.25">
      <c r="A18" s="130" t="s">
        <v>132</v>
      </c>
      <c r="B18" s="108">
        <v>10</v>
      </c>
      <c r="C18" s="108">
        <v>7</v>
      </c>
    </row>
    <row r="19" spans="1:3" ht="23.25" customHeight="1" x14ac:dyDescent="0.25">
      <c r="A19" s="130" t="s">
        <v>303</v>
      </c>
      <c r="B19" s="108">
        <v>10</v>
      </c>
      <c r="C19" s="108">
        <v>6</v>
      </c>
    </row>
    <row r="20" spans="1:3" ht="19.5" customHeight="1" x14ac:dyDescent="0.25">
      <c r="A20" s="130" t="s">
        <v>304</v>
      </c>
      <c r="B20" s="108">
        <v>9</v>
      </c>
      <c r="C20" s="108">
        <v>8</v>
      </c>
    </row>
    <row r="21" spans="1:3" ht="23.25" customHeight="1" x14ac:dyDescent="0.25">
      <c r="A21" s="182" t="s">
        <v>2</v>
      </c>
      <c r="B21" s="182"/>
      <c r="C21" s="182"/>
    </row>
    <row r="22" spans="1:3" ht="19.2" customHeight="1" x14ac:dyDescent="0.3">
      <c r="A22" s="268" t="s">
        <v>63</v>
      </c>
      <c r="B22" s="269">
        <v>77</v>
      </c>
      <c r="C22" s="267">
        <v>41</v>
      </c>
    </row>
    <row r="23" spans="1:3" ht="19.2" customHeight="1" x14ac:dyDescent="0.3">
      <c r="A23" s="268" t="s">
        <v>47</v>
      </c>
      <c r="B23" s="269">
        <v>46</v>
      </c>
      <c r="C23" s="267">
        <v>28</v>
      </c>
    </row>
    <row r="24" spans="1:3" ht="19.2" customHeight="1" x14ac:dyDescent="0.3">
      <c r="A24" s="268" t="s">
        <v>143</v>
      </c>
      <c r="B24" s="269">
        <v>29</v>
      </c>
      <c r="C24" s="267">
        <v>14</v>
      </c>
    </row>
    <row r="25" spans="1:3" ht="19.2" customHeight="1" x14ac:dyDescent="0.3">
      <c r="A25" s="268" t="s">
        <v>129</v>
      </c>
      <c r="B25" s="269">
        <v>28</v>
      </c>
      <c r="C25" s="267">
        <v>16</v>
      </c>
    </row>
    <row r="26" spans="1:3" ht="19.2" customHeight="1" x14ac:dyDescent="0.3">
      <c r="A26" s="268" t="s">
        <v>144</v>
      </c>
      <c r="B26" s="269">
        <v>19</v>
      </c>
      <c r="C26" s="267">
        <v>12</v>
      </c>
    </row>
    <row r="27" spans="1:3" ht="19.2" customHeight="1" x14ac:dyDescent="0.3">
      <c r="A27" s="268" t="s">
        <v>212</v>
      </c>
      <c r="B27" s="269">
        <v>15</v>
      </c>
      <c r="C27" s="267">
        <v>8</v>
      </c>
    </row>
    <row r="28" spans="1:3" ht="19.2" customHeight="1" x14ac:dyDescent="0.3">
      <c r="A28" s="268" t="s">
        <v>68</v>
      </c>
      <c r="B28" s="269">
        <v>15</v>
      </c>
      <c r="C28" s="267">
        <v>12</v>
      </c>
    </row>
    <row r="29" spans="1:3" ht="19.2" customHeight="1" x14ac:dyDescent="0.3">
      <c r="A29" s="268" t="s">
        <v>211</v>
      </c>
      <c r="B29" s="269">
        <v>14</v>
      </c>
      <c r="C29" s="267">
        <v>8</v>
      </c>
    </row>
    <row r="30" spans="1:3" ht="19.2" customHeight="1" x14ac:dyDescent="0.3">
      <c r="A30" s="268" t="s">
        <v>213</v>
      </c>
      <c r="B30" s="269">
        <v>13</v>
      </c>
      <c r="C30" s="267">
        <v>6</v>
      </c>
    </row>
    <row r="31" spans="1:3" ht="19.2" customHeight="1" x14ac:dyDescent="0.3">
      <c r="A31" s="268" t="s">
        <v>128</v>
      </c>
      <c r="B31" s="269">
        <v>13</v>
      </c>
      <c r="C31" s="267">
        <v>9</v>
      </c>
    </row>
    <row r="32" spans="1:3" ht="19.2" customHeight="1" x14ac:dyDescent="0.3">
      <c r="A32" s="268" t="s">
        <v>214</v>
      </c>
      <c r="B32" s="269">
        <v>11</v>
      </c>
      <c r="C32" s="267">
        <v>4</v>
      </c>
    </row>
    <row r="33" spans="1:3" ht="19.2" customHeight="1" x14ac:dyDescent="0.3">
      <c r="A33" s="268" t="s">
        <v>215</v>
      </c>
      <c r="B33" s="269">
        <v>9</v>
      </c>
      <c r="C33" s="267">
        <v>6</v>
      </c>
    </row>
    <row r="34" spans="1:3" ht="30" customHeight="1" x14ac:dyDescent="0.3">
      <c r="A34" s="270" t="s">
        <v>305</v>
      </c>
      <c r="B34" s="267">
        <v>9</v>
      </c>
      <c r="C34" s="267">
        <v>6</v>
      </c>
    </row>
    <row r="35" spans="1:3" ht="19.2" customHeight="1" x14ac:dyDescent="0.3">
      <c r="A35" s="268" t="s">
        <v>216</v>
      </c>
      <c r="B35" s="269">
        <v>9</v>
      </c>
      <c r="C35" s="267">
        <v>5</v>
      </c>
    </row>
    <row r="36" spans="1:3" ht="19.2" customHeight="1" x14ac:dyDescent="0.3">
      <c r="A36" s="268" t="s">
        <v>142</v>
      </c>
      <c r="B36" s="269">
        <v>8</v>
      </c>
      <c r="C36" s="267">
        <v>5</v>
      </c>
    </row>
    <row r="37" spans="1:3" ht="24.45" customHeight="1" x14ac:dyDescent="0.25">
      <c r="A37" s="182" t="s">
        <v>3</v>
      </c>
      <c r="B37" s="182"/>
      <c r="C37" s="182"/>
    </row>
    <row r="38" spans="1:3" ht="20.399999999999999" customHeight="1" x14ac:dyDescent="0.25">
      <c r="A38" s="131" t="s">
        <v>19</v>
      </c>
      <c r="B38" s="108">
        <v>149</v>
      </c>
      <c r="C38" s="108">
        <v>91</v>
      </c>
    </row>
    <row r="39" spans="1:3" ht="20.399999999999999" customHeight="1" x14ac:dyDescent="0.25">
      <c r="A39" s="131" t="s">
        <v>44</v>
      </c>
      <c r="B39" s="108">
        <v>103</v>
      </c>
      <c r="C39" s="108">
        <v>51</v>
      </c>
    </row>
    <row r="40" spans="1:3" ht="20.399999999999999" customHeight="1" x14ac:dyDescent="0.25">
      <c r="A40" s="131" t="s">
        <v>25</v>
      </c>
      <c r="B40" s="108">
        <v>48</v>
      </c>
      <c r="C40" s="108">
        <v>20</v>
      </c>
    </row>
    <row r="41" spans="1:3" ht="20.399999999999999" customHeight="1" x14ac:dyDescent="0.25">
      <c r="A41" s="131" t="s">
        <v>201</v>
      </c>
      <c r="B41" s="108">
        <v>46</v>
      </c>
      <c r="C41" s="108">
        <v>32</v>
      </c>
    </row>
    <row r="42" spans="1:3" ht="20.399999999999999" customHeight="1" x14ac:dyDescent="0.25">
      <c r="A42" s="131" t="s">
        <v>147</v>
      </c>
      <c r="B42" s="108">
        <v>42</v>
      </c>
      <c r="C42" s="108">
        <v>19</v>
      </c>
    </row>
    <row r="43" spans="1:3" ht="20.399999999999999" customHeight="1" x14ac:dyDescent="0.25">
      <c r="A43" s="131" t="s">
        <v>152</v>
      </c>
      <c r="B43" s="108">
        <v>23</v>
      </c>
      <c r="C43" s="108">
        <v>11</v>
      </c>
    </row>
    <row r="44" spans="1:3" ht="20.399999999999999" customHeight="1" x14ac:dyDescent="0.25">
      <c r="A44" s="131" t="s">
        <v>62</v>
      </c>
      <c r="B44" s="108">
        <v>21</v>
      </c>
      <c r="C44" s="108">
        <v>7</v>
      </c>
    </row>
    <row r="45" spans="1:3" ht="20.399999999999999" customHeight="1" x14ac:dyDescent="0.25">
      <c r="A45" s="131" t="s">
        <v>217</v>
      </c>
      <c r="B45" s="108">
        <v>18</v>
      </c>
      <c r="C45" s="108">
        <v>15</v>
      </c>
    </row>
    <row r="46" spans="1:3" ht="20.399999999999999" customHeight="1" x14ac:dyDescent="0.25">
      <c r="A46" s="131" t="s">
        <v>219</v>
      </c>
      <c r="B46" s="108">
        <v>16</v>
      </c>
      <c r="C46" s="108">
        <v>8</v>
      </c>
    </row>
    <row r="47" spans="1:3" ht="20.399999999999999" customHeight="1" x14ac:dyDescent="0.25">
      <c r="A47" s="131" t="s">
        <v>218</v>
      </c>
      <c r="B47" s="108">
        <v>14</v>
      </c>
      <c r="C47" s="108">
        <v>7</v>
      </c>
    </row>
    <row r="48" spans="1:3" ht="20.399999999999999" customHeight="1" x14ac:dyDescent="0.25">
      <c r="A48" s="131" t="s">
        <v>82</v>
      </c>
      <c r="B48" s="108">
        <v>10</v>
      </c>
      <c r="C48" s="108">
        <v>5</v>
      </c>
    </row>
    <row r="49" spans="1:3" ht="20.399999999999999" customHeight="1" x14ac:dyDescent="0.25">
      <c r="A49" s="131" t="s">
        <v>306</v>
      </c>
      <c r="B49" s="108">
        <v>9</v>
      </c>
      <c r="C49" s="108">
        <v>4</v>
      </c>
    </row>
    <row r="50" spans="1:3" ht="20.399999999999999" customHeight="1" x14ac:dyDescent="0.25">
      <c r="A50" s="131" t="s">
        <v>307</v>
      </c>
      <c r="B50" s="108">
        <v>9</v>
      </c>
      <c r="C50" s="108">
        <v>6</v>
      </c>
    </row>
    <row r="51" spans="1:3" ht="20.399999999999999" customHeight="1" x14ac:dyDescent="0.25">
      <c r="A51" s="131" t="s">
        <v>220</v>
      </c>
      <c r="B51" s="108">
        <v>9</v>
      </c>
      <c r="C51" s="108">
        <v>5</v>
      </c>
    </row>
    <row r="52" spans="1:3" ht="20.399999999999999" customHeight="1" x14ac:dyDescent="0.25">
      <c r="A52" s="131" t="s">
        <v>248</v>
      </c>
      <c r="B52" s="108">
        <v>7</v>
      </c>
      <c r="C52" s="108">
        <v>2</v>
      </c>
    </row>
    <row r="53" spans="1:3" ht="23.25" customHeight="1" x14ac:dyDescent="0.25">
      <c r="A53" s="182" t="s">
        <v>4</v>
      </c>
      <c r="B53" s="182"/>
      <c r="C53" s="182"/>
    </row>
    <row r="54" spans="1:3" ht="20.399999999999999" customHeight="1" x14ac:dyDescent="0.25">
      <c r="A54" s="130" t="s">
        <v>153</v>
      </c>
      <c r="B54" s="134">
        <v>144</v>
      </c>
      <c r="C54" s="134">
        <v>93</v>
      </c>
    </row>
    <row r="55" spans="1:3" ht="20.399999999999999" customHeight="1" x14ac:dyDescent="0.25">
      <c r="A55" s="130" t="s">
        <v>28</v>
      </c>
      <c r="B55" s="108">
        <v>77</v>
      </c>
      <c r="C55" s="108">
        <v>53</v>
      </c>
    </row>
    <row r="56" spans="1:3" ht="20.399999999999999" customHeight="1" x14ac:dyDescent="0.25">
      <c r="A56" s="130" t="s">
        <v>30</v>
      </c>
      <c r="B56" s="108">
        <v>63</v>
      </c>
      <c r="C56" s="108">
        <v>42</v>
      </c>
    </row>
    <row r="57" spans="1:3" ht="19.95" customHeight="1" x14ac:dyDescent="0.25">
      <c r="A57" s="130" t="s">
        <v>46</v>
      </c>
      <c r="B57" s="7">
        <v>29</v>
      </c>
      <c r="C57" s="7">
        <v>11</v>
      </c>
    </row>
    <row r="58" spans="1:3" ht="20.399999999999999" customHeight="1" x14ac:dyDescent="0.25">
      <c r="A58" s="130" t="s">
        <v>83</v>
      </c>
      <c r="B58" s="108">
        <v>28</v>
      </c>
      <c r="C58" s="108">
        <v>18</v>
      </c>
    </row>
    <row r="59" spans="1:3" ht="20.399999999999999" customHeight="1" x14ac:dyDescent="0.25">
      <c r="A59" s="130" t="s">
        <v>66</v>
      </c>
      <c r="B59" s="108">
        <v>27</v>
      </c>
      <c r="C59" s="108">
        <v>11</v>
      </c>
    </row>
    <row r="60" spans="1:3" ht="20.399999999999999" customHeight="1" x14ac:dyDescent="0.25">
      <c r="A60" s="130" t="s">
        <v>157</v>
      </c>
      <c r="B60" s="108">
        <v>26</v>
      </c>
      <c r="C60" s="108">
        <v>20</v>
      </c>
    </row>
    <row r="61" spans="1:3" ht="20.399999999999999" customHeight="1" x14ac:dyDescent="0.25">
      <c r="A61" s="130" t="s">
        <v>155</v>
      </c>
      <c r="B61" s="108">
        <v>23</v>
      </c>
      <c r="C61" s="108">
        <v>14</v>
      </c>
    </row>
    <row r="62" spans="1:3" ht="20.399999999999999" customHeight="1" x14ac:dyDescent="0.25">
      <c r="A62" s="130" t="s">
        <v>34</v>
      </c>
      <c r="B62" s="108">
        <v>20</v>
      </c>
      <c r="C62" s="108">
        <v>11</v>
      </c>
    </row>
    <row r="63" spans="1:3" ht="20.399999999999999" customHeight="1" x14ac:dyDescent="0.25">
      <c r="A63" s="130" t="s">
        <v>154</v>
      </c>
      <c r="B63" s="108">
        <v>18</v>
      </c>
      <c r="C63" s="108">
        <v>14</v>
      </c>
    </row>
    <row r="64" spans="1:3" ht="20.399999999999999" customHeight="1" x14ac:dyDescent="0.25">
      <c r="A64" s="130" t="s">
        <v>161</v>
      </c>
      <c r="B64" s="108">
        <v>15</v>
      </c>
      <c r="C64" s="108">
        <v>9</v>
      </c>
    </row>
    <row r="65" spans="1:3" ht="20.399999999999999" customHeight="1" x14ac:dyDescent="0.25">
      <c r="A65" s="130" t="s">
        <v>158</v>
      </c>
      <c r="B65" s="108">
        <v>12</v>
      </c>
      <c r="C65" s="108">
        <v>8</v>
      </c>
    </row>
    <row r="66" spans="1:3" ht="20.399999999999999" customHeight="1" x14ac:dyDescent="0.25">
      <c r="A66" s="130" t="s">
        <v>156</v>
      </c>
      <c r="B66" s="108">
        <v>11</v>
      </c>
      <c r="C66" s="108">
        <v>6</v>
      </c>
    </row>
    <row r="67" spans="1:3" ht="20.399999999999999" customHeight="1" x14ac:dyDescent="0.25">
      <c r="A67" s="130" t="s">
        <v>160</v>
      </c>
      <c r="B67" s="108">
        <v>8</v>
      </c>
      <c r="C67" s="108">
        <v>5</v>
      </c>
    </row>
    <row r="68" spans="1:3" ht="20.399999999999999" customHeight="1" x14ac:dyDescent="0.25">
      <c r="A68" s="130" t="s">
        <v>222</v>
      </c>
      <c r="B68" s="108">
        <v>7</v>
      </c>
      <c r="C68" s="108">
        <v>3</v>
      </c>
    </row>
    <row r="69" spans="1:3" ht="25.05" customHeight="1" x14ac:dyDescent="0.25">
      <c r="A69" s="182" t="s">
        <v>5</v>
      </c>
      <c r="B69" s="182"/>
      <c r="C69" s="182"/>
    </row>
    <row r="70" spans="1:3" ht="20.399999999999999" customHeight="1" x14ac:dyDescent="0.25">
      <c r="A70" s="130" t="s">
        <v>15</v>
      </c>
      <c r="B70" s="108">
        <v>490</v>
      </c>
      <c r="C70" s="108">
        <v>298</v>
      </c>
    </row>
    <row r="71" spans="1:3" ht="18.600000000000001" customHeight="1" x14ac:dyDescent="0.25">
      <c r="A71" s="130" t="s">
        <v>43</v>
      </c>
      <c r="B71" s="108">
        <v>253</v>
      </c>
      <c r="C71" s="108">
        <v>157</v>
      </c>
    </row>
    <row r="72" spans="1:3" ht="20.399999999999999" customHeight="1" x14ac:dyDescent="0.25">
      <c r="A72" s="130" t="s">
        <v>20</v>
      </c>
      <c r="B72" s="108">
        <v>239</v>
      </c>
      <c r="C72" s="108">
        <v>144</v>
      </c>
    </row>
    <row r="73" spans="1:3" ht="20.399999999999999" customHeight="1" x14ac:dyDescent="0.25">
      <c r="A73" s="130" t="s">
        <v>16</v>
      </c>
      <c r="B73" s="108">
        <v>236</v>
      </c>
      <c r="C73" s="108">
        <v>116</v>
      </c>
    </row>
    <row r="74" spans="1:3" ht="49.5" customHeight="1" x14ac:dyDescent="0.25">
      <c r="A74" s="130" t="s">
        <v>45</v>
      </c>
      <c r="B74" s="108">
        <v>87</v>
      </c>
      <c r="C74" s="108">
        <v>54</v>
      </c>
    </row>
    <row r="75" spans="1:3" ht="20.399999999999999" customHeight="1" x14ac:dyDescent="0.25">
      <c r="A75" s="130" t="s">
        <v>162</v>
      </c>
      <c r="B75" s="108">
        <v>50</v>
      </c>
      <c r="C75" s="108">
        <v>32</v>
      </c>
    </row>
    <row r="76" spans="1:3" ht="20.399999999999999" customHeight="1" x14ac:dyDescent="0.25">
      <c r="A76" s="130" t="s">
        <v>77</v>
      </c>
      <c r="B76" s="108">
        <v>45</v>
      </c>
      <c r="C76" s="108">
        <v>33</v>
      </c>
    </row>
    <row r="77" spans="1:3" ht="20.399999999999999" customHeight="1" x14ac:dyDescent="0.25">
      <c r="A77" s="130" t="s">
        <v>31</v>
      </c>
      <c r="B77" s="108">
        <v>39</v>
      </c>
      <c r="C77" s="108">
        <v>21</v>
      </c>
    </row>
    <row r="78" spans="1:3" ht="20.399999999999999" customHeight="1" x14ac:dyDescent="0.25">
      <c r="A78" s="130" t="s">
        <v>42</v>
      </c>
      <c r="B78" s="108">
        <v>39</v>
      </c>
      <c r="C78" s="108">
        <v>26</v>
      </c>
    </row>
    <row r="79" spans="1:3" ht="20.100000000000001" customHeight="1" x14ac:dyDescent="0.25">
      <c r="A79" s="130" t="s">
        <v>53</v>
      </c>
      <c r="B79" s="108">
        <v>39</v>
      </c>
      <c r="C79" s="108">
        <v>20</v>
      </c>
    </row>
    <row r="80" spans="1:3" ht="23.85" customHeight="1" x14ac:dyDescent="0.25">
      <c r="A80" s="130" t="s">
        <v>55</v>
      </c>
      <c r="B80" s="108">
        <v>24</v>
      </c>
      <c r="C80" s="108">
        <v>13</v>
      </c>
    </row>
    <row r="81" spans="1:3" ht="29.4" customHeight="1" x14ac:dyDescent="0.25">
      <c r="A81" s="130" t="s">
        <v>223</v>
      </c>
      <c r="B81" s="108">
        <v>24</v>
      </c>
      <c r="C81" s="108">
        <v>12</v>
      </c>
    </row>
    <row r="82" spans="1:3" ht="20.399999999999999" customHeight="1" x14ac:dyDescent="0.25">
      <c r="A82" s="130" t="s">
        <v>308</v>
      </c>
      <c r="B82" s="108">
        <v>16</v>
      </c>
      <c r="C82" s="108">
        <v>12</v>
      </c>
    </row>
    <row r="83" spans="1:3" ht="20.399999999999999" customHeight="1" x14ac:dyDescent="0.25">
      <c r="A83" s="130" t="s">
        <v>224</v>
      </c>
      <c r="B83" s="108">
        <v>14</v>
      </c>
      <c r="C83" s="108">
        <v>10</v>
      </c>
    </row>
    <row r="84" spans="1:3" ht="20.399999999999999" customHeight="1" x14ac:dyDescent="0.25">
      <c r="A84" s="130" t="s">
        <v>309</v>
      </c>
      <c r="B84" s="108">
        <v>11</v>
      </c>
      <c r="C84" s="108">
        <v>5</v>
      </c>
    </row>
    <row r="85" spans="1:3" ht="38.25" customHeight="1" x14ac:dyDescent="0.25">
      <c r="A85" s="182" t="s">
        <v>166</v>
      </c>
      <c r="B85" s="182"/>
      <c r="C85" s="182"/>
    </row>
    <row r="86" spans="1:3" ht="20.399999999999999" customHeight="1" x14ac:dyDescent="0.25">
      <c r="A86" s="130" t="s">
        <v>94</v>
      </c>
      <c r="B86" s="108">
        <v>56</v>
      </c>
      <c r="C86" s="108">
        <v>36</v>
      </c>
    </row>
    <row r="87" spans="1:3" ht="20.399999999999999" customHeight="1" x14ac:dyDescent="0.25">
      <c r="A87" s="130" t="s">
        <v>178</v>
      </c>
      <c r="B87" s="108">
        <v>20</v>
      </c>
      <c r="C87" s="108">
        <v>16</v>
      </c>
    </row>
    <row r="88" spans="1:3" ht="21.9" customHeight="1" x14ac:dyDescent="0.25">
      <c r="A88" s="130" t="s">
        <v>92</v>
      </c>
      <c r="B88" s="108">
        <v>19</v>
      </c>
      <c r="C88" s="108">
        <v>4</v>
      </c>
    </row>
    <row r="89" spans="1:3" ht="20.85" customHeight="1" x14ac:dyDescent="0.25">
      <c r="A89" s="130" t="s">
        <v>170</v>
      </c>
      <c r="B89" s="108">
        <v>19</v>
      </c>
      <c r="C89" s="108">
        <v>14</v>
      </c>
    </row>
    <row r="90" spans="1:3" ht="20.85" customHeight="1" x14ac:dyDescent="0.25">
      <c r="A90" s="130" t="s">
        <v>173</v>
      </c>
      <c r="B90" s="108">
        <v>17</v>
      </c>
      <c r="C90" s="108">
        <v>15</v>
      </c>
    </row>
    <row r="91" spans="1:3" ht="28.8" customHeight="1" x14ac:dyDescent="0.25">
      <c r="A91" s="130" t="s">
        <v>168</v>
      </c>
      <c r="B91" s="108">
        <v>14</v>
      </c>
      <c r="C91" s="108">
        <v>11</v>
      </c>
    </row>
    <row r="92" spans="1:3" ht="20.399999999999999" customHeight="1" x14ac:dyDescent="0.25">
      <c r="A92" s="130" t="s">
        <v>167</v>
      </c>
      <c r="B92" s="108">
        <v>9</v>
      </c>
      <c r="C92" s="108">
        <v>8</v>
      </c>
    </row>
    <row r="93" spans="1:3" ht="20.399999999999999" customHeight="1" x14ac:dyDescent="0.25">
      <c r="A93" s="130" t="s">
        <v>171</v>
      </c>
      <c r="B93" s="108">
        <v>8</v>
      </c>
      <c r="C93" s="108">
        <v>8</v>
      </c>
    </row>
    <row r="94" spans="1:3" ht="20.399999999999999" customHeight="1" x14ac:dyDescent="0.25">
      <c r="A94" s="130" t="s">
        <v>175</v>
      </c>
      <c r="B94" s="108">
        <v>7</v>
      </c>
      <c r="C94" s="108">
        <v>4</v>
      </c>
    </row>
    <row r="95" spans="1:3" ht="20.399999999999999" customHeight="1" x14ac:dyDescent="0.25">
      <c r="A95" s="130" t="s">
        <v>177</v>
      </c>
      <c r="B95" s="108">
        <v>7</v>
      </c>
      <c r="C95" s="108">
        <v>4</v>
      </c>
    </row>
    <row r="96" spans="1:3" ht="20.399999999999999" customHeight="1" x14ac:dyDescent="0.25">
      <c r="A96" s="130" t="s">
        <v>174</v>
      </c>
      <c r="B96" s="108">
        <v>5</v>
      </c>
      <c r="C96" s="108">
        <v>4</v>
      </c>
    </row>
    <row r="97" spans="1:3" ht="24.45" customHeight="1" x14ac:dyDescent="0.25">
      <c r="A97" s="182" t="s">
        <v>7</v>
      </c>
      <c r="B97" s="182"/>
      <c r="C97" s="182"/>
    </row>
    <row r="98" spans="1:3" ht="19.2" customHeight="1" x14ac:dyDescent="0.25">
      <c r="A98" s="130" t="s">
        <v>22</v>
      </c>
      <c r="B98" s="108">
        <v>111</v>
      </c>
      <c r="C98" s="108">
        <v>54</v>
      </c>
    </row>
    <row r="99" spans="1:3" ht="19.2" customHeight="1" x14ac:dyDescent="0.25">
      <c r="A99" s="130" t="s">
        <v>48</v>
      </c>
      <c r="B99" s="108">
        <v>52</v>
      </c>
      <c r="C99" s="108">
        <v>28</v>
      </c>
    </row>
    <row r="100" spans="1:3" ht="19.2" customHeight="1" x14ac:dyDescent="0.25">
      <c r="A100" s="127" t="s">
        <v>202</v>
      </c>
      <c r="B100" s="108">
        <v>37</v>
      </c>
      <c r="C100" s="108">
        <v>22</v>
      </c>
    </row>
    <row r="101" spans="1:3" ht="19.2" customHeight="1" x14ac:dyDescent="0.25">
      <c r="A101" s="130" t="s">
        <v>65</v>
      </c>
      <c r="B101" s="108">
        <v>33</v>
      </c>
      <c r="C101" s="108">
        <v>21</v>
      </c>
    </row>
    <row r="102" spans="1:3" ht="19.2" customHeight="1" x14ac:dyDescent="0.25">
      <c r="A102" s="130" t="s">
        <v>203</v>
      </c>
      <c r="B102" s="108">
        <v>27</v>
      </c>
      <c r="C102" s="108">
        <v>22</v>
      </c>
    </row>
    <row r="103" spans="1:3" ht="19.2" customHeight="1" x14ac:dyDescent="0.25">
      <c r="A103" s="130" t="s">
        <v>226</v>
      </c>
      <c r="B103" s="108">
        <v>21</v>
      </c>
      <c r="C103" s="108">
        <v>17</v>
      </c>
    </row>
    <row r="104" spans="1:3" ht="19.2" customHeight="1" x14ac:dyDescent="0.25">
      <c r="A104" s="130" t="s">
        <v>93</v>
      </c>
      <c r="B104" s="108">
        <v>15</v>
      </c>
      <c r="C104" s="108">
        <v>11</v>
      </c>
    </row>
    <row r="105" spans="1:3" ht="19.2" customHeight="1" x14ac:dyDescent="0.25">
      <c r="A105" s="130" t="s">
        <v>228</v>
      </c>
      <c r="B105" s="108">
        <v>13</v>
      </c>
      <c r="C105" s="108">
        <v>7</v>
      </c>
    </row>
    <row r="106" spans="1:3" ht="18.600000000000001" customHeight="1" x14ac:dyDescent="0.25">
      <c r="A106" s="130" t="s">
        <v>310</v>
      </c>
      <c r="B106" s="108">
        <v>12</v>
      </c>
      <c r="C106" s="108">
        <v>8</v>
      </c>
    </row>
    <row r="107" spans="1:3" ht="22.2" customHeight="1" x14ac:dyDescent="0.25">
      <c r="A107" s="130" t="s">
        <v>69</v>
      </c>
      <c r="B107" s="108">
        <v>12</v>
      </c>
      <c r="C107" s="108">
        <v>6</v>
      </c>
    </row>
    <row r="108" spans="1:3" ht="18" customHeight="1" x14ac:dyDescent="0.25">
      <c r="A108" s="130" t="s">
        <v>32</v>
      </c>
      <c r="B108" s="108">
        <v>11</v>
      </c>
      <c r="C108" s="108">
        <v>6</v>
      </c>
    </row>
    <row r="109" spans="1:3" ht="20.399999999999999" customHeight="1" x14ac:dyDescent="0.25">
      <c r="A109" s="130" t="s">
        <v>311</v>
      </c>
      <c r="B109" s="108">
        <v>11</v>
      </c>
      <c r="C109" s="108">
        <v>8</v>
      </c>
    </row>
    <row r="110" spans="1:3" ht="19.2" customHeight="1" x14ac:dyDescent="0.25">
      <c r="A110" s="130" t="s">
        <v>181</v>
      </c>
      <c r="B110" s="108">
        <v>10</v>
      </c>
      <c r="C110" s="108">
        <v>6</v>
      </c>
    </row>
    <row r="111" spans="1:3" ht="19.2" customHeight="1" x14ac:dyDescent="0.25">
      <c r="A111" s="130" t="s">
        <v>229</v>
      </c>
      <c r="B111" s="108">
        <v>9</v>
      </c>
      <c r="C111" s="108">
        <v>5</v>
      </c>
    </row>
    <row r="112" spans="1:3" ht="19.2" customHeight="1" x14ac:dyDescent="0.25">
      <c r="A112" s="130" t="s">
        <v>312</v>
      </c>
      <c r="B112" s="108">
        <v>8</v>
      </c>
      <c r="C112" s="108">
        <v>6</v>
      </c>
    </row>
    <row r="113" spans="1:3" ht="42" customHeight="1" x14ac:dyDescent="0.25">
      <c r="A113" s="182" t="s">
        <v>8</v>
      </c>
      <c r="B113" s="182"/>
      <c r="C113" s="182"/>
    </row>
    <row r="114" spans="1:3" ht="19.2" customHeight="1" x14ac:dyDescent="0.25">
      <c r="A114" s="130" t="s">
        <v>84</v>
      </c>
      <c r="B114" s="108">
        <v>36</v>
      </c>
      <c r="C114" s="108">
        <v>23</v>
      </c>
    </row>
    <row r="115" spans="1:3" ht="19.2" customHeight="1" x14ac:dyDescent="0.25">
      <c r="A115" s="130" t="s">
        <v>230</v>
      </c>
      <c r="B115" s="108">
        <v>13</v>
      </c>
      <c r="C115" s="108">
        <v>13</v>
      </c>
    </row>
    <row r="116" spans="1:3" ht="19.2" customHeight="1" x14ac:dyDescent="0.25">
      <c r="A116" s="130" t="s">
        <v>183</v>
      </c>
      <c r="B116" s="108">
        <v>10</v>
      </c>
      <c r="C116" s="108">
        <v>10</v>
      </c>
    </row>
    <row r="117" spans="1:3" ht="19.2" customHeight="1" x14ac:dyDescent="0.25">
      <c r="A117" s="130" t="s">
        <v>188</v>
      </c>
      <c r="B117" s="108">
        <v>9</v>
      </c>
      <c r="C117" s="108">
        <v>5</v>
      </c>
    </row>
    <row r="118" spans="1:3" ht="19.2" customHeight="1" x14ac:dyDescent="0.25">
      <c r="A118" s="130" t="s">
        <v>71</v>
      </c>
      <c r="B118" s="108">
        <v>9</v>
      </c>
      <c r="C118" s="108">
        <v>4</v>
      </c>
    </row>
    <row r="119" spans="1:3" ht="18" customHeight="1" x14ac:dyDescent="0.25">
      <c r="A119" s="130" t="s">
        <v>95</v>
      </c>
      <c r="B119" s="108">
        <v>8</v>
      </c>
      <c r="C119" s="108">
        <v>0</v>
      </c>
    </row>
    <row r="120" spans="1:3" ht="19.2" customHeight="1" x14ac:dyDescent="0.25">
      <c r="A120" s="130" t="s">
        <v>233</v>
      </c>
      <c r="B120" s="108">
        <v>6</v>
      </c>
      <c r="C120" s="108">
        <v>3</v>
      </c>
    </row>
    <row r="121" spans="1:3" ht="17.399999999999999" customHeight="1" x14ac:dyDescent="0.25">
      <c r="A121" s="130" t="s">
        <v>18</v>
      </c>
      <c r="B121" s="108">
        <v>6</v>
      </c>
      <c r="C121" s="108">
        <v>3</v>
      </c>
    </row>
    <row r="122" spans="1:3" ht="20.85" customHeight="1" x14ac:dyDescent="0.25">
      <c r="A122" s="130" t="s">
        <v>234</v>
      </c>
      <c r="B122" s="108">
        <v>6</v>
      </c>
      <c r="C122" s="108">
        <v>4</v>
      </c>
    </row>
    <row r="123" spans="1:3" ht="20.85" customHeight="1" x14ac:dyDescent="0.25">
      <c r="A123" s="130" t="s">
        <v>313</v>
      </c>
      <c r="B123" s="108">
        <v>6</v>
      </c>
      <c r="C123" s="108">
        <v>3</v>
      </c>
    </row>
    <row r="124" spans="1:3" ht="20.85" customHeight="1" x14ac:dyDescent="0.25">
      <c r="A124" s="130" t="s">
        <v>67</v>
      </c>
      <c r="B124" s="108">
        <v>6</v>
      </c>
      <c r="C124" s="108">
        <v>0</v>
      </c>
    </row>
    <row r="125" spans="1:3" ht="20.85" customHeight="1" x14ac:dyDescent="0.25">
      <c r="A125" s="130" t="s">
        <v>232</v>
      </c>
      <c r="B125" s="108">
        <v>6</v>
      </c>
      <c r="C125" s="108">
        <v>5</v>
      </c>
    </row>
    <row r="126" spans="1:3" ht="19.95" customHeight="1" x14ac:dyDescent="0.25">
      <c r="A126" s="130" t="s">
        <v>314</v>
      </c>
      <c r="B126" s="108">
        <v>5</v>
      </c>
      <c r="C126" s="108">
        <v>5</v>
      </c>
    </row>
    <row r="127" spans="1:3" ht="19.95" customHeight="1" x14ac:dyDescent="0.25">
      <c r="A127" s="130" t="s">
        <v>231</v>
      </c>
      <c r="B127" s="108">
        <v>5</v>
      </c>
      <c r="C127" s="108">
        <v>5</v>
      </c>
    </row>
    <row r="128" spans="1:3" ht="28.2" customHeight="1" x14ac:dyDescent="0.25">
      <c r="A128" s="130" t="s">
        <v>315</v>
      </c>
      <c r="B128" s="108">
        <v>5</v>
      </c>
      <c r="C128" s="108">
        <v>3</v>
      </c>
    </row>
    <row r="129" spans="1:3" ht="23.25" customHeight="1" x14ac:dyDescent="0.25">
      <c r="A129" s="182" t="s">
        <v>189</v>
      </c>
      <c r="B129" s="182"/>
      <c r="C129" s="182"/>
    </row>
    <row r="130" spans="1:3" ht="19.649999999999999" customHeight="1" x14ac:dyDescent="0.25">
      <c r="A130" s="130" t="s">
        <v>14</v>
      </c>
      <c r="B130" s="108">
        <v>335</v>
      </c>
      <c r="C130" s="108">
        <v>232</v>
      </c>
    </row>
    <row r="131" spans="1:3" ht="19.649999999999999" customHeight="1" x14ac:dyDescent="0.25">
      <c r="A131" s="130" t="s">
        <v>17</v>
      </c>
      <c r="B131" s="108">
        <v>246</v>
      </c>
      <c r="C131" s="108">
        <v>159</v>
      </c>
    </row>
    <row r="132" spans="1:3" ht="19.649999999999999" customHeight="1" x14ac:dyDescent="0.25">
      <c r="A132" s="130" t="s">
        <v>27</v>
      </c>
      <c r="B132" s="108">
        <v>62</v>
      </c>
      <c r="C132" s="108">
        <v>41</v>
      </c>
    </row>
    <row r="133" spans="1:3" ht="19.649999999999999" customHeight="1" x14ac:dyDescent="0.25">
      <c r="A133" s="130" t="s">
        <v>41</v>
      </c>
      <c r="B133" s="108">
        <v>46</v>
      </c>
      <c r="C133" s="108">
        <v>26</v>
      </c>
    </row>
    <row r="134" spans="1:3" ht="19.649999999999999" customHeight="1" x14ac:dyDescent="0.25">
      <c r="A134" s="127" t="s">
        <v>24</v>
      </c>
      <c r="B134" s="108">
        <v>41</v>
      </c>
      <c r="C134" s="108">
        <v>23</v>
      </c>
    </row>
    <row r="135" spans="1:3" ht="19.649999999999999" customHeight="1" x14ac:dyDescent="0.25">
      <c r="A135" s="130" t="s">
        <v>51</v>
      </c>
      <c r="B135" s="108">
        <v>37</v>
      </c>
      <c r="C135" s="108">
        <v>26</v>
      </c>
    </row>
    <row r="136" spans="1:3" ht="19.649999999999999" customHeight="1" x14ac:dyDescent="0.25">
      <c r="A136" s="130" t="s">
        <v>26</v>
      </c>
      <c r="B136" s="108">
        <v>31</v>
      </c>
      <c r="C136" s="108">
        <v>20</v>
      </c>
    </row>
    <row r="137" spans="1:3" ht="19.649999999999999" customHeight="1" x14ac:dyDescent="0.25">
      <c r="A137" s="130" t="s">
        <v>79</v>
      </c>
      <c r="B137" s="108">
        <v>14</v>
      </c>
      <c r="C137" s="108">
        <v>10</v>
      </c>
    </row>
    <row r="138" spans="1:3" ht="19.649999999999999" customHeight="1" x14ac:dyDescent="0.25">
      <c r="A138" s="130" t="s">
        <v>52</v>
      </c>
      <c r="B138" s="108">
        <v>12</v>
      </c>
      <c r="C138" s="108">
        <v>9</v>
      </c>
    </row>
    <row r="139" spans="1:3" ht="19.649999999999999" customHeight="1" x14ac:dyDescent="0.25">
      <c r="A139" s="130" t="s">
        <v>193</v>
      </c>
      <c r="B139" s="108">
        <v>11</v>
      </c>
      <c r="C139" s="108">
        <v>7</v>
      </c>
    </row>
    <row r="140" spans="1:3" ht="19.649999999999999" customHeight="1" x14ac:dyDescent="0.3">
      <c r="A140" s="271" t="s">
        <v>235</v>
      </c>
      <c r="B140" s="272">
        <v>9</v>
      </c>
      <c r="C140" s="272">
        <v>5</v>
      </c>
    </row>
    <row r="141" spans="1:3" ht="20.100000000000001" customHeight="1" x14ac:dyDescent="0.3">
      <c r="A141" s="273" t="s">
        <v>236</v>
      </c>
      <c r="B141" s="272">
        <v>6</v>
      </c>
      <c r="C141" s="272">
        <v>4</v>
      </c>
    </row>
    <row r="142" spans="1:3" ht="20.7" customHeight="1" x14ac:dyDescent="0.3">
      <c r="A142" s="273" t="s">
        <v>190</v>
      </c>
      <c r="B142" s="272">
        <v>5</v>
      </c>
      <c r="C142" s="272">
        <v>2</v>
      </c>
    </row>
    <row r="143" spans="1:3" ht="19.649999999999999" customHeight="1" x14ac:dyDescent="0.3">
      <c r="A143" s="271" t="s">
        <v>192</v>
      </c>
      <c r="B143" s="272">
        <v>5</v>
      </c>
      <c r="C143" s="272">
        <v>3</v>
      </c>
    </row>
  </sheetData>
  <mergeCells count="11">
    <mergeCell ref="A69:C69"/>
    <mergeCell ref="A85:C85"/>
    <mergeCell ref="A97:C97"/>
    <mergeCell ref="A113:C113"/>
    <mergeCell ref="A129:C129"/>
    <mergeCell ref="A1:C1"/>
    <mergeCell ref="A2:C2"/>
    <mergeCell ref="A5:C5"/>
    <mergeCell ref="A21:C21"/>
    <mergeCell ref="A37:C37"/>
    <mergeCell ref="A53:C53"/>
  </mergeCells>
  <printOptions horizontalCentered="1"/>
  <pageMargins left="0" right="0" top="0.39370078740157483" bottom="3.937007874015748E-2" header="0.15748031496062992" footer="0"/>
  <pageSetup paperSize="9" scale="96" orientation="portrait" r:id="rId1"/>
  <headerFooter alignWithMargins="0"/>
  <rowBreaks count="3" manualBreakCount="3">
    <brk id="39" max="2" man="1"/>
    <brk id="75" max="2" man="1"/>
    <brk id="112" max="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zoomScaleSheetLayoutView="90" workbookViewId="0">
      <selection activeCell="E9" sqref="E9"/>
    </sheetView>
  </sheetViews>
  <sheetFormatPr defaultColWidth="9.109375" defaultRowHeight="15.6" x14ac:dyDescent="0.3"/>
  <cols>
    <col min="1" max="1" width="4.21875" style="1" customWidth="1"/>
    <col min="2" max="2" width="65.44140625" style="6" customWidth="1"/>
    <col min="3" max="4" width="18.5546875" style="2" customWidth="1"/>
    <col min="5" max="5" width="20.109375" style="2" customWidth="1"/>
    <col min="6" max="256" width="9.109375" style="2"/>
    <col min="257" max="257" width="4.21875" style="2" customWidth="1"/>
    <col min="258" max="258" width="65.44140625" style="2" customWidth="1"/>
    <col min="259" max="260" width="18.5546875" style="2" customWidth="1"/>
    <col min="261" max="261" width="20.109375" style="2" customWidth="1"/>
    <col min="262" max="512" width="9.109375" style="2"/>
    <col min="513" max="513" width="4.21875" style="2" customWidth="1"/>
    <col min="514" max="514" width="65.44140625" style="2" customWidth="1"/>
    <col min="515" max="516" width="18.5546875" style="2" customWidth="1"/>
    <col min="517" max="517" width="20.109375" style="2" customWidth="1"/>
    <col min="518" max="768" width="9.109375" style="2"/>
    <col min="769" max="769" width="4.21875" style="2" customWidth="1"/>
    <col min="770" max="770" width="65.44140625" style="2" customWidth="1"/>
    <col min="771" max="772" width="18.5546875" style="2" customWidth="1"/>
    <col min="773" max="773" width="20.109375" style="2" customWidth="1"/>
    <col min="774" max="1024" width="9.109375" style="2"/>
    <col min="1025" max="1025" width="4.21875" style="2" customWidth="1"/>
    <col min="1026" max="1026" width="65.44140625" style="2" customWidth="1"/>
    <col min="1027" max="1028" width="18.5546875" style="2" customWidth="1"/>
    <col min="1029" max="1029" width="20.109375" style="2" customWidth="1"/>
    <col min="1030" max="1280" width="9.109375" style="2"/>
    <col min="1281" max="1281" width="4.21875" style="2" customWidth="1"/>
    <col min="1282" max="1282" width="65.44140625" style="2" customWidth="1"/>
    <col min="1283" max="1284" width="18.5546875" style="2" customWidth="1"/>
    <col min="1285" max="1285" width="20.109375" style="2" customWidth="1"/>
    <col min="1286" max="1536" width="9.109375" style="2"/>
    <col min="1537" max="1537" width="4.21875" style="2" customWidth="1"/>
    <col min="1538" max="1538" width="65.44140625" style="2" customWidth="1"/>
    <col min="1539" max="1540" width="18.5546875" style="2" customWidth="1"/>
    <col min="1541" max="1541" width="20.109375" style="2" customWidth="1"/>
    <col min="1542" max="1792" width="9.109375" style="2"/>
    <col min="1793" max="1793" width="4.21875" style="2" customWidth="1"/>
    <col min="1794" max="1794" width="65.44140625" style="2" customWidth="1"/>
    <col min="1795" max="1796" width="18.5546875" style="2" customWidth="1"/>
    <col min="1797" max="1797" width="20.109375" style="2" customWidth="1"/>
    <col min="1798" max="2048" width="9.109375" style="2"/>
    <col min="2049" max="2049" width="4.21875" style="2" customWidth="1"/>
    <col min="2050" max="2050" width="65.44140625" style="2" customWidth="1"/>
    <col min="2051" max="2052" width="18.5546875" style="2" customWidth="1"/>
    <col min="2053" max="2053" width="20.109375" style="2" customWidth="1"/>
    <col min="2054" max="2304" width="9.109375" style="2"/>
    <col min="2305" max="2305" width="4.21875" style="2" customWidth="1"/>
    <col min="2306" max="2306" width="65.44140625" style="2" customWidth="1"/>
    <col min="2307" max="2308" width="18.5546875" style="2" customWidth="1"/>
    <col min="2309" max="2309" width="20.109375" style="2" customWidth="1"/>
    <col min="2310" max="2560" width="9.109375" style="2"/>
    <col min="2561" max="2561" width="4.21875" style="2" customWidth="1"/>
    <col min="2562" max="2562" width="65.44140625" style="2" customWidth="1"/>
    <col min="2563" max="2564" width="18.5546875" style="2" customWidth="1"/>
    <col min="2565" max="2565" width="20.109375" style="2" customWidth="1"/>
    <col min="2566" max="2816" width="9.109375" style="2"/>
    <col min="2817" max="2817" width="4.21875" style="2" customWidth="1"/>
    <col min="2818" max="2818" width="65.44140625" style="2" customWidth="1"/>
    <col min="2819" max="2820" width="18.5546875" style="2" customWidth="1"/>
    <col min="2821" max="2821" width="20.109375" style="2" customWidth="1"/>
    <col min="2822" max="3072" width="9.109375" style="2"/>
    <col min="3073" max="3073" width="4.21875" style="2" customWidth="1"/>
    <col min="3074" max="3074" width="65.44140625" style="2" customWidth="1"/>
    <col min="3075" max="3076" width="18.5546875" style="2" customWidth="1"/>
    <col min="3077" max="3077" width="20.109375" style="2" customWidth="1"/>
    <col min="3078" max="3328" width="9.109375" style="2"/>
    <col min="3329" max="3329" width="4.21875" style="2" customWidth="1"/>
    <col min="3330" max="3330" width="65.44140625" style="2" customWidth="1"/>
    <col min="3331" max="3332" width="18.5546875" style="2" customWidth="1"/>
    <col min="3333" max="3333" width="20.109375" style="2" customWidth="1"/>
    <col min="3334" max="3584" width="9.109375" style="2"/>
    <col min="3585" max="3585" width="4.21875" style="2" customWidth="1"/>
    <col min="3586" max="3586" width="65.44140625" style="2" customWidth="1"/>
    <col min="3587" max="3588" width="18.5546875" style="2" customWidth="1"/>
    <col min="3589" max="3589" width="20.109375" style="2" customWidth="1"/>
    <col min="3590" max="3840" width="9.109375" style="2"/>
    <col min="3841" max="3841" width="4.21875" style="2" customWidth="1"/>
    <col min="3842" max="3842" width="65.44140625" style="2" customWidth="1"/>
    <col min="3843" max="3844" width="18.5546875" style="2" customWidth="1"/>
    <col min="3845" max="3845" width="20.109375" style="2" customWidth="1"/>
    <col min="3846" max="4096" width="9.109375" style="2"/>
    <col min="4097" max="4097" width="4.21875" style="2" customWidth="1"/>
    <col min="4098" max="4098" width="65.44140625" style="2" customWidth="1"/>
    <col min="4099" max="4100" width="18.5546875" style="2" customWidth="1"/>
    <col min="4101" max="4101" width="20.109375" style="2" customWidth="1"/>
    <col min="4102" max="4352" width="9.109375" style="2"/>
    <col min="4353" max="4353" width="4.21875" style="2" customWidth="1"/>
    <col min="4354" max="4354" width="65.44140625" style="2" customWidth="1"/>
    <col min="4355" max="4356" width="18.5546875" style="2" customWidth="1"/>
    <col min="4357" max="4357" width="20.109375" style="2" customWidth="1"/>
    <col min="4358" max="4608" width="9.109375" style="2"/>
    <col min="4609" max="4609" width="4.21875" style="2" customWidth="1"/>
    <col min="4610" max="4610" width="65.44140625" style="2" customWidth="1"/>
    <col min="4611" max="4612" width="18.5546875" style="2" customWidth="1"/>
    <col min="4613" max="4613" width="20.109375" style="2" customWidth="1"/>
    <col min="4614" max="4864" width="9.109375" style="2"/>
    <col min="4865" max="4865" width="4.21875" style="2" customWidth="1"/>
    <col min="4866" max="4866" width="65.44140625" style="2" customWidth="1"/>
    <col min="4867" max="4868" width="18.5546875" style="2" customWidth="1"/>
    <col min="4869" max="4869" width="20.109375" style="2" customWidth="1"/>
    <col min="4870" max="5120" width="9.109375" style="2"/>
    <col min="5121" max="5121" width="4.21875" style="2" customWidth="1"/>
    <col min="5122" max="5122" width="65.44140625" style="2" customWidth="1"/>
    <col min="5123" max="5124" width="18.5546875" style="2" customWidth="1"/>
    <col min="5125" max="5125" width="20.109375" style="2" customWidth="1"/>
    <col min="5126" max="5376" width="9.109375" style="2"/>
    <col min="5377" max="5377" width="4.21875" style="2" customWidth="1"/>
    <col min="5378" max="5378" width="65.44140625" style="2" customWidth="1"/>
    <col min="5379" max="5380" width="18.5546875" style="2" customWidth="1"/>
    <col min="5381" max="5381" width="20.109375" style="2" customWidth="1"/>
    <col min="5382" max="5632" width="9.109375" style="2"/>
    <col min="5633" max="5633" width="4.21875" style="2" customWidth="1"/>
    <col min="5634" max="5634" width="65.44140625" style="2" customWidth="1"/>
    <col min="5635" max="5636" width="18.5546875" style="2" customWidth="1"/>
    <col min="5637" max="5637" width="20.109375" style="2" customWidth="1"/>
    <col min="5638" max="5888" width="9.109375" style="2"/>
    <col min="5889" max="5889" width="4.21875" style="2" customWidth="1"/>
    <col min="5890" max="5890" width="65.44140625" style="2" customWidth="1"/>
    <col min="5891" max="5892" width="18.5546875" style="2" customWidth="1"/>
    <col min="5893" max="5893" width="20.109375" style="2" customWidth="1"/>
    <col min="5894" max="6144" width="9.109375" style="2"/>
    <col min="6145" max="6145" width="4.21875" style="2" customWidth="1"/>
    <col min="6146" max="6146" width="65.44140625" style="2" customWidth="1"/>
    <col min="6147" max="6148" width="18.5546875" style="2" customWidth="1"/>
    <col min="6149" max="6149" width="20.109375" style="2" customWidth="1"/>
    <col min="6150" max="6400" width="9.109375" style="2"/>
    <col min="6401" max="6401" width="4.21875" style="2" customWidth="1"/>
    <col min="6402" max="6402" width="65.44140625" style="2" customWidth="1"/>
    <col min="6403" max="6404" width="18.5546875" style="2" customWidth="1"/>
    <col min="6405" max="6405" width="20.109375" style="2" customWidth="1"/>
    <col min="6406" max="6656" width="9.109375" style="2"/>
    <col min="6657" max="6657" width="4.21875" style="2" customWidth="1"/>
    <col min="6658" max="6658" width="65.44140625" style="2" customWidth="1"/>
    <col min="6659" max="6660" width="18.5546875" style="2" customWidth="1"/>
    <col min="6661" max="6661" width="20.109375" style="2" customWidth="1"/>
    <col min="6662" max="6912" width="9.109375" style="2"/>
    <col min="6913" max="6913" width="4.21875" style="2" customWidth="1"/>
    <col min="6914" max="6914" width="65.44140625" style="2" customWidth="1"/>
    <col min="6915" max="6916" width="18.5546875" style="2" customWidth="1"/>
    <col min="6917" max="6917" width="20.109375" style="2" customWidth="1"/>
    <col min="6918" max="7168" width="9.109375" style="2"/>
    <col min="7169" max="7169" width="4.21875" style="2" customWidth="1"/>
    <col min="7170" max="7170" width="65.44140625" style="2" customWidth="1"/>
    <col min="7171" max="7172" width="18.5546875" style="2" customWidth="1"/>
    <col min="7173" max="7173" width="20.109375" style="2" customWidth="1"/>
    <col min="7174" max="7424" width="9.109375" style="2"/>
    <col min="7425" max="7425" width="4.21875" style="2" customWidth="1"/>
    <col min="7426" max="7426" width="65.44140625" style="2" customWidth="1"/>
    <col min="7427" max="7428" width="18.5546875" style="2" customWidth="1"/>
    <col min="7429" max="7429" width="20.109375" style="2" customWidth="1"/>
    <col min="7430" max="7680" width="9.109375" style="2"/>
    <col min="7681" max="7681" width="4.21875" style="2" customWidth="1"/>
    <col min="7682" max="7682" width="65.44140625" style="2" customWidth="1"/>
    <col min="7683" max="7684" width="18.5546875" style="2" customWidth="1"/>
    <col min="7685" max="7685" width="20.109375" style="2" customWidth="1"/>
    <col min="7686" max="7936" width="9.109375" style="2"/>
    <col min="7937" max="7937" width="4.21875" style="2" customWidth="1"/>
    <col min="7938" max="7938" width="65.44140625" style="2" customWidth="1"/>
    <col min="7939" max="7940" width="18.5546875" style="2" customWidth="1"/>
    <col min="7941" max="7941" width="20.109375" style="2" customWidth="1"/>
    <col min="7942" max="8192" width="9.109375" style="2"/>
    <col min="8193" max="8193" width="4.21875" style="2" customWidth="1"/>
    <col min="8194" max="8194" width="65.44140625" style="2" customWidth="1"/>
    <col min="8195" max="8196" width="18.5546875" style="2" customWidth="1"/>
    <col min="8197" max="8197" width="20.109375" style="2" customWidth="1"/>
    <col min="8198" max="8448" width="9.109375" style="2"/>
    <col min="8449" max="8449" width="4.21875" style="2" customWidth="1"/>
    <col min="8450" max="8450" width="65.44140625" style="2" customWidth="1"/>
    <col min="8451" max="8452" width="18.5546875" style="2" customWidth="1"/>
    <col min="8453" max="8453" width="20.109375" style="2" customWidth="1"/>
    <col min="8454" max="8704" width="9.109375" style="2"/>
    <col min="8705" max="8705" width="4.21875" style="2" customWidth="1"/>
    <col min="8706" max="8706" width="65.44140625" style="2" customWidth="1"/>
    <col min="8707" max="8708" width="18.5546875" style="2" customWidth="1"/>
    <col min="8709" max="8709" width="20.109375" style="2" customWidth="1"/>
    <col min="8710" max="8960" width="9.109375" style="2"/>
    <col min="8961" max="8961" width="4.21875" style="2" customWidth="1"/>
    <col min="8962" max="8962" width="65.44140625" style="2" customWidth="1"/>
    <col min="8963" max="8964" width="18.5546875" style="2" customWidth="1"/>
    <col min="8965" max="8965" width="20.109375" style="2" customWidth="1"/>
    <col min="8966" max="9216" width="9.109375" style="2"/>
    <col min="9217" max="9217" width="4.21875" style="2" customWidth="1"/>
    <col min="9218" max="9218" width="65.44140625" style="2" customWidth="1"/>
    <col min="9219" max="9220" width="18.5546875" style="2" customWidth="1"/>
    <col min="9221" max="9221" width="20.109375" style="2" customWidth="1"/>
    <col min="9222" max="9472" width="9.109375" style="2"/>
    <col min="9473" max="9473" width="4.21875" style="2" customWidth="1"/>
    <col min="9474" max="9474" width="65.44140625" style="2" customWidth="1"/>
    <col min="9475" max="9476" width="18.5546875" style="2" customWidth="1"/>
    <col min="9477" max="9477" width="20.109375" style="2" customWidth="1"/>
    <col min="9478" max="9728" width="9.109375" style="2"/>
    <col min="9729" max="9729" width="4.21875" style="2" customWidth="1"/>
    <col min="9730" max="9730" width="65.44140625" style="2" customWidth="1"/>
    <col min="9731" max="9732" width="18.5546875" style="2" customWidth="1"/>
    <col min="9733" max="9733" width="20.109375" style="2" customWidth="1"/>
    <col min="9734" max="9984" width="9.109375" style="2"/>
    <col min="9985" max="9985" width="4.21875" style="2" customWidth="1"/>
    <col min="9986" max="9986" width="65.44140625" style="2" customWidth="1"/>
    <col min="9987" max="9988" width="18.5546875" style="2" customWidth="1"/>
    <col min="9989" max="9989" width="20.109375" style="2" customWidth="1"/>
    <col min="9990" max="10240" width="9.109375" style="2"/>
    <col min="10241" max="10241" width="4.21875" style="2" customWidth="1"/>
    <col min="10242" max="10242" width="65.44140625" style="2" customWidth="1"/>
    <col min="10243" max="10244" width="18.5546875" style="2" customWidth="1"/>
    <col min="10245" max="10245" width="20.109375" style="2" customWidth="1"/>
    <col min="10246" max="10496" width="9.109375" style="2"/>
    <col min="10497" max="10497" width="4.21875" style="2" customWidth="1"/>
    <col min="10498" max="10498" width="65.44140625" style="2" customWidth="1"/>
    <col min="10499" max="10500" width="18.5546875" style="2" customWidth="1"/>
    <col min="10501" max="10501" width="20.109375" style="2" customWidth="1"/>
    <col min="10502" max="10752" width="9.109375" style="2"/>
    <col min="10753" max="10753" width="4.21875" style="2" customWidth="1"/>
    <col min="10754" max="10754" width="65.44140625" style="2" customWidth="1"/>
    <col min="10755" max="10756" width="18.5546875" style="2" customWidth="1"/>
    <col min="10757" max="10757" width="20.109375" style="2" customWidth="1"/>
    <col min="10758" max="11008" width="9.109375" style="2"/>
    <col min="11009" max="11009" width="4.21875" style="2" customWidth="1"/>
    <col min="11010" max="11010" width="65.44140625" style="2" customWidth="1"/>
    <col min="11011" max="11012" width="18.5546875" style="2" customWidth="1"/>
    <col min="11013" max="11013" width="20.109375" style="2" customWidth="1"/>
    <col min="11014" max="11264" width="9.109375" style="2"/>
    <col min="11265" max="11265" width="4.21875" style="2" customWidth="1"/>
    <col min="11266" max="11266" width="65.44140625" style="2" customWidth="1"/>
    <col min="11267" max="11268" width="18.5546875" style="2" customWidth="1"/>
    <col min="11269" max="11269" width="20.109375" style="2" customWidth="1"/>
    <col min="11270" max="11520" width="9.109375" style="2"/>
    <col min="11521" max="11521" width="4.21875" style="2" customWidth="1"/>
    <col min="11522" max="11522" width="65.44140625" style="2" customWidth="1"/>
    <col min="11523" max="11524" width="18.5546875" style="2" customWidth="1"/>
    <col min="11525" max="11525" width="20.109375" style="2" customWidth="1"/>
    <col min="11526" max="11776" width="9.109375" style="2"/>
    <col min="11777" max="11777" width="4.21875" style="2" customWidth="1"/>
    <col min="11778" max="11778" width="65.44140625" style="2" customWidth="1"/>
    <col min="11779" max="11780" width="18.5546875" style="2" customWidth="1"/>
    <col min="11781" max="11781" width="20.109375" style="2" customWidth="1"/>
    <col min="11782" max="12032" width="9.109375" style="2"/>
    <col min="12033" max="12033" width="4.21875" style="2" customWidth="1"/>
    <col min="12034" max="12034" width="65.44140625" style="2" customWidth="1"/>
    <col min="12035" max="12036" width="18.5546875" style="2" customWidth="1"/>
    <col min="12037" max="12037" width="20.109375" style="2" customWidth="1"/>
    <col min="12038" max="12288" width="9.109375" style="2"/>
    <col min="12289" max="12289" width="4.21875" style="2" customWidth="1"/>
    <col min="12290" max="12290" width="65.44140625" style="2" customWidth="1"/>
    <col min="12291" max="12292" width="18.5546875" style="2" customWidth="1"/>
    <col min="12293" max="12293" width="20.109375" style="2" customWidth="1"/>
    <col min="12294" max="12544" width="9.109375" style="2"/>
    <col min="12545" max="12545" width="4.21875" style="2" customWidth="1"/>
    <col min="12546" max="12546" width="65.44140625" style="2" customWidth="1"/>
    <col min="12547" max="12548" width="18.5546875" style="2" customWidth="1"/>
    <col min="12549" max="12549" width="20.109375" style="2" customWidth="1"/>
    <col min="12550" max="12800" width="9.109375" style="2"/>
    <col min="12801" max="12801" width="4.21875" style="2" customWidth="1"/>
    <col min="12802" max="12802" width="65.44140625" style="2" customWidth="1"/>
    <col min="12803" max="12804" width="18.5546875" style="2" customWidth="1"/>
    <col min="12805" max="12805" width="20.109375" style="2" customWidth="1"/>
    <col min="12806" max="13056" width="9.109375" style="2"/>
    <col min="13057" max="13057" width="4.21875" style="2" customWidth="1"/>
    <col min="13058" max="13058" width="65.44140625" style="2" customWidth="1"/>
    <col min="13059" max="13060" width="18.5546875" style="2" customWidth="1"/>
    <col min="13061" max="13061" width="20.109375" style="2" customWidth="1"/>
    <col min="13062" max="13312" width="9.109375" style="2"/>
    <col min="13313" max="13313" width="4.21875" style="2" customWidth="1"/>
    <col min="13314" max="13314" width="65.44140625" style="2" customWidth="1"/>
    <col min="13315" max="13316" width="18.5546875" style="2" customWidth="1"/>
    <col min="13317" max="13317" width="20.109375" style="2" customWidth="1"/>
    <col min="13318" max="13568" width="9.109375" style="2"/>
    <col min="13569" max="13569" width="4.21875" style="2" customWidth="1"/>
    <col min="13570" max="13570" width="65.44140625" style="2" customWidth="1"/>
    <col min="13571" max="13572" width="18.5546875" style="2" customWidth="1"/>
    <col min="13573" max="13573" width="20.109375" style="2" customWidth="1"/>
    <col min="13574" max="13824" width="9.109375" style="2"/>
    <col min="13825" max="13825" width="4.21875" style="2" customWidth="1"/>
    <col min="13826" max="13826" width="65.44140625" style="2" customWidth="1"/>
    <col min="13827" max="13828" width="18.5546875" style="2" customWidth="1"/>
    <col min="13829" max="13829" width="20.109375" style="2" customWidth="1"/>
    <col min="13830" max="14080" width="9.109375" style="2"/>
    <col min="14081" max="14081" width="4.21875" style="2" customWidth="1"/>
    <col min="14082" max="14082" width="65.44140625" style="2" customWidth="1"/>
    <col min="14083" max="14084" width="18.5546875" style="2" customWidth="1"/>
    <col min="14085" max="14085" width="20.109375" style="2" customWidth="1"/>
    <col min="14086" max="14336" width="9.109375" style="2"/>
    <col min="14337" max="14337" width="4.21875" style="2" customWidth="1"/>
    <col min="14338" max="14338" width="65.44140625" style="2" customWidth="1"/>
    <col min="14339" max="14340" width="18.5546875" style="2" customWidth="1"/>
    <col min="14341" max="14341" width="20.109375" style="2" customWidth="1"/>
    <col min="14342" max="14592" width="9.109375" style="2"/>
    <col min="14593" max="14593" width="4.21875" style="2" customWidth="1"/>
    <col min="14594" max="14594" width="65.44140625" style="2" customWidth="1"/>
    <col min="14595" max="14596" width="18.5546875" style="2" customWidth="1"/>
    <col min="14597" max="14597" width="20.109375" style="2" customWidth="1"/>
    <col min="14598" max="14848" width="9.109375" style="2"/>
    <col min="14849" max="14849" width="4.21875" style="2" customWidth="1"/>
    <col min="14850" max="14850" width="65.44140625" style="2" customWidth="1"/>
    <col min="14851" max="14852" width="18.5546875" style="2" customWidth="1"/>
    <col min="14853" max="14853" width="20.109375" style="2" customWidth="1"/>
    <col min="14854" max="15104" width="9.109375" style="2"/>
    <col min="15105" max="15105" width="4.21875" style="2" customWidth="1"/>
    <col min="15106" max="15106" width="65.44140625" style="2" customWidth="1"/>
    <col min="15107" max="15108" width="18.5546875" style="2" customWidth="1"/>
    <col min="15109" max="15109" width="20.109375" style="2" customWidth="1"/>
    <col min="15110" max="15360" width="9.109375" style="2"/>
    <col min="15361" max="15361" width="4.21875" style="2" customWidth="1"/>
    <col min="15362" max="15362" width="65.44140625" style="2" customWidth="1"/>
    <col min="15363" max="15364" width="18.5546875" style="2" customWidth="1"/>
    <col min="15365" max="15365" width="20.109375" style="2" customWidth="1"/>
    <col min="15366" max="15616" width="9.109375" style="2"/>
    <col min="15617" max="15617" width="4.21875" style="2" customWidth="1"/>
    <col min="15618" max="15618" width="65.44140625" style="2" customWidth="1"/>
    <col min="15619" max="15620" width="18.5546875" style="2" customWidth="1"/>
    <col min="15621" max="15621" width="20.109375" style="2" customWidth="1"/>
    <col min="15622" max="15872" width="9.109375" style="2"/>
    <col min="15873" max="15873" width="4.21875" style="2" customWidth="1"/>
    <col min="15874" max="15874" width="65.44140625" style="2" customWidth="1"/>
    <col min="15875" max="15876" width="18.5546875" style="2" customWidth="1"/>
    <col min="15877" max="15877" width="20.109375" style="2" customWidth="1"/>
    <col min="15878" max="16128" width="9.109375" style="2"/>
    <col min="16129" max="16129" width="4.21875" style="2" customWidth="1"/>
    <col min="16130" max="16130" width="65.44140625" style="2" customWidth="1"/>
    <col min="16131" max="16132" width="18.5546875" style="2" customWidth="1"/>
    <col min="16133" max="16133" width="20.109375" style="2" customWidth="1"/>
    <col min="16134" max="16384" width="9.109375" style="2"/>
  </cols>
  <sheetData>
    <row r="1" spans="1:6" ht="39.6" customHeight="1" x14ac:dyDescent="0.3">
      <c r="B1" s="71" t="s">
        <v>316</v>
      </c>
      <c r="C1" s="71"/>
      <c r="D1" s="71"/>
    </row>
    <row r="2" spans="1:6" ht="25.2" customHeight="1" x14ac:dyDescent="0.3">
      <c r="B2" s="71" t="s">
        <v>11</v>
      </c>
      <c r="C2" s="71"/>
      <c r="D2" s="71"/>
    </row>
    <row r="3" spans="1:6" s="99" customFormat="1" ht="35.4" customHeight="1" x14ac:dyDescent="0.3">
      <c r="A3" s="261"/>
      <c r="B3" s="174" t="s">
        <v>12</v>
      </c>
      <c r="C3" s="262" t="s">
        <v>302</v>
      </c>
      <c r="D3" s="263" t="s">
        <v>88</v>
      </c>
    </row>
    <row r="4" spans="1:6" s="4" customFormat="1" ht="21.3" customHeight="1" x14ac:dyDescent="0.3">
      <c r="A4" s="264">
        <v>1</v>
      </c>
      <c r="B4" s="110" t="s">
        <v>102</v>
      </c>
      <c r="C4" s="274">
        <v>192</v>
      </c>
      <c r="D4" s="274">
        <v>137</v>
      </c>
      <c r="F4" s="275"/>
    </row>
    <row r="5" spans="1:6" s="4" customFormat="1" ht="21.3" customHeight="1" x14ac:dyDescent="0.3">
      <c r="A5" s="264">
        <v>2</v>
      </c>
      <c r="B5" s="110" t="s">
        <v>13</v>
      </c>
      <c r="C5" s="274">
        <v>176</v>
      </c>
      <c r="D5" s="274">
        <v>92</v>
      </c>
      <c r="F5" s="275"/>
    </row>
    <row r="6" spans="1:6" s="4" customFormat="1" ht="21.3" customHeight="1" x14ac:dyDescent="0.3">
      <c r="A6" s="264">
        <v>3</v>
      </c>
      <c r="B6" s="110" t="s">
        <v>14</v>
      </c>
      <c r="C6" s="274">
        <v>145</v>
      </c>
      <c r="D6" s="274">
        <v>83</v>
      </c>
      <c r="F6" s="275"/>
    </row>
    <row r="7" spans="1:6" s="4" customFormat="1" ht="21.3" customHeight="1" x14ac:dyDescent="0.3">
      <c r="A7" s="264">
        <v>4</v>
      </c>
      <c r="B7" s="110" t="s">
        <v>21</v>
      </c>
      <c r="C7" s="274">
        <v>42</v>
      </c>
      <c r="D7" s="274">
        <v>31</v>
      </c>
      <c r="F7" s="275"/>
    </row>
    <row r="8" spans="1:6" s="4" customFormat="1" ht="21.3" customHeight="1" x14ac:dyDescent="0.3">
      <c r="A8" s="264">
        <v>5</v>
      </c>
      <c r="B8" s="110" t="s">
        <v>24</v>
      </c>
      <c r="C8" s="274">
        <v>31</v>
      </c>
      <c r="D8" s="274">
        <v>20</v>
      </c>
      <c r="F8" s="275"/>
    </row>
    <row r="9" spans="1:6" s="4" customFormat="1" ht="21.3" customHeight="1" x14ac:dyDescent="0.3">
      <c r="A9" s="264">
        <v>6</v>
      </c>
      <c r="B9" s="110" t="s">
        <v>204</v>
      </c>
      <c r="C9" s="274">
        <v>31</v>
      </c>
      <c r="D9" s="274">
        <v>26</v>
      </c>
      <c r="F9" s="275"/>
    </row>
    <row r="10" spans="1:6" s="4" customFormat="1" ht="21.3" customHeight="1" x14ac:dyDescent="0.3">
      <c r="A10" s="264">
        <v>7</v>
      </c>
      <c r="B10" s="110" t="s">
        <v>18</v>
      </c>
      <c r="C10" s="274">
        <v>27</v>
      </c>
      <c r="D10" s="274">
        <v>15</v>
      </c>
      <c r="F10" s="275"/>
    </row>
    <row r="11" spans="1:6" s="4" customFormat="1" ht="21.3" customHeight="1" x14ac:dyDescent="0.3">
      <c r="A11" s="264">
        <v>8</v>
      </c>
      <c r="B11" s="110" t="s">
        <v>76</v>
      </c>
      <c r="C11" s="274">
        <v>27</v>
      </c>
      <c r="D11" s="274">
        <v>14</v>
      </c>
      <c r="F11" s="275"/>
    </row>
    <row r="12" spans="1:6" s="4" customFormat="1" ht="21.3" customHeight="1" x14ac:dyDescent="0.3">
      <c r="A12" s="264">
        <v>9</v>
      </c>
      <c r="B12" s="110" t="s">
        <v>48</v>
      </c>
      <c r="C12" s="274">
        <v>25</v>
      </c>
      <c r="D12" s="274">
        <v>8</v>
      </c>
      <c r="F12" s="275"/>
    </row>
    <row r="13" spans="1:6" s="4" customFormat="1" ht="21.3" customHeight="1" x14ac:dyDescent="0.3">
      <c r="A13" s="264">
        <v>10</v>
      </c>
      <c r="B13" s="110" t="s">
        <v>50</v>
      </c>
      <c r="C13" s="274">
        <v>24</v>
      </c>
      <c r="D13" s="274">
        <v>16</v>
      </c>
      <c r="F13" s="275"/>
    </row>
    <row r="14" spans="1:6" s="4" customFormat="1" ht="21.3" customHeight="1" x14ac:dyDescent="0.3">
      <c r="A14" s="264">
        <v>11</v>
      </c>
      <c r="B14" s="21" t="s">
        <v>23</v>
      </c>
      <c r="C14" s="276">
        <v>24</v>
      </c>
      <c r="D14" s="276">
        <v>14</v>
      </c>
      <c r="F14" s="275"/>
    </row>
    <row r="15" spans="1:6" s="4" customFormat="1" ht="21.3" customHeight="1" x14ac:dyDescent="0.3">
      <c r="A15" s="264">
        <v>12</v>
      </c>
      <c r="B15" s="110" t="s">
        <v>227</v>
      </c>
      <c r="C15" s="274">
        <v>20</v>
      </c>
      <c r="D15" s="274">
        <v>14</v>
      </c>
      <c r="F15" s="275"/>
    </row>
    <row r="16" spans="1:6" s="4" customFormat="1" ht="21.3" customHeight="1" x14ac:dyDescent="0.3">
      <c r="A16" s="264">
        <v>13</v>
      </c>
      <c r="B16" s="110" t="s">
        <v>78</v>
      </c>
      <c r="C16" s="274">
        <v>20</v>
      </c>
      <c r="D16" s="274">
        <v>12</v>
      </c>
      <c r="F16" s="275"/>
    </row>
    <row r="17" spans="1:6" s="4" customFormat="1" ht="21.3" customHeight="1" x14ac:dyDescent="0.3">
      <c r="A17" s="264">
        <v>14</v>
      </c>
      <c r="B17" s="110" t="s">
        <v>84</v>
      </c>
      <c r="C17" s="274">
        <v>18</v>
      </c>
      <c r="D17" s="274">
        <v>11</v>
      </c>
      <c r="F17" s="275"/>
    </row>
    <row r="18" spans="1:6" s="4" customFormat="1" ht="21.3" customHeight="1" x14ac:dyDescent="0.3">
      <c r="A18" s="264">
        <v>15</v>
      </c>
      <c r="B18" s="110" t="s">
        <v>317</v>
      </c>
      <c r="C18" s="274">
        <v>15</v>
      </c>
      <c r="D18" s="274">
        <v>11</v>
      </c>
      <c r="F18" s="275"/>
    </row>
    <row r="19" spans="1:6" s="4" customFormat="1" ht="21.3" customHeight="1" x14ac:dyDescent="0.3">
      <c r="A19" s="264">
        <v>16</v>
      </c>
      <c r="B19" s="110" t="s">
        <v>32</v>
      </c>
      <c r="C19" s="274">
        <v>14</v>
      </c>
      <c r="D19" s="274">
        <v>10</v>
      </c>
      <c r="F19" s="275"/>
    </row>
    <row r="20" spans="1:6" s="4" customFormat="1" ht="18.149999999999999" customHeight="1" x14ac:dyDescent="0.3">
      <c r="A20" s="264">
        <v>17</v>
      </c>
      <c r="B20" s="110" t="s">
        <v>49</v>
      </c>
      <c r="C20" s="274">
        <v>14</v>
      </c>
      <c r="D20" s="274">
        <v>9</v>
      </c>
      <c r="F20" s="275"/>
    </row>
    <row r="21" spans="1:6" s="4" customFormat="1" ht="30" customHeight="1" x14ac:dyDescent="0.3">
      <c r="A21" s="264">
        <v>18</v>
      </c>
      <c r="B21" s="110" t="s">
        <v>98</v>
      </c>
      <c r="C21" s="274">
        <v>14</v>
      </c>
      <c r="D21" s="274">
        <v>9</v>
      </c>
      <c r="F21" s="275"/>
    </row>
    <row r="22" spans="1:6" s="4" customFormat="1" ht="20.100000000000001" customHeight="1" x14ac:dyDescent="0.3">
      <c r="A22" s="264">
        <v>19</v>
      </c>
      <c r="B22" s="110" t="s">
        <v>318</v>
      </c>
      <c r="C22" s="274">
        <v>13</v>
      </c>
      <c r="D22" s="274">
        <v>8</v>
      </c>
      <c r="F22" s="275"/>
    </row>
    <row r="23" spans="1:6" s="4" customFormat="1" ht="30.75" customHeight="1" x14ac:dyDescent="0.3">
      <c r="A23" s="264">
        <v>20</v>
      </c>
      <c r="B23" s="110" t="s">
        <v>96</v>
      </c>
      <c r="C23" s="274">
        <v>13</v>
      </c>
      <c r="D23" s="274">
        <v>9</v>
      </c>
      <c r="F23" s="275"/>
    </row>
    <row r="24" spans="1:6" s="4" customFormat="1" ht="21.9" customHeight="1" x14ac:dyDescent="0.3">
      <c r="A24" s="264">
        <v>21</v>
      </c>
      <c r="B24" s="110" t="s">
        <v>210</v>
      </c>
      <c r="C24" s="274">
        <v>12</v>
      </c>
      <c r="D24" s="274">
        <v>8</v>
      </c>
      <c r="F24" s="275"/>
    </row>
    <row r="25" spans="1:6" s="4" customFormat="1" ht="22.5" customHeight="1" x14ac:dyDescent="0.3">
      <c r="A25" s="264">
        <v>22</v>
      </c>
      <c r="B25" s="110" t="s">
        <v>57</v>
      </c>
      <c r="C25" s="274">
        <v>12</v>
      </c>
      <c r="D25" s="274">
        <v>4</v>
      </c>
      <c r="F25" s="275"/>
    </row>
    <row r="26" spans="1:6" s="4" customFormat="1" ht="23.25" customHeight="1" x14ac:dyDescent="0.3">
      <c r="A26" s="264">
        <v>23</v>
      </c>
      <c r="B26" s="110" t="s">
        <v>43</v>
      </c>
      <c r="C26" s="274">
        <v>11</v>
      </c>
      <c r="D26" s="274">
        <v>8</v>
      </c>
      <c r="F26" s="275"/>
    </row>
    <row r="27" spans="1:6" s="4" customFormat="1" ht="22.8" customHeight="1" x14ac:dyDescent="0.3">
      <c r="A27" s="264">
        <v>24</v>
      </c>
      <c r="B27" s="110" t="s">
        <v>151</v>
      </c>
      <c r="C27" s="274">
        <v>11</v>
      </c>
      <c r="D27" s="274">
        <v>6</v>
      </c>
      <c r="F27" s="275"/>
    </row>
    <row r="28" spans="1:6" s="4" customFormat="1" ht="22.5" customHeight="1" x14ac:dyDescent="0.3">
      <c r="A28" s="264">
        <v>25</v>
      </c>
      <c r="B28" s="110" t="s">
        <v>16</v>
      </c>
      <c r="C28" s="274">
        <v>10</v>
      </c>
      <c r="D28" s="274">
        <v>5</v>
      </c>
      <c r="F28" s="275"/>
    </row>
    <row r="29" spans="1:6" s="4" customFormat="1" ht="22.8" customHeight="1" x14ac:dyDescent="0.3">
      <c r="A29" s="264">
        <v>26</v>
      </c>
      <c r="B29" s="110" t="s">
        <v>52</v>
      </c>
      <c r="C29" s="274">
        <v>10</v>
      </c>
      <c r="D29" s="274">
        <v>8</v>
      </c>
      <c r="F29" s="275"/>
    </row>
    <row r="30" spans="1:6" s="4" customFormat="1" ht="21.3" customHeight="1" x14ac:dyDescent="0.3">
      <c r="A30" s="264">
        <v>27</v>
      </c>
      <c r="B30" s="110" t="s">
        <v>221</v>
      </c>
      <c r="C30" s="274">
        <v>10</v>
      </c>
      <c r="D30" s="274">
        <v>6</v>
      </c>
      <c r="F30" s="275"/>
    </row>
    <row r="31" spans="1:6" s="4" customFormat="1" ht="20.7" customHeight="1" x14ac:dyDescent="0.3">
      <c r="A31" s="264">
        <v>28</v>
      </c>
      <c r="B31" s="110" t="s">
        <v>97</v>
      </c>
      <c r="C31" s="274">
        <v>10</v>
      </c>
      <c r="D31" s="274">
        <v>7</v>
      </c>
      <c r="F31" s="275"/>
    </row>
    <row r="32" spans="1:6" s="4" customFormat="1" ht="22.5" customHeight="1" x14ac:dyDescent="0.3">
      <c r="A32" s="264">
        <v>29</v>
      </c>
      <c r="B32" s="110" t="s">
        <v>15</v>
      </c>
      <c r="C32" s="274">
        <v>9</v>
      </c>
      <c r="D32" s="274">
        <v>3</v>
      </c>
      <c r="F32" s="275"/>
    </row>
    <row r="33" spans="1:6" s="4" customFormat="1" ht="20.7" customHeight="1" x14ac:dyDescent="0.3">
      <c r="A33" s="264">
        <v>30</v>
      </c>
      <c r="B33" s="110" t="s">
        <v>26</v>
      </c>
      <c r="C33" s="274">
        <v>9</v>
      </c>
      <c r="D33" s="274">
        <v>3</v>
      </c>
      <c r="F33" s="275"/>
    </row>
    <row r="34" spans="1:6" s="4" customFormat="1" ht="20.7" customHeight="1" x14ac:dyDescent="0.3">
      <c r="A34" s="264">
        <v>31</v>
      </c>
      <c r="B34" s="21" t="s">
        <v>56</v>
      </c>
      <c r="C34" s="274">
        <v>9</v>
      </c>
      <c r="D34" s="274">
        <v>1</v>
      </c>
      <c r="F34" s="275"/>
    </row>
    <row r="35" spans="1:6" s="4" customFormat="1" ht="22.8" customHeight="1" x14ac:dyDescent="0.3">
      <c r="A35" s="264">
        <v>32</v>
      </c>
      <c r="B35" s="110" t="s">
        <v>319</v>
      </c>
      <c r="C35" s="274">
        <v>9</v>
      </c>
      <c r="D35" s="274">
        <v>7</v>
      </c>
      <c r="F35" s="275"/>
    </row>
    <row r="36" spans="1:6" s="4" customFormat="1" ht="22.8" customHeight="1" x14ac:dyDescent="0.3">
      <c r="A36" s="264">
        <v>33</v>
      </c>
      <c r="B36" s="110" t="s">
        <v>172</v>
      </c>
      <c r="C36" s="274">
        <v>9</v>
      </c>
      <c r="D36" s="274">
        <v>7</v>
      </c>
      <c r="F36" s="275"/>
    </row>
    <row r="37" spans="1:6" s="4" customFormat="1" ht="22.2" customHeight="1" x14ac:dyDescent="0.3">
      <c r="A37" s="264">
        <v>34</v>
      </c>
      <c r="B37" s="110" t="s">
        <v>63</v>
      </c>
      <c r="C37" s="274">
        <v>8</v>
      </c>
      <c r="D37" s="274">
        <v>4</v>
      </c>
      <c r="F37" s="275"/>
    </row>
    <row r="38" spans="1:6" s="4" customFormat="1" ht="22.8" customHeight="1" x14ac:dyDescent="0.3">
      <c r="A38" s="264">
        <v>35</v>
      </c>
      <c r="B38" s="110" t="s">
        <v>27</v>
      </c>
      <c r="C38" s="274">
        <v>7</v>
      </c>
      <c r="D38" s="274">
        <v>5</v>
      </c>
      <c r="F38" s="275"/>
    </row>
    <row r="39" spans="1:6" s="4" customFormat="1" ht="22.8" customHeight="1" x14ac:dyDescent="0.3">
      <c r="A39" s="264">
        <v>36</v>
      </c>
      <c r="B39" s="110" t="s">
        <v>79</v>
      </c>
      <c r="C39" s="274">
        <v>7</v>
      </c>
      <c r="D39" s="274">
        <v>6</v>
      </c>
      <c r="F39" s="275"/>
    </row>
    <row r="40" spans="1:6" s="4" customFormat="1" ht="22.8" customHeight="1" x14ac:dyDescent="0.3">
      <c r="A40" s="264">
        <v>37</v>
      </c>
      <c r="B40" s="110" t="s">
        <v>231</v>
      </c>
      <c r="C40" s="272">
        <v>7</v>
      </c>
      <c r="D40" s="272">
        <v>3</v>
      </c>
      <c r="F40" s="275"/>
    </row>
    <row r="41" spans="1:6" s="4" customFormat="1" ht="22.2" customHeight="1" x14ac:dyDescent="0.3">
      <c r="A41" s="264">
        <v>38</v>
      </c>
      <c r="B41" s="113" t="s">
        <v>320</v>
      </c>
      <c r="C41" s="272">
        <v>7</v>
      </c>
      <c r="D41" s="272">
        <v>5</v>
      </c>
      <c r="F41" s="275"/>
    </row>
    <row r="42" spans="1:6" s="4" customFormat="1" ht="22.8" customHeight="1" x14ac:dyDescent="0.3">
      <c r="A42" s="264">
        <v>39</v>
      </c>
      <c r="B42" s="110" t="s">
        <v>169</v>
      </c>
      <c r="C42" s="272">
        <v>7</v>
      </c>
      <c r="D42" s="272">
        <v>5</v>
      </c>
      <c r="F42" s="275"/>
    </row>
    <row r="43" spans="1:6" s="4" customFormat="1" ht="22.8" customHeight="1" x14ac:dyDescent="0.3">
      <c r="A43" s="264">
        <v>40</v>
      </c>
      <c r="B43" s="110" t="s">
        <v>201</v>
      </c>
      <c r="C43" s="272">
        <v>6</v>
      </c>
      <c r="D43" s="272">
        <v>5</v>
      </c>
      <c r="F43" s="275"/>
    </row>
    <row r="44" spans="1:6" s="4" customFormat="1" ht="22.8" customHeight="1" x14ac:dyDescent="0.3">
      <c r="A44" s="264">
        <v>41</v>
      </c>
      <c r="B44" s="110" t="s">
        <v>144</v>
      </c>
      <c r="C44" s="272">
        <v>6</v>
      </c>
      <c r="D44" s="272">
        <v>0</v>
      </c>
      <c r="F44" s="275"/>
    </row>
    <row r="45" spans="1:6" s="4" customFormat="1" ht="21.9" customHeight="1" x14ac:dyDescent="0.3">
      <c r="A45" s="264">
        <v>42</v>
      </c>
      <c r="B45" s="110" t="s">
        <v>321</v>
      </c>
      <c r="C45" s="272">
        <v>6</v>
      </c>
      <c r="D45" s="272">
        <v>4</v>
      </c>
      <c r="F45" s="275"/>
    </row>
    <row r="46" spans="1:6" s="4" customFormat="1" ht="22.8" customHeight="1" x14ac:dyDescent="0.3">
      <c r="A46" s="264">
        <v>43</v>
      </c>
      <c r="B46" s="113" t="s">
        <v>103</v>
      </c>
      <c r="C46" s="272">
        <v>6</v>
      </c>
      <c r="D46" s="272">
        <v>4</v>
      </c>
      <c r="F46" s="275"/>
    </row>
    <row r="47" spans="1:6" s="4" customFormat="1" ht="22.8" customHeight="1" x14ac:dyDescent="0.3">
      <c r="A47" s="264">
        <v>44</v>
      </c>
      <c r="B47" s="113" t="s">
        <v>322</v>
      </c>
      <c r="C47" s="272">
        <v>6</v>
      </c>
      <c r="D47" s="272">
        <v>4</v>
      </c>
      <c r="F47" s="275"/>
    </row>
    <row r="48" spans="1:6" s="4" customFormat="1" ht="22.8" customHeight="1" x14ac:dyDescent="0.3">
      <c r="A48" s="264">
        <v>45</v>
      </c>
      <c r="B48" s="113" t="s">
        <v>323</v>
      </c>
      <c r="C48" s="272">
        <v>6</v>
      </c>
      <c r="D48" s="272">
        <v>4</v>
      </c>
      <c r="F48" s="275"/>
    </row>
    <row r="49" spans="1:6" s="4" customFormat="1" ht="22.8" customHeight="1" x14ac:dyDescent="0.3">
      <c r="A49" s="264">
        <v>46</v>
      </c>
      <c r="B49" s="113" t="s">
        <v>324</v>
      </c>
      <c r="C49" s="272">
        <v>6</v>
      </c>
      <c r="D49" s="272">
        <v>5</v>
      </c>
      <c r="F49" s="275"/>
    </row>
    <row r="50" spans="1:6" s="4" customFormat="1" ht="22.5" customHeight="1" x14ac:dyDescent="0.3">
      <c r="A50" s="264">
        <v>47</v>
      </c>
      <c r="B50" s="113" t="s">
        <v>325</v>
      </c>
      <c r="C50" s="272">
        <v>6</v>
      </c>
      <c r="D50" s="272">
        <v>3</v>
      </c>
      <c r="F50" s="275"/>
    </row>
    <row r="51" spans="1:6" s="4" customFormat="1" ht="21.3" customHeight="1" x14ac:dyDescent="0.3">
      <c r="A51" s="264">
        <v>48</v>
      </c>
      <c r="B51" s="113" t="s">
        <v>109</v>
      </c>
      <c r="C51" s="272">
        <v>6</v>
      </c>
      <c r="D51" s="272">
        <v>5</v>
      </c>
      <c r="F51" s="275"/>
    </row>
    <row r="52" spans="1:6" s="4" customFormat="1" ht="22.8" customHeight="1" x14ac:dyDescent="0.3">
      <c r="A52" s="264">
        <v>49</v>
      </c>
      <c r="B52" s="110" t="s">
        <v>17</v>
      </c>
      <c r="C52" s="277">
        <v>5</v>
      </c>
      <c r="D52" s="277">
        <v>3</v>
      </c>
      <c r="F52" s="275"/>
    </row>
    <row r="53" spans="1:6" ht="21.3" customHeight="1" x14ac:dyDescent="0.3">
      <c r="A53" s="264">
        <v>50</v>
      </c>
      <c r="B53" s="113" t="s">
        <v>94</v>
      </c>
      <c r="C53" s="277">
        <v>5</v>
      </c>
      <c r="D53" s="277">
        <v>3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zoomScale="91" zoomScaleNormal="91" zoomScaleSheetLayoutView="85" zoomScalePageLayoutView="53" workbookViewId="0">
      <selection activeCell="E9" sqref="E9"/>
    </sheetView>
  </sheetViews>
  <sheetFormatPr defaultColWidth="8.88671875" defaultRowHeight="13.2" x14ac:dyDescent="0.25"/>
  <cols>
    <col min="1" max="1" width="67.88671875" style="106" customWidth="1"/>
    <col min="2" max="2" width="18.88671875" style="138" customWidth="1"/>
    <col min="3" max="3" width="14.77734375" style="138" customWidth="1"/>
    <col min="4" max="256" width="8.88671875" style="106"/>
    <col min="257" max="257" width="67.88671875" style="106" customWidth="1"/>
    <col min="258" max="258" width="18.88671875" style="106" customWidth="1"/>
    <col min="259" max="259" width="14.77734375" style="106" customWidth="1"/>
    <col min="260" max="512" width="8.88671875" style="106"/>
    <col min="513" max="513" width="67.88671875" style="106" customWidth="1"/>
    <col min="514" max="514" width="18.88671875" style="106" customWidth="1"/>
    <col min="515" max="515" width="14.77734375" style="106" customWidth="1"/>
    <col min="516" max="768" width="8.88671875" style="106"/>
    <col min="769" max="769" width="67.88671875" style="106" customWidth="1"/>
    <col min="770" max="770" width="18.88671875" style="106" customWidth="1"/>
    <col min="771" max="771" width="14.77734375" style="106" customWidth="1"/>
    <col min="772" max="1024" width="8.88671875" style="106"/>
    <col min="1025" max="1025" width="67.88671875" style="106" customWidth="1"/>
    <col min="1026" max="1026" width="18.88671875" style="106" customWidth="1"/>
    <col min="1027" max="1027" width="14.77734375" style="106" customWidth="1"/>
    <col min="1028" max="1280" width="8.88671875" style="106"/>
    <col min="1281" max="1281" width="67.88671875" style="106" customWidth="1"/>
    <col min="1282" max="1282" width="18.88671875" style="106" customWidth="1"/>
    <col min="1283" max="1283" width="14.77734375" style="106" customWidth="1"/>
    <col min="1284" max="1536" width="8.88671875" style="106"/>
    <col min="1537" max="1537" width="67.88671875" style="106" customWidth="1"/>
    <col min="1538" max="1538" width="18.88671875" style="106" customWidth="1"/>
    <col min="1539" max="1539" width="14.77734375" style="106" customWidth="1"/>
    <col min="1540" max="1792" width="8.88671875" style="106"/>
    <col min="1793" max="1793" width="67.88671875" style="106" customWidth="1"/>
    <col min="1794" max="1794" width="18.88671875" style="106" customWidth="1"/>
    <col min="1795" max="1795" width="14.77734375" style="106" customWidth="1"/>
    <col min="1796" max="2048" width="8.88671875" style="106"/>
    <col min="2049" max="2049" width="67.88671875" style="106" customWidth="1"/>
    <col min="2050" max="2050" width="18.88671875" style="106" customWidth="1"/>
    <col min="2051" max="2051" width="14.77734375" style="106" customWidth="1"/>
    <col min="2052" max="2304" width="8.88671875" style="106"/>
    <col min="2305" max="2305" width="67.88671875" style="106" customWidth="1"/>
    <col min="2306" max="2306" width="18.88671875" style="106" customWidth="1"/>
    <col min="2307" max="2307" width="14.77734375" style="106" customWidth="1"/>
    <col min="2308" max="2560" width="8.88671875" style="106"/>
    <col min="2561" max="2561" width="67.88671875" style="106" customWidth="1"/>
    <col min="2562" max="2562" width="18.88671875" style="106" customWidth="1"/>
    <col min="2563" max="2563" width="14.77734375" style="106" customWidth="1"/>
    <col min="2564" max="2816" width="8.88671875" style="106"/>
    <col min="2817" max="2817" width="67.88671875" style="106" customWidth="1"/>
    <col min="2818" max="2818" width="18.88671875" style="106" customWidth="1"/>
    <col min="2819" max="2819" width="14.77734375" style="106" customWidth="1"/>
    <col min="2820" max="3072" width="8.88671875" style="106"/>
    <col min="3073" max="3073" width="67.88671875" style="106" customWidth="1"/>
    <col min="3074" max="3074" width="18.88671875" style="106" customWidth="1"/>
    <col min="3075" max="3075" width="14.77734375" style="106" customWidth="1"/>
    <col min="3076" max="3328" width="8.88671875" style="106"/>
    <col min="3329" max="3329" width="67.88671875" style="106" customWidth="1"/>
    <col min="3330" max="3330" width="18.88671875" style="106" customWidth="1"/>
    <col min="3331" max="3331" width="14.77734375" style="106" customWidth="1"/>
    <col min="3332" max="3584" width="8.88671875" style="106"/>
    <col min="3585" max="3585" width="67.88671875" style="106" customWidth="1"/>
    <col min="3586" max="3586" width="18.88671875" style="106" customWidth="1"/>
    <col min="3587" max="3587" width="14.77734375" style="106" customWidth="1"/>
    <col min="3588" max="3840" width="8.88671875" style="106"/>
    <col min="3841" max="3841" width="67.88671875" style="106" customWidth="1"/>
    <col min="3842" max="3842" width="18.88671875" style="106" customWidth="1"/>
    <col min="3843" max="3843" width="14.77734375" style="106" customWidth="1"/>
    <col min="3844" max="4096" width="8.88671875" style="106"/>
    <col min="4097" max="4097" width="67.88671875" style="106" customWidth="1"/>
    <col min="4098" max="4098" width="18.88671875" style="106" customWidth="1"/>
    <col min="4099" max="4099" width="14.77734375" style="106" customWidth="1"/>
    <col min="4100" max="4352" width="8.88671875" style="106"/>
    <col min="4353" max="4353" width="67.88671875" style="106" customWidth="1"/>
    <col min="4354" max="4354" width="18.88671875" style="106" customWidth="1"/>
    <col min="4355" max="4355" width="14.77734375" style="106" customWidth="1"/>
    <col min="4356" max="4608" width="8.88671875" style="106"/>
    <col min="4609" max="4609" width="67.88671875" style="106" customWidth="1"/>
    <col min="4610" max="4610" width="18.88671875" style="106" customWidth="1"/>
    <col min="4611" max="4611" width="14.77734375" style="106" customWidth="1"/>
    <col min="4612" max="4864" width="8.88671875" style="106"/>
    <col min="4865" max="4865" width="67.88671875" style="106" customWidth="1"/>
    <col min="4866" max="4866" width="18.88671875" style="106" customWidth="1"/>
    <col min="4867" max="4867" width="14.77734375" style="106" customWidth="1"/>
    <col min="4868" max="5120" width="8.88671875" style="106"/>
    <col min="5121" max="5121" width="67.88671875" style="106" customWidth="1"/>
    <col min="5122" max="5122" width="18.88671875" style="106" customWidth="1"/>
    <col min="5123" max="5123" width="14.77734375" style="106" customWidth="1"/>
    <col min="5124" max="5376" width="8.88671875" style="106"/>
    <col min="5377" max="5377" width="67.88671875" style="106" customWidth="1"/>
    <col min="5378" max="5378" width="18.88671875" style="106" customWidth="1"/>
    <col min="5379" max="5379" width="14.77734375" style="106" customWidth="1"/>
    <col min="5380" max="5632" width="8.88671875" style="106"/>
    <col min="5633" max="5633" width="67.88671875" style="106" customWidth="1"/>
    <col min="5634" max="5634" width="18.88671875" style="106" customWidth="1"/>
    <col min="5635" max="5635" width="14.77734375" style="106" customWidth="1"/>
    <col min="5636" max="5888" width="8.88671875" style="106"/>
    <col min="5889" max="5889" width="67.88671875" style="106" customWidth="1"/>
    <col min="5890" max="5890" width="18.88671875" style="106" customWidth="1"/>
    <col min="5891" max="5891" width="14.77734375" style="106" customWidth="1"/>
    <col min="5892" max="6144" width="8.88671875" style="106"/>
    <col min="6145" max="6145" width="67.88671875" style="106" customWidth="1"/>
    <col min="6146" max="6146" width="18.88671875" style="106" customWidth="1"/>
    <col min="6147" max="6147" width="14.77734375" style="106" customWidth="1"/>
    <col min="6148" max="6400" width="8.88671875" style="106"/>
    <col min="6401" max="6401" width="67.88671875" style="106" customWidth="1"/>
    <col min="6402" max="6402" width="18.88671875" style="106" customWidth="1"/>
    <col min="6403" max="6403" width="14.77734375" style="106" customWidth="1"/>
    <col min="6404" max="6656" width="8.88671875" style="106"/>
    <col min="6657" max="6657" width="67.88671875" style="106" customWidth="1"/>
    <col min="6658" max="6658" width="18.88671875" style="106" customWidth="1"/>
    <col min="6659" max="6659" width="14.77734375" style="106" customWidth="1"/>
    <col min="6660" max="6912" width="8.88671875" style="106"/>
    <col min="6913" max="6913" width="67.88671875" style="106" customWidth="1"/>
    <col min="6914" max="6914" width="18.88671875" style="106" customWidth="1"/>
    <col min="6915" max="6915" width="14.77734375" style="106" customWidth="1"/>
    <col min="6916" max="7168" width="8.88671875" style="106"/>
    <col min="7169" max="7169" width="67.88671875" style="106" customWidth="1"/>
    <col min="7170" max="7170" width="18.88671875" style="106" customWidth="1"/>
    <col min="7171" max="7171" width="14.77734375" style="106" customWidth="1"/>
    <col min="7172" max="7424" width="8.88671875" style="106"/>
    <col min="7425" max="7425" width="67.88671875" style="106" customWidth="1"/>
    <col min="7426" max="7426" width="18.88671875" style="106" customWidth="1"/>
    <col min="7427" max="7427" width="14.77734375" style="106" customWidth="1"/>
    <col min="7428" max="7680" width="8.88671875" style="106"/>
    <col min="7681" max="7681" width="67.88671875" style="106" customWidth="1"/>
    <col min="7682" max="7682" width="18.88671875" style="106" customWidth="1"/>
    <col min="7683" max="7683" width="14.77734375" style="106" customWidth="1"/>
    <col min="7684" max="7936" width="8.88671875" style="106"/>
    <col min="7937" max="7937" width="67.88671875" style="106" customWidth="1"/>
    <col min="7938" max="7938" width="18.88671875" style="106" customWidth="1"/>
    <col min="7939" max="7939" width="14.77734375" style="106" customWidth="1"/>
    <col min="7940" max="8192" width="8.88671875" style="106"/>
    <col min="8193" max="8193" width="67.88671875" style="106" customWidth="1"/>
    <col min="8194" max="8194" width="18.88671875" style="106" customWidth="1"/>
    <col min="8195" max="8195" width="14.77734375" style="106" customWidth="1"/>
    <col min="8196" max="8448" width="8.88671875" style="106"/>
    <col min="8449" max="8449" width="67.88671875" style="106" customWidth="1"/>
    <col min="8450" max="8450" width="18.88671875" style="106" customWidth="1"/>
    <col min="8451" max="8451" width="14.77734375" style="106" customWidth="1"/>
    <col min="8452" max="8704" width="8.88671875" style="106"/>
    <col min="8705" max="8705" width="67.88671875" style="106" customWidth="1"/>
    <col min="8706" max="8706" width="18.88671875" style="106" customWidth="1"/>
    <col min="8707" max="8707" width="14.77734375" style="106" customWidth="1"/>
    <col min="8708" max="8960" width="8.88671875" style="106"/>
    <col min="8961" max="8961" width="67.88671875" style="106" customWidth="1"/>
    <col min="8962" max="8962" width="18.88671875" style="106" customWidth="1"/>
    <col min="8963" max="8963" width="14.77734375" style="106" customWidth="1"/>
    <col min="8964" max="9216" width="8.88671875" style="106"/>
    <col min="9217" max="9217" width="67.88671875" style="106" customWidth="1"/>
    <col min="9218" max="9218" width="18.88671875" style="106" customWidth="1"/>
    <col min="9219" max="9219" width="14.77734375" style="106" customWidth="1"/>
    <col min="9220" max="9472" width="8.88671875" style="106"/>
    <col min="9473" max="9473" width="67.88671875" style="106" customWidth="1"/>
    <col min="9474" max="9474" width="18.88671875" style="106" customWidth="1"/>
    <col min="9475" max="9475" width="14.77734375" style="106" customWidth="1"/>
    <col min="9476" max="9728" width="8.88671875" style="106"/>
    <col min="9729" max="9729" width="67.88671875" style="106" customWidth="1"/>
    <col min="9730" max="9730" width="18.88671875" style="106" customWidth="1"/>
    <col min="9731" max="9731" width="14.77734375" style="106" customWidth="1"/>
    <col min="9732" max="9984" width="8.88671875" style="106"/>
    <col min="9985" max="9985" width="67.88671875" style="106" customWidth="1"/>
    <col min="9986" max="9986" width="18.88671875" style="106" customWidth="1"/>
    <col min="9987" max="9987" width="14.77734375" style="106" customWidth="1"/>
    <col min="9988" max="10240" width="8.88671875" style="106"/>
    <col min="10241" max="10241" width="67.88671875" style="106" customWidth="1"/>
    <col min="10242" max="10242" width="18.88671875" style="106" customWidth="1"/>
    <col min="10243" max="10243" width="14.77734375" style="106" customWidth="1"/>
    <col min="10244" max="10496" width="8.88671875" style="106"/>
    <col min="10497" max="10497" width="67.88671875" style="106" customWidth="1"/>
    <col min="10498" max="10498" width="18.88671875" style="106" customWidth="1"/>
    <col min="10499" max="10499" width="14.77734375" style="106" customWidth="1"/>
    <col min="10500" max="10752" width="8.88671875" style="106"/>
    <col min="10753" max="10753" width="67.88671875" style="106" customWidth="1"/>
    <col min="10754" max="10754" width="18.88671875" style="106" customWidth="1"/>
    <col min="10755" max="10755" width="14.77734375" style="106" customWidth="1"/>
    <col min="10756" max="11008" width="8.88671875" style="106"/>
    <col min="11009" max="11009" width="67.88671875" style="106" customWidth="1"/>
    <col min="11010" max="11010" width="18.88671875" style="106" customWidth="1"/>
    <col min="11011" max="11011" width="14.77734375" style="106" customWidth="1"/>
    <col min="11012" max="11264" width="8.88671875" style="106"/>
    <col min="11265" max="11265" width="67.88671875" style="106" customWidth="1"/>
    <col min="11266" max="11266" width="18.88671875" style="106" customWidth="1"/>
    <col min="11267" max="11267" width="14.77734375" style="106" customWidth="1"/>
    <col min="11268" max="11520" width="8.88671875" style="106"/>
    <col min="11521" max="11521" width="67.88671875" style="106" customWidth="1"/>
    <col min="11522" max="11522" width="18.88671875" style="106" customWidth="1"/>
    <col min="11523" max="11523" width="14.77734375" style="106" customWidth="1"/>
    <col min="11524" max="11776" width="8.88671875" style="106"/>
    <col min="11777" max="11777" width="67.88671875" style="106" customWidth="1"/>
    <col min="11778" max="11778" width="18.88671875" style="106" customWidth="1"/>
    <col min="11779" max="11779" width="14.77734375" style="106" customWidth="1"/>
    <col min="11780" max="12032" width="8.88671875" style="106"/>
    <col min="12033" max="12033" width="67.88671875" style="106" customWidth="1"/>
    <col min="12034" max="12034" width="18.88671875" style="106" customWidth="1"/>
    <col min="12035" max="12035" width="14.77734375" style="106" customWidth="1"/>
    <col min="12036" max="12288" width="8.88671875" style="106"/>
    <col min="12289" max="12289" width="67.88671875" style="106" customWidth="1"/>
    <col min="12290" max="12290" width="18.88671875" style="106" customWidth="1"/>
    <col min="12291" max="12291" width="14.77734375" style="106" customWidth="1"/>
    <col min="12292" max="12544" width="8.88671875" style="106"/>
    <col min="12545" max="12545" width="67.88671875" style="106" customWidth="1"/>
    <col min="12546" max="12546" width="18.88671875" style="106" customWidth="1"/>
    <col min="12547" max="12547" width="14.77734375" style="106" customWidth="1"/>
    <col min="12548" max="12800" width="8.88671875" style="106"/>
    <col min="12801" max="12801" width="67.88671875" style="106" customWidth="1"/>
    <col min="12802" max="12802" width="18.88671875" style="106" customWidth="1"/>
    <col min="12803" max="12803" width="14.77734375" style="106" customWidth="1"/>
    <col min="12804" max="13056" width="8.88671875" style="106"/>
    <col min="13057" max="13057" width="67.88671875" style="106" customWidth="1"/>
    <col min="13058" max="13058" width="18.88671875" style="106" customWidth="1"/>
    <col min="13059" max="13059" width="14.77734375" style="106" customWidth="1"/>
    <col min="13060" max="13312" width="8.88671875" style="106"/>
    <col min="13313" max="13313" width="67.88671875" style="106" customWidth="1"/>
    <col min="13314" max="13314" width="18.88671875" style="106" customWidth="1"/>
    <col min="13315" max="13315" width="14.77734375" style="106" customWidth="1"/>
    <col min="13316" max="13568" width="8.88671875" style="106"/>
    <col min="13569" max="13569" width="67.88671875" style="106" customWidth="1"/>
    <col min="13570" max="13570" width="18.88671875" style="106" customWidth="1"/>
    <col min="13571" max="13571" width="14.77734375" style="106" customWidth="1"/>
    <col min="13572" max="13824" width="8.88671875" style="106"/>
    <col min="13825" max="13825" width="67.88671875" style="106" customWidth="1"/>
    <col min="13826" max="13826" width="18.88671875" style="106" customWidth="1"/>
    <col min="13827" max="13827" width="14.77734375" style="106" customWidth="1"/>
    <col min="13828" max="14080" width="8.88671875" style="106"/>
    <col min="14081" max="14081" width="67.88671875" style="106" customWidth="1"/>
    <col min="14082" max="14082" width="18.88671875" style="106" customWidth="1"/>
    <col min="14083" max="14083" width="14.77734375" style="106" customWidth="1"/>
    <col min="14084" max="14336" width="8.88671875" style="106"/>
    <col min="14337" max="14337" width="67.88671875" style="106" customWidth="1"/>
    <col min="14338" max="14338" width="18.88671875" style="106" customWidth="1"/>
    <col min="14339" max="14339" width="14.77734375" style="106" customWidth="1"/>
    <col min="14340" max="14592" width="8.88671875" style="106"/>
    <col min="14593" max="14593" width="67.88671875" style="106" customWidth="1"/>
    <col min="14594" max="14594" width="18.88671875" style="106" customWidth="1"/>
    <col min="14595" max="14595" width="14.77734375" style="106" customWidth="1"/>
    <col min="14596" max="14848" width="8.88671875" style="106"/>
    <col min="14849" max="14849" width="67.88671875" style="106" customWidth="1"/>
    <col min="14850" max="14850" width="18.88671875" style="106" customWidth="1"/>
    <col min="14851" max="14851" width="14.77734375" style="106" customWidth="1"/>
    <col min="14852" max="15104" width="8.88671875" style="106"/>
    <col min="15105" max="15105" width="67.88671875" style="106" customWidth="1"/>
    <col min="15106" max="15106" width="18.88671875" style="106" customWidth="1"/>
    <col min="15107" max="15107" width="14.77734375" style="106" customWidth="1"/>
    <col min="15108" max="15360" width="8.88671875" style="106"/>
    <col min="15361" max="15361" width="67.88671875" style="106" customWidth="1"/>
    <col min="15362" max="15362" width="18.88671875" style="106" customWidth="1"/>
    <col min="15363" max="15363" width="14.77734375" style="106" customWidth="1"/>
    <col min="15364" max="15616" width="8.88671875" style="106"/>
    <col min="15617" max="15617" width="67.88671875" style="106" customWidth="1"/>
    <col min="15618" max="15618" width="18.88671875" style="106" customWidth="1"/>
    <col min="15619" max="15619" width="14.77734375" style="106" customWidth="1"/>
    <col min="15620" max="15872" width="8.88671875" style="106"/>
    <col min="15873" max="15873" width="67.88671875" style="106" customWidth="1"/>
    <col min="15874" max="15874" width="18.88671875" style="106" customWidth="1"/>
    <col min="15875" max="15875" width="14.77734375" style="106" customWidth="1"/>
    <col min="15876" max="16128" width="8.88671875" style="106"/>
    <col min="16129" max="16129" width="67.88671875" style="106" customWidth="1"/>
    <col min="16130" max="16130" width="18.88671875" style="106" customWidth="1"/>
    <col min="16131" max="16131" width="14.77734375" style="106" customWidth="1"/>
    <col min="16132" max="16384" width="8.88671875" style="106"/>
  </cols>
  <sheetData>
    <row r="1" spans="1:3" s="116" customFormat="1" ht="35.1" customHeight="1" x14ac:dyDescent="0.35">
      <c r="A1" s="71" t="s">
        <v>316</v>
      </c>
      <c r="B1" s="71"/>
      <c r="C1" s="71"/>
    </row>
    <row r="2" spans="1:3" s="116" customFormat="1" ht="20.399999999999999" x14ac:dyDescent="0.35">
      <c r="A2" s="117" t="s">
        <v>130</v>
      </c>
      <c r="B2" s="117"/>
      <c r="C2" s="117"/>
    </row>
    <row r="4" spans="1:3" s="99" customFormat="1" ht="35.4" customHeight="1" x14ac:dyDescent="0.3">
      <c r="A4" s="174" t="s">
        <v>12</v>
      </c>
      <c r="B4" s="262" t="s">
        <v>302</v>
      </c>
      <c r="C4" s="263" t="s">
        <v>88</v>
      </c>
    </row>
    <row r="5" spans="1:3" ht="21.3" customHeight="1" x14ac:dyDescent="0.25">
      <c r="A5" s="182" t="s">
        <v>131</v>
      </c>
      <c r="B5" s="182"/>
      <c r="C5" s="182"/>
    </row>
    <row r="6" spans="1:3" ht="19.95" customHeight="1" x14ac:dyDescent="0.25">
      <c r="A6" s="127" t="s">
        <v>204</v>
      </c>
      <c r="B6" s="134">
        <v>31</v>
      </c>
      <c r="C6" s="134">
        <v>26</v>
      </c>
    </row>
    <row r="7" spans="1:3" ht="19.95" customHeight="1" x14ac:dyDescent="0.25">
      <c r="A7" s="130" t="s">
        <v>210</v>
      </c>
      <c r="B7" s="108">
        <v>12</v>
      </c>
      <c r="C7" s="108">
        <v>8</v>
      </c>
    </row>
    <row r="8" spans="1:3" ht="19.95" customHeight="1" x14ac:dyDescent="0.25">
      <c r="A8" s="130" t="s">
        <v>320</v>
      </c>
      <c r="B8" s="108">
        <v>7</v>
      </c>
      <c r="C8" s="108">
        <v>5</v>
      </c>
    </row>
    <row r="9" spans="1:3" ht="19.95" customHeight="1" x14ac:dyDescent="0.25">
      <c r="A9" s="130" t="s">
        <v>29</v>
      </c>
      <c r="B9" s="108">
        <v>5</v>
      </c>
      <c r="C9" s="108">
        <v>2</v>
      </c>
    </row>
    <row r="10" spans="1:3" ht="19.95" customHeight="1" x14ac:dyDescent="0.25">
      <c r="A10" s="130" t="s">
        <v>132</v>
      </c>
      <c r="B10" s="108">
        <v>5</v>
      </c>
      <c r="C10" s="108">
        <v>2</v>
      </c>
    </row>
    <row r="11" spans="1:3" ht="19.95" customHeight="1" x14ac:dyDescent="0.25">
      <c r="A11" s="130" t="s">
        <v>208</v>
      </c>
      <c r="B11" s="108">
        <v>5</v>
      </c>
      <c r="C11" s="108">
        <v>2</v>
      </c>
    </row>
    <row r="12" spans="1:3" ht="19.95" customHeight="1" x14ac:dyDescent="0.25">
      <c r="A12" s="130" t="s">
        <v>54</v>
      </c>
      <c r="B12" s="108">
        <v>4</v>
      </c>
      <c r="C12" s="108">
        <v>3</v>
      </c>
    </row>
    <row r="13" spans="1:3" ht="19.95" customHeight="1" x14ac:dyDescent="0.25">
      <c r="A13" s="130" t="s">
        <v>326</v>
      </c>
      <c r="B13" s="108">
        <v>4</v>
      </c>
      <c r="C13" s="108">
        <v>2</v>
      </c>
    </row>
    <row r="14" spans="1:3" ht="19.95" customHeight="1" x14ac:dyDescent="0.25">
      <c r="A14" s="130" t="s">
        <v>327</v>
      </c>
      <c r="B14" s="108">
        <v>4</v>
      </c>
      <c r="C14" s="108">
        <v>3</v>
      </c>
    </row>
    <row r="15" spans="1:3" ht="19.95" customHeight="1" x14ac:dyDescent="0.25">
      <c r="A15" s="130" t="s">
        <v>133</v>
      </c>
      <c r="B15" s="108">
        <v>3</v>
      </c>
      <c r="C15" s="108">
        <v>1</v>
      </c>
    </row>
    <row r="16" spans="1:3" ht="19.95" customHeight="1" x14ac:dyDescent="0.25">
      <c r="A16" s="130" t="s">
        <v>74</v>
      </c>
      <c r="B16" s="108">
        <v>3</v>
      </c>
      <c r="C16" s="108">
        <v>1</v>
      </c>
    </row>
    <row r="17" spans="1:3" ht="19.95" customHeight="1" x14ac:dyDescent="0.25">
      <c r="A17" s="130" t="s">
        <v>136</v>
      </c>
      <c r="B17" s="108">
        <v>3</v>
      </c>
      <c r="C17" s="108">
        <v>3</v>
      </c>
    </row>
    <row r="18" spans="1:3" ht="19.95" customHeight="1" x14ac:dyDescent="0.25">
      <c r="A18" s="130" t="s">
        <v>328</v>
      </c>
      <c r="B18" s="108">
        <v>3</v>
      </c>
      <c r="C18" s="108">
        <v>1</v>
      </c>
    </row>
    <row r="19" spans="1:3" ht="19.5" customHeight="1" x14ac:dyDescent="0.25">
      <c r="A19" s="182" t="s">
        <v>2</v>
      </c>
      <c r="B19" s="182"/>
      <c r="C19" s="182"/>
    </row>
    <row r="20" spans="1:3" ht="19.95" customHeight="1" x14ac:dyDescent="0.25">
      <c r="A20" s="130" t="s">
        <v>63</v>
      </c>
      <c r="B20" s="108">
        <v>8</v>
      </c>
      <c r="C20" s="108">
        <v>4</v>
      </c>
    </row>
    <row r="21" spans="1:3" ht="19.95" customHeight="1" x14ac:dyDescent="0.25">
      <c r="A21" s="130" t="s">
        <v>144</v>
      </c>
      <c r="B21" s="108">
        <v>6</v>
      </c>
      <c r="C21" s="108">
        <v>0</v>
      </c>
    </row>
    <row r="22" spans="1:3" ht="19.95" customHeight="1" x14ac:dyDescent="0.25">
      <c r="A22" s="130" t="s">
        <v>127</v>
      </c>
      <c r="B22" s="108">
        <v>5</v>
      </c>
      <c r="C22" s="108">
        <v>3</v>
      </c>
    </row>
    <row r="23" spans="1:3" ht="19.95" customHeight="1" x14ac:dyDescent="0.25">
      <c r="A23" s="130" t="s">
        <v>47</v>
      </c>
      <c r="B23" s="108">
        <v>4</v>
      </c>
      <c r="C23" s="108">
        <v>3</v>
      </c>
    </row>
    <row r="24" spans="1:3" ht="19.95" customHeight="1" x14ac:dyDescent="0.25">
      <c r="A24" s="130" t="s">
        <v>75</v>
      </c>
      <c r="B24" s="108">
        <v>4</v>
      </c>
      <c r="C24" s="108">
        <v>0</v>
      </c>
    </row>
    <row r="25" spans="1:3" ht="19.95" customHeight="1" x14ac:dyDescent="0.25">
      <c r="A25" s="278" t="s">
        <v>99</v>
      </c>
      <c r="B25" s="279">
        <v>3</v>
      </c>
      <c r="C25" s="279">
        <v>1</v>
      </c>
    </row>
    <row r="26" spans="1:3" ht="18.75" customHeight="1" x14ac:dyDescent="0.25">
      <c r="A26" s="182" t="s">
        <v>3</v>
      </c>
      <c r="B26" s="182"/>
      <c r="C26" s="182"/>
    </row>
    <row r="27" spans="1:3" ht="19.95" customHeight="1" x14ac:dyDescent="0.25">
      <c r="A27" s="131" t="s">
        <v>50</v>
      </c>
      <c r="B27" s="108">
        <v>24</v>
      </c>
      <c r="C27" s="108">
        <v>16</v>
      </c>
    </row>
    <row r="28" spans="1:3" ht="19.95" customHeight="1" x14ac:dyDescent="0.25">
      <c r="A28" s="131" t="s">
        <v>151</v>
      </c>
      <c r="B28" s="108">
        <v>11</v>
      </c>
      <c r="C28" s="108">
        <v>6</v>
      </c>
    </row>
    <row r="29" spans="1:3" ht="19.95" customHeight="1" x14ac:dyDescent="0.25">
      <c r="A29" s="131" t="s">
        <v>221</v>
      </c>
      <c r="B29" s="108">
        <v>10</v>
      </c>
      <c r="C29" s="108">
        <v>6</v>
      </c>
    </row>
    <row r="30" spans="1:3" ht="19.95" customHeight="1" x14ac:dyDescent="0.25">
      <c r="A30" s="131" t="s">
        <v>201</v>
      </c>
      <c r="B30" s="108">
        <v>6</v>
      </c>
      <c r="C30" s="108">
        <v>5</v>
      </c>
    </row>
    <row r="31" spans="1:3" ht="19.95" customHeight="1" x14ac:dyDescent="0.25">
      <c r="A31" s="131" t="s">
        <v>19</v>
      </c>
      <c r="B31" s="108">
        <v>3</v>
      </c>
      <c r="C31" s="108">
        <v>2</v>
      </c>
    </row>
    <row r="32" spans="1:3" ht="19.95" customHeight="1" x14ac:dyDescent="0.25">
      <c r="A32" s="131" t="s">
        <v>44</v>
      </c>
      <c r="B32" s="108">
        <v>3</v>
      </c>
      <c r="C32" s="108">
        <v>1</v>
      </c>
    </row>
    <row r="33" spans="1:3" ht="19.95" customHeight="1" x14ac:dyDescent="0.25">
      <c r="A33" s="131" t="s">
        <v>218</v>
      </c>
      <c r="B33" s="108">
        <v>3</v>
      </c>
      <c r="C33" s="108">
        <v>1</v>
      </c>
    </row>
    <row r="34" spans="1:3" ht="19.95" customHeight="1" x14ac:dyDescent="0.25">
      <c r="A34" s="131" t="s">
        <v>100</v>
      </c>
      <c r="B34" s="108">
        <v>3</v>
      </c>
      <c r="C34" s="108">
        <v>2</v>
      </c>
    </row>
    <row r="35" spans="1:3" ht="19.95" customHeight="1" x14ac:dyDescent="0.25">
      <c r="A35" s="131" t="s">
        <v>329</v>
      </c>
      <c r="B35" s="108">
        <v>3</v>
      </c>
      <c r="C35" s="108">
        <v>1</v>
      </c>
    </row>
    <row r="36" spans="1:3" ht="18.75" customHeight="1" x14ac:dyDescent="0.25">
      <c r="A36" s="182" t="s">
        <v>4</v>
      </c>
      <c r="B36" s="182"/>
      <c r="C36" s="182"/>
    </row>
    <row r="37" spans="1:3" s="136" customFormat="1" ht="21.6" customHeight="1" x14ac:dyDescent="0.25">
      <c r="A37" s="280" t="s">
        <v>28</v>
      </c>
      <c r="B37" s="193">
        <v>3</v>
      </c>
      <c r="C37" s="193">
        <v>2</v>
      </c>
    </row>
    <row r="38" spans="1:3" ht="19.95" customHeight="1" x14ac:dyDescent="0.25">
      <c r="A38" s="130" t="s">
        <v>46</v>
      </c>
      <c r="B38" s="134">
        <v>3</v>
      </c>
      <c r="C38" s="134">
        <v>3</v>
      </c>
    </row>
    <row r="39" spans="1:3" ht="19.95" customHeight="1" x14ac:dyDescent="0.25">
      <c r="A39" s="130" t="s">
        <v>157</v>
      </c>
      <c r="B39" s="108">
        <v>3</v>
      </c>
      <c r="C39" s="108">
        <v>1</v>
      </c>
    </row>
    <row r="40" spans="1:3" ht="19.95" customHeight="1" x14ac:dyDescent="0.25">
      <c r="A40" s="130" t="s">
        <v>330</v>
      </c>
      <c r="B40" s="108">
        <v>3</v>
      </c>
      <c r="C40" s="108">
        <v>1</v>
      </c>
    </row>
    <row r="41" spans="1:3" ht="19.95" customHeight="1" x14ac:dyDescent="0.25">
      <c r="A41" s="130" t="s">
        <v>153</v>
      </c>
      <c r="B41" s="108">
        <v>2</v>
      </c>
      <c r="C41" s="108">
        <v>1</v>
      </c>
    </row>
    <row r="42" spans="1:3" ht="19.95" customHeight="1" x14ac:dyDescent="0.25">
      <c r="A42" s="130" t="s">
        <v>66</v>
      </c>
      <c r="B42" s="108">
        <v>2</v>
      </c>
      <c r="C42" s="108">
        <v>1</v>
      </c>
    </row>
    <row r="43" spans="1:3" ht="22.5" customHeight="1" x14ac:dyDescent="0.25">
      <c r="A43" s="182" t="s">
        <v>5</v>
      </c>
      <c r="B43" s="182"/>
      <c r="C43" s="182"/>
    </row>
    <row r="44" spans="1:3" ht="20.399999999999999" customHeight="1" x14ac:dyDescent="0.25">
      <c r="A44" s="130" t="s">
        <v>102</v>
      </c>
      <c r="B44" s="108">
        <v>192</v>
      </c>
      <c r="C44" s="108">
        <v>137</v>
      </c>
    </row>
    <row r="45" spans="1:3" ht="20.399999999999999" customHeight="1" x14ac:dyDescent="0.25">
      <c r="A45" s="130" t="s">
        <v>21</v>
      </c>
      <c r="B45" s="108">
        <v>42</v>
      </c>
      <c r="C45" s="108">
        <v>31</v>
      </c>
    </row>
    <row r="46" spans="1:3" ht="20.399999999999999" customHeight="1" x14ac:dyDescent="0.25">
      <c r="A46" s="130" t="s">
        <v>317</v>
      </c>
      <c r="B46" s="108">
        <v>15</v>
      </c>
      <c r="C46" s="108">
        <v>11</v>
      </c>
    </row>
    <row r="47" spans="1:3" ht="20.399999999999999" customHeight="1" x14ac:dyDescent="0.25">
      <c r="A47" s="130" t="s">
        <v>43</v>
      </c>
      <c r="B47" s="108">
        <v>11</v>
      </c>
      <c r="C47" s="108">
        <v>8</v>
      </c>
    </row>
    <row r="48" spans="1:3" ht="20.399999999999999" customHeight="1" x14ac:dyDescent="0.25">
      <c r="A48" s="130" t="s">
        <v>16</v>
      </c>
      <c r="B48" s="108">
        <v>10</v>
      </c>
      <c r="C48" s="108">
        <v>5</v>
      </c>
    </row>
    <row r="49" spans="1:3" ht="22.5" customHeight="1" x14ac:dyDescent="0.25">
      <c r="A49" s="130" t="s">
        <v>15</v>
      </c>
      <c r="B49" s="108">
        <v>9</v>
      </c>
      <c r="C49" s="108">
        <v>3</v>
      </c>
    </row>
    <row r="50" spans="1:3" ht="23.85" customHeight="1" x14ac:dyDescent="0.25">
      <c r="A50" s="130" t="s">
        <v>319</v>
      </c>
      <c r="B50" s="108">
        <v>9</v>
      </c>
      <c r="C50" s="108">
        <v>7</v>
      </c>
    </row>
    <row r="51" spans="1:3" ht="19.5" customHeight="1" x14ac:dyDescent="0.25">
      <c r="A51" s="130" t="s">
        <v>331</v>
      </c>
      <c r="B51" s="108">
        <v>5</v>
      </c>
      <c r="C51" s="108">
        <v>5</v>
      </c>
    </row>
    <row r="52" spans="1:3" ht="19.95" customHeight="1" x14ac:dyDescent="0.25">
      <c r="A52" s="130" t="s">
        <v>20</v>
      </c>
      <c r="B52" s="108">
        <v>4</v>
      </c>
      <c r="C52" s="108">
        <v>3</v>
      </c>
    </row>
    <row r="53" spans="1:3" ht="19.95" customHeight="1" x14ac:dyDescent="0.25">
      <c r="A53" s="130" t="s">
        <v>31</v>
      </c>
      <c r="B53" s="108">
        <v>4</v>
      </c>
      <c r="C53" s="108">
        <v>3</v>
      </c>
    </row>
    <row r="54" spans="1:3" ht="19.95" customHeight="1" x14ac:dyDescent="0.25">
      <c r="A54" s="130" t="s">
        <v>53</v>
      </c>
      <c r="B54" s="108">
        <v>3</v>
      </c>
      <c r="C54" s="108">
        <v>1</v>
      </c>
    </row>
    <row r="55" spans="1:3" ht="19.95" customHeight="1" x14ac:dyDescent="0.25">
      <c r="A55" s="130" t="s">
        <v>224</v>
      </c>
      <c r="B55" s="108">
        <v>3</v>
      </c>
      <c r="C55" s="108">
        <v>3</v>
      </c>
    </row>
    <row r="56" spans="1:3" ht="19.95" customHeight="1" x14ac:dyDescent="0.25">
      <c r="A56" s="130" t="s">
        <v>332</v>
      </c>
      <c r="B56" s="108">
        <v>3</v>
      </c>
      <c r="C56" s="108">
        <v>3</v>
      </c>
    </row>
    <row r="57" spans="1:3" ht="38.4" customHeight="1" x14ac:dyDescent="0.25">
      <c r="A57" s="182" t="s">
        <v>166</v>
      </c>
      <c r="B57" s="182"/>
      <c r="C57" s="182"/>
    </row>
    <row r="58" spans="1:3" ht="23.25" customHeight="1" x14ac:dyDescent="0.25">
      <c r="A58" s="130" t="s">
        <v>172</v>
      </c>
      <c r="B58" s="108">
        <v>9</v>
      </c>
      <c r="C58" s="108">
        <v>7</v>
      </c>
    </row>
    <row r="59" spans="1:3" ht="20.7" customHeight="1" x14ac:dyDescent="0.25">
      <c r="A59" s="130" t="s">
        <v>169</v>
      </c>
      <c r="B59" s="108">
        <v>7</v>
      </c>
      <c r="C59" s="108">
        <v>5</v>
      </c>
    </row>
    <row r="60" spans="1:3" ht="25.05" customHeight="1" x14ac:dyDescent="0.25">
      <c r="A60" s="130" t="s">
        <v>94</v>
      </c>
      <c r="B60" s="108">
        <v>5</v>
      </c>
      <c r="C60" s="108">
        <v>3</v>
      </c>
    </row>
    <row r="61" spans="1:3" ht="30.75" customHeight="1" x14ac:dyDescent="0.25">
      <c r="A61" s="130" t="s">
        <v>168</v>
      </c>
      <c r="B61" s="108">
        <v>3</v>
      </c>
      <c r="C61" s="108">
        <v>2</v>
      </c>
    </row>
    <row r="62" spans="1:3" ht="23.25" customHeight="1" x14ac:dyDescent="0.3">
      <c r="A62" s="271" t="s">
        <v>171</v>
      </c>
      <c r="B62" s="277">
        <v>3</v>
      </c>
      <c r="C62" s="277">
        <v>2</v>
      </c>
    </row>
    <row r="63" spans="1:3" ht="22.5" customHeight="1" x14ac:dyDescent="0.25">
      <c r="A63" s="123" t="s">
        <v>7</v>
      </c>
      <c r="B63" s="124"/>
      <c r="C63" s="125"/>
    </row>
    <row r="64" spans="1:3" ht="19.95" customHeight="1" x14ac:dyDescent="0.25">
      <c r="A64" s="130" t="s">
        <v>48</v>
      </c>
      <c r="B64" s="108">
        <v>25</v>
      </c>
      <c r="C64" s="108">
        <v>8</v>
      </c>
    </row>
    <row r="65" spans="1:3" ht="19.95" customHeight="1" x14ac:dyDescent="0.25">
      <c r="A65" s="130" t="s">
        <v>23</v>
      </c>
      <c r="B65" s="108">
        <v>24</v>
      </c>
      <c r="C65" s="108">
        <v>14</v>
      </c>
    </row>
    <row r="66" spans="1:3" ht="19.95" customHeight="1" x14ac:dyDescent="0.25">
      <c r="A66" s="127" t="s">
        <v>227</v>
      </c>
      <c r="B66" s="108">
        <v>20</v>
      </c>
      <c r="C66" s="108">
        <v>14</v>
      </c>
    </row>
    <row r="67" spans="1:3" ht="19.95" customHeight="1" x14ac:dyDescent="0.25">
      <c r="A67" s="130" t="s">
        <v>32</v>
      </c>
      <c r="B67" s="108">
        <v>14</v>
      </c>
      <c r="C67" s="108">
        <v>10</v>
      </c>
    </row>
    <row r="68" spans="1:3" ht="19.95" customHeight="1" x14ac:dyDescent="0.25">
      <c r="A68" s="130" t="s">
        <v>49</v>
      </c>
      <c r="B68" s="108">
        <v>14</v>
      </c>
      <c r="C68" s="108">
        <v>9</v>
      </c>
    </row>
    <row r="69" spans="1:3" ht="18" customHeight="1" x14ac:dyDescent="0.25">
      <c r="A69" s="130" t="s">
        <v>96</v>
      </c>
      <c r="B69" s="108">
        <v>13</v>
      </c>
      <c r="C69" s="108">
        <v>9</v>
      </c>
    </row>
    <row r="70" spans="1:3" ht="19.95" customHeight="1" x14ac:dyDescent="0.25">
      <c r="A70" s="130" t="s">
        <v>57</v>
      </c>
      <c r="B70" s="108">
        <v>12</v>
      </c>
      <c r="C70" s="108">
        <v>4</v>
      </c>
    </row>
    <row r="71" spans="1:3" ht="19.95" customHeight="1" x14ac:dyDescent="0.25">
      <c r="A71" s="130" t="s">
        <v>97</v>
      </c>
      <c r="B71" s="108">
        <v>10</v>
      </c>
      <c r="C71" s="108">
        <v>7</v>
      </c>
    </row>
    <row r="72" spans="1:3" ht="19.95" customHeight="1" x14ac:dyDescent="0.25">
      <c r="A72" s="130" t="s">
        <v>56</v>
      </c>
      <c r="B72" s="108">
        <v>9</v>
      </c>
      <c r="C72" s="108">
        <v>1</v>
      </c>
    </row>
    <row r="73" spans="1:3" ht="19.95" customHeight="1" x14ac:dyDescent="0.25">
      <c r="A73" s="130" t="s">
        <v>321</v>
      </c>
      <c r="B73" s="108">
        <v>6</v>
      </c>
      <c r="C73" s="108">
        <v>4</v>
      </c>
    </row>
    <row r="74" spans="1:3" ht="19.95" customHeight="1" x14ac:dyDescent="0.25">
      <c r="A74" s="130" t="s">
        <v>103</v>
      </c>
      <c r="B74" s="108">
        <v>6</v>
      </c>
      <c r="C74" s="108">
        <v>4</v>
      </c>
    </row>
    <row r="75" spans="1:3" ht="21.6" customHeight="1" x14ac:dyDescent="0.25">
      <c r="A75" s="130" t="s">
        <v>322</v>
      </c>
      <c r="B75" s="108">
        <v>6</v>
      </c>
      <c r="C75" s="108">
        <v>4</v>
      </c>
    </row>
    <row r="76" spans="1:3" ht="21.6" customHeight="1" x14ac:dyDescent="0.25">
      <c r="A76" s="130" t="s">
        <v>323</v>
      </c>
      <c r="B76" s="108">
        <v>6</v>
      </c>
      <c r="C76" s="108">
        <v>4</v>
      </c>
    </row>
    <row r="77" spans="1:3" ht="21.6" customHeight="1" x14ac:dyDescent="0.25">
      <c r="A77" s="130" t="s">
        <v>324</v>
      </c>
      <c r="B77" s="108">
        <v>6</v>
      </c>
      <c r="C77" s="108">
        <v>5</v>
      </c>
    </row>
    <row r="78" spans="1:3" ht="21.6" customHeight="1" x14ac:dyDescent="0.25">
      <c r="A78" s="130" t="s">
        <v>325</v>
      </c>
      <c r="B78" s="108">
        <v>6</v>
      </c>
      <c r="C78" s="108">
        <v>3</v>
      </c>
    </row>
    <row r="79" spans="1:3" ht="44.4" customHeight="1" x14ac:dyDescent="0.25">
      <c r="A79" s="182" t="s">
        <v>8</v>
      </c>
      <c r="B79" s="182"/>
      <c r="C79" s="182"/>
    </row>
    <row r="80" spans="1:3" ht="19.95" customHeight="1" x14ac:dyDescent="0.25">
      <c r="A80" s="130" t="s">
        <v>13</v>
      </c>
      <c r="B80" s="108">
        <v>176</v>
      </c>
      <c r="C80" s="108">
        <v>92</v>
      </c>
    </row>
    <row r="81" spans="1:3" ht="19.95" customHeight="1" x14ac:dyDescent="0.25">
      <c r="A81" s="130" t="s">
        <v>18</v>
      </c>
      <c r="B81" s="108">
        <v>27</v>
      </c>
      <c r="C81" s="108">
        <v>15</v>
      </c>
    </row>
    <row r="82" spans="1:3" ht="20.399999999999999" customHeight="1" x14ac:dyDescent="0.25">
      <c r="A82" s="130" t="s">
        <v>78</v>
      </c>
      <c r="B82" s="108">
        <v>20</v>
      </c>
      <c r="C82" s="108">
        <v>12</v>
      </c>
    </row>
    <row r="83" spans="1:3" ht="21.6" customHeight="1" x14ac:dyDescent="0.25">
      <c r="A83" s="130" t="s">
        <v>84</v>
      </c>
      <c r="B83" s="108">
        <v>18</v>
      </c>
      <c r="C83" s="108">
        <v>11</v>
      </c>
    </row>
    <row r="84" spans="1:3" ht="31.95" customHeight="1" x14ac:dyDescent="0.25">
      <c r="A84" s="130" t="s">
        <v>98</v>
      </c>
      <c r="B84" s="108">
        <v>14</v>
      </c>
      <c r="C84" s="108">
        <v>9</v>
      </c>
    </row>
    <row r="85" spans="1:3" ht="25.65" customHeight="1" x14ac:dyDescent="0.25">
      <c r="A85" s="130" t="s">
        <v>318</v>
      </c>
      <c r="B85" s="108">
        <v>13</v>
      </c>
      <c r="C85" s="108">
        <v>8</v>
      </c>
    </row>
    <row r="86" spans="1:3" ht="21.3" customHeight="1" x14ac:dyDescent="0.25">
      <c r="A86" s="130" t="s">
        <v>231</v>
      </c>
      <c r="B86" s="108">
        <v>7</v>
      </c>
      <c r="C86" s="108">
        <v>3</v>
      </c>
    </row>
    <row r="87" spans="1:3" ht="21.3" customHeight="1" x14ac:dyDescent="0.25">
      <c r="A87" s="130" t="s">
        <v>109</v>
      </c>
      <c r="B87" s="108">
        <v>6</v>
      </c>
      <c r="C87" s="108">
        <v>5</v>
      </c>
    </row>
    <row r="88" spans="1:3" ht="21.3" customHeight="1" x14ac:dyDescent="0.25">
      <c r="A88" s="130" t="s">
        <v>232</v>
      </c>
      <c r="B88" s="108">
        <v>4</v>
      </c>
      <c r="C88" s="108">
        <v>4</v>
      </c>
    </row>
    <row r="89" spans="1:3" ht="21.3" customHeight="1" x14ac:dyDescent="0.25">
      <c r="A89" s="130" t="s">
        <v>108</v>
      </c>
      <c r="B89" s="108">
        <v>4</v>
      </c>
      <c r="C89" s="108">
        <v>3</v>
      </c>
    </row>
    <row r="90" spans="1:3" ht="21.3" customHeight="1" x14ac:dyDescent="0.25">
      <c r="A90" s="130" t="s">
        <v>333</v>
      </c>
      <c r="B90" s="108">
        <v>4</v>
      </c>
      <c r="C90" s="108">
        <v>2</v>
      </c>
    </row>
    <row r="91" spans="1:3" ht="20.100000000000001" customHeight="1" x14ac:dyDescent="0.25">
      <c r="A91" s="182" t="s">
        <v>189</v>
      </c>
      <c r="B91" s="182"/>
      <c r="C91" s="182"/>
    </row>
    <row r="92" spans="1:3" ht="20.100000000000001" customHeight="1" x14ac:dyDescent="0.25">
      <c r="A92" s="130" t="s">
        <v>14</v>
      </c>
      <c r="B92" s="108">
        <v>145</v>
      </c>
      <c r="C92" s="108">
        <v>83</v>
      </c>
    </row>
    <row r="93" spans="1:3" ht="20.100000000000001" customHeight="1" x14ac:dyDescent="0.25">
      <c r="A93" s="130" t="s">
        <v>24</v>
      </c>
      <c r="B93" s="108">
        <v>31</v>
      </c>
      <c r="C93" s="108">
        <v>20</v>
      </c>
    </row>
    <row r="94" spans="1:3" ht="20.100000000000001" customHeight="1" x14ac:dyDescent="0.25">
      <c r="A94" s="130" t="s">
        <v>76</v>
      </c>
      <c r="B94" s="108">
        <v>27</v>
      </c>
      <c r="C94" s="108">
        <v>14</v>
      </c>
    </row>
    <row r="95" spans="1:3" ht="20.100000000000001" customHeight="1" x14ac:dyDescent="0.25">
      <c r="A95" s="130" t="s">
        <v>52</v>
      </c>
      <c r="B95" s="108">
        <v>10</v>
      </c>
      <c r="C95" s="108">
        <v>8</v>
      </c>
    </row>
    <row r="96" spans="1:3" ht="20.100000000000001" customHeight="1" x14ac:dyDescent="0.25">
      <c r="A96" s="127" t="s">
        <v>26</v>
      </c>
      <c r="B96" s="108">
        <v>9</v>
      </c>
      <c r="C96" s="108">
        <v>3</v>
      </c>
    </row>
    <row r="97" spans="1:3" ht="20.100000000000001" customHeight="1" x14ac:dyDescent="0.25">
      <c r="A97" s="130" t="s">
        <v>27</v>
      </c>
      <c r="B97" s="108">
        <v>7</v>
      </c>
      <c r="C97" s="108">
        <v>5</v>
      </c>
    </row>
    <row r="98" spans="1:3" ht="20.100000000000001" customHeight="1" x14ac:dyDescent="0.25">
      <c r="A98" s="130" t="s">
        <v>79</v>
      </c>
      <c r="B98" s="108">
        <v>7</v>
      </c>
      <c r="C98" s="108">
        <v>6</v>
      </c>
    </row>
    <row r="99" spans="1:3" ht="18.75" customHeight="1" x14ac:dyDescent="0.3">
      <c r="A99" s="271" t="s">
        <v>17</v>
      </c>
      <c r="B99" s="272">
        <v>5</v>
      </c>
      <c r="C99" s="272">
        <v>3</v>
      </c>
    </row>
  </sheetData>
  <mergeCells count="11">
    <mergeCell ref="A43:C43"/>
    <mergeCell ref="A57:C57"/>
    <mergeCell ref="A63:C63"/>
    <mergeCell ref="A79:C79"/>
    <mergeCell ref="A91:C91"/>
    <mergeCell ref="A1:C1"/>
    <mergeCell ref="A2:C2"/>
    <mergeCell ref="A5:C5"/>
    <mergeCell ref="A19:C19"/>
    <mergeCell ref="A26:C26"/>
    <mergeCell ref="A36:C36"/>
  </mergeCells>
  <printOptions horizontalCentered="1"/>
  <pageMargins left="0.39370078740157483" right="0.19685039370078741" top="0.39370078740157483" bottom="3.937007874015748E-2" header="0.15748031496062992" footer="0.35433070866141736"/>
  <pageSetup paperSize="9" scale="85" orientation="portrait" r:id="rId1"/>
  <headerFooter alignWithMargins="0"/>
  <rowBreaks count="1" manualBreakCount="1">
    <brk id="46" max="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zoomScale="79" zoomScaleNormal="79" zoomScaleSheetLayoutView="91" workbookViewId="0">
      <selection activeCell="E9" sqref="E9"/>
    </sheetView>
  </sheetViews>
  <sheetFormatPr defaultColWidth="11.6640625" defaultRowHeight="13.2" x14ac:dyDescent="0.25"/>
  <cols>
    <col min="1" max="1" width="32.6640625" style="286" customWidth="1"/>
    <col min="2" max="3" width="11" style="286" customWidth="1"/>
    <col min="4" max="4" width="9" style="286" customWidth="1"/>
    <col min="5" max="5" width="10" style="286" customWidth="1"/>
    <col min="6" max="7" width="11.5546875" style="286" customWidth="1"/>
    <col min="8" max="8" width="10.21875" style="286" customWidth="1"/>
    <col min="9" max="9" width="11.33203125" style="286" customWidth="1"/>
    <col min="10" max="11" width="11.109375" style="286" customWidth="1"/>
    <col min="12" max="12" width="9.21875" style="286" customWidth="1"/>
    <col min="13" max="13" width="9.5546875" style="286" customWidth="1"/>
    <col min="14" max="15" width="10.77734375" style="286" customWidth="1"/>
    <col min="16" max="16" width="9.88671875" style="286" customWidth="1"/>
    <col min="17" max="17" width="8.88671875" style="286" customWidth="1"/>
    <col min="18" max="25" width="12.88671875" style="286" customWidth="1"/>
    <col min="26" max="27" width="10.44140625" style="286" customWidth="1"/>
    <col min="28" max="31" width="9" style="286" customWidth="1"/>
    <col min="32" max="33" width="8.88671875" style="286" customWidth="1"/>
    <col min="34" max="34" width="9.88671875" style="286" customWidth="1"/>
    <col min="35" max="35" width="8.88671875" style="286" customWidth="1"/>
    <col min="36" max="47" width="15.109375" style="286" customWidth="1"/>
    <col min="48" max="49" width="9.21875" style="286" customWidth="1"/>
    <col min="50" max="50" width="7.88671875" style="286" customWidth="1"/>
    <col min="51" max="51" width="9.21875" style="286" customWidth="1"/>
    <col min="52" max="54" width="8.6640625" style="286" customWidth="1"/>
    <col min="55" max="55" width="8.44140625" style="286" customWidth="1"/>
    <col min="56" max="57" width="9.33203125" style="286" customWidth="1"/>
    <col min="58" max="58" width="9.109375" style="286" customWidth="1"/>
    <col min="59" max="59" width="7.77734375" style="286" customWidth="1"/>
    <col min="60" max="61" width="10.5546875" style="286" customWidth="1"/>
    <col min="62" max="62" width="9.21875" style="286" customWidth="1"/>
    <col min="63" max="63" width="10" style="286" customWidth="1"/>
    <col min="64" max="65" width="10.5546875" style="286" customWidth="1"/>
    <col min="66" max="66" width="9.21875" style="286" customWidth="1"/>
    <col min="67" max="67" width="8.109375" style="286" customWidth="1"/>
    <col min="68" max="68" width="10.44140625" style="286" customWidth="1"/>
    <col min="69" max="256" width="11.6640625" style="289"/>
    <col min="257" max="257" width="32.6640625" style="289" customWidth="1"/>
    <col min="258" max="259" width="11" style="289" customWidth="1"/>
    <col min="260" max="260" width="9" style="289" customWidth="1"/>
    <col min="261" max="261" width="10" style="289" customWidth="1"/>
    <col min="262" max="263" width="11.5546875" style="289" customWidth="1"/>
    <col min="264" max="264" width="10.21875" style="289" customWidth="1"/>
    <col min="265" max="265" width="11.33203125" style="289" customWidth="1"/>
    <col min="266" max="267" width="11.109375" style="289" customWidth="1"/>
    <col min="268" max="268" width="9.21875" style="289" customWidth="1"/>
    <col min="269" max="269" width="9.5546875" style="289" customWidth="1"/>
    <col min="270" max="271" width="10.77734375" style="289" customWidth="1"/>
    <col min="272" max="272" width="9.88671875" style="289" customWidth="1"/>
    <col min="273" max="273" width="8.88671875" style="289" customWidth="1"/>
    <col min="274" max="281" width="12.88671875" style="289" customWidth="1"/>
    <col min="282" max="283" width="10.44140625" style="289" customWidth="1"/>
    <col min="284" max="287" width="9" style="289" customWidth="1"/>
    <col min="288" max="289" width="8.88671875" style="289" customWidth="1"/>
    <col min="290" max="290" width="9.88671875" style="289" customWidth="1"/>
    <col min="291" max="291" width="8.88671875" style="289" customWidth="1"/>
    <col min="292" max="303" width="15.109375" style="289" customWidth="1"/>
    <col min="304" max="305" width="9.21875" style="289" customWidth="1"/>
    <col min="306" max="306" width="7.88671875" style="289" customWidth="1"/>
    <col min="307" max="307" width="9.21875" style="289" customWidth="1"/>
    <col min="308" max="310" width="8.6640625" style="289" customWidth="1"/>
    <col min="311" max="311" width="8.44140625" style="289" customWidth="1"/>
    <col min="312" max="313" width="9.33203125" style="289" customWidth="1"/>
    <col min="314" max="314" width="9.109375" style="289" customWidth="1"/>
    <col min="315" max="315" width="7.77734375" style="289" customWidth="1"/>
    <col min="316" max="317" width="10.5546875" style="289" customWidth="1"/>
    <col min="318" max="318" width="9.21875" style="289" customWidth="1"/>
    <col min="319" max="319" width="10" style="289" customWidth="1"/>
    <col min="320" max="321" width="10.5546875" style="289" customWidth="1"/>
    <col min="322" max="322" width="9.21875" style="289" customWidth="1"/>
    <col min="323" max="323" width="8.109375" style="289" customWidth="1"/>
    <col min="324" max="324" width="10.44140625" style="289" customWidth="1"/>
    <col min="325" max="512" width="11.6640625" style="289"/>
    <col min="513" max="513" width="32.6640625" style="289" customWidth="1"/>
    <col min="514" max="515" width="11" style="289" customWidth="1"/>
    <col min="516" max="516" width="9" style="289" customWidth="1"/>
    <col min="517" max="517" width="10" style="289" customWidth="1"/>
    <col min="518" max="519" width="11.5546875" style="289" customWidth="1"/>
    <col min="520" max="520" width="10.21875" style="289" customWidth="1"/>
    <col min="521" max="521" width="11.33203125" style="289" customWidth="1"/>
    <col min="522" max="523" width="11.109375" style="289" customWidth="1"/>
    <col min="524" max="524" width="9.21875" style="289" customWidth="1"/>
    <col min="525" max="525" width="9.5546875" style="289" customWidth="1"/>
    <col min="526" max="527" width="10.77734375" style="289" customWidth="1"/>
    <col min="528" max="528" width="9.88671875" style="289" customWidth="1"/>
    <col min="529" max="529" width="8.88671875" style="289" customWidth="1"/>
    <col min="530" max="537" width="12.88671875" style="289" customWidth="1"/>
    <col min="538" max="539" width="10.44140625" style="289" customWidth="1"/>
    <col min="540" max="543" width="9" style="289" customWidth="1"/>
    <col min="544" max="545" width="8.88671875" style="289" customWidth="1"/>
    <col min="546" max="546" width="9.88671875" style="289" customWidth="1"/>
    <col min="547" max="547" width="8.88671875" style="289" customWidth="1"/>
    <col min="548" max="559" width="15.109375" style="289" customWidth="1"/>
    <col min="560" max="561" width="9.21875" style="289" customWidth="1"/>
    <col min="562" max="562" width="7.88671875" style="289" customWidth="1"/>
    <col min="563" max="563" width="9.21875" style="289" customWidth="1"/>
    <col min="564" max="566" width="8.6640625" style="289" customWidth="1"/>
    <col min="567" max="567" width="8.44140625" style="289" customWidth="1"/>
    <col min="568" max="569" width="9.33203125" style="289" customWidth="1"/>
    <col min="570" max="570" width="9.109375" style="289" customWidth="1"/>
    <col min="571" max="571" width="7.77734375" style="289" customWidth="1"/>
    <col min="572" max="573" width="10.5546875" style="289" customWidth="1"/>
    <col min="574" max="574" width="9.21875" style="289" customWidth="1"/>
    <col min="575" max="575" width="10" style="289" customWidth="1"/>
    <col min="576" max="577" width="10.5546875" style="289" customWidth="1"/>
    <col min="578" max="578" width="9.21875" style="289" customWidth="1"/>
    <col min="579" max="579" width="8.109375" style="289" customWidth="1"/>
    <col min="580" max="580" width="10.44140625" style="289" customWidth="1"/>
    <col min="581" max="768" width="11.6640625" style="289"/>
    <col min="769" max="769" width="32.6640625" style="289" customWidth="1"/>
    <col min="770" max="771" width="11" style="289" customWidth="1"/>
    <col min="772" max="772" width="9" style="289" customWidth="1"/>
    <col min="773" max="773" width="10" style="289" customWidth="1"/>
    <col min="774" max="775" width="11.5546875" style="289" customWidth="1"/>
    <col min="776" max="776" width="10.21875" style="289" customWidth="1"/>
    <col min="777" max="777" width="11.33203125" style="289" customWidth="1"/>
    <col min="778" max="779" width="11.109375" style="289" customWidth="1"/>
    <col min="780" max="780" width="9.21875" style="289" customWidth="1"/>
    <col min="781" max="781" width="9.5546875" style="289" customWidth="1"/>
    <col min="782" max="783" width="10.77734375" style="289" customWidth="1"/>
    <col min="784" max="784" width="9.88671875" style="289" customWidth="1"/>
    <col min="785" max="785" width="8.88671875" style="289" customWidth="1"/>
    <col min="786" max="793" width="12.88671875" style="289" customWidth="1"/>
    <col min="794" max="795" width="10.44140625" style="289" customWidth="1"/>
    <col min="796" max="799" width="9" style="289" customWidth="1"/>
    <col min="800" max="801" width="8.88671875" style="289" customWidth="1"/>
    <col min="802" max="802" width="9.88671875" style="289" customWidth="1"/>
    <col min="803" max="803" width="8.88671875" style="289" customWidth="1"/>
    <col min="804" max="815" width="15.109375" style="289" customWidth="1"/>
    <col min="816" max="817" width="9.21875" style="289" customWidth="1"/>
    <col min="818" max="818" width="7.88671875" style="289" customWidth="1"/>
    <col min="819" max="819" width="9.21875" style="289" customWidth="1"/>
    <col min="820" max="822" width="8.6640625" style="289" customWidth="1"/>
    <col min="823" max="823" width="8.44140625" style="289" customWidth="1"/>
    <col min="824" max="825" width="9.33203125" style="289" customWidth="1"/>
    <col min="826" max="826" width="9.109375" style="289" customWidth="1"/>
    <col min="827" max="827" width="7.77734375" style="289" customWidth="1"/>
    <col min="828" max="829" width="10.5546875" style="289" customWidth="1"/>
    <col min="830" max="830" width="9.21875" style="289" customWidth="1"/>
    <col min="831" max="831" width="10" style="289" customWidth="1"/>
    <col min="832" max="833" width="10.5546875" style="289" customWidth="1"/>
    <col min="834" max="834" width="9.21875" style="289" customWidth="1"/>
    <col min="835" max="835" width="8.109375" style="289" customWidth="1"/>
    <col min="836" max="836" width="10.44140625" style="289" customWidth="1"/>
    <col min="837" max="1024" width="11.6640625" style="289"/>
    <col min="1025" max="1025" width="32.6640625" style="289" customWidth="1"/>
    <col min="1026" max="1027" width="11" style="289" customWidth="1"/>
    <col min="1028" max="1028" width="9" style="289" customWidth="1"/>
    <col min="1029" max="1029" width="10" style="289" customWidth="1"/>
    <col min="1030" max="1031" width="11.5546875" style="289" customWidth="1"/>
    <col min="1032" max="1032" width="10.21875" style="289" customWidth="1"/>
    <col min="1033" max="1033" width="11.33203125" style="289" customWidth="1"/>
    <col min="1034" max="1035" width="11.109375" style="289" customWidth="1"/>
    <col min="1036" max="1036" width="9.21875" style="289" customWidth="1"/>
    <col min="1037" max="1037" width="9.5546875" style="289" customWidth="1"/>
    <col min="1038" max="1039" width="10.77734375" style="289" customWidth="1"/>
    <col min="1040" max="1040" width="9.88671875" style="289" customWidth="1"/>
    <col min="1041" max="1041" width="8.88671875" style="289" customWidth="1"/>
    <col min="1042" max="1049" width="12.88671875" style="289" customWidth="1"/>
    <col min="1050" max="1051" width="10.44140625" style="289" customWidth="1"/>
    <col min="1052" max="1055" width="9" style="289" customWidth="1"/>
    <col min="1056" max="1057" width="8.88671875" style="289" customWidth="1"/>
    <col min="1058" max="1058" width="9.88671875" style="289" customWidth="1"/>
    <col min="1059" max="1059" width="8.88671875" style="289" customWidth="1"/>
    <col min="1060" max="1071" width="15.109375" style="289" customWidth="1"/>
    <col min="1072" max="1073" width="9.21875" style="289" customWidth="1"/>
    <col min="1074" max="1074" width="7.88671875" style="289" customWidth="1"/>
    <col min="1075" max="1075" width="9.21875" style="289" customWidth="1"/>
    <col min="1076" max="1078" width="8.6640625" style="289" customWidth="1"/>
    <col min="1079" max="1079" width="8.44140625" style="289" customWidth="1"/>
    <col min="1080" max="1081" width="9.33203125" style="289" customWidth="1"/>
    <col min="1082" max="1082" width="9.109375" style="289" customWidth="1"/>
    <col min="1083" max="1083" width="7.77734375" style="289" customWidth="1"/>
    <col min="1084" max="1085" width="10.5546875" style="289" customWidth="1"/>
    <col min="1086" max="1086" width="9.21875" style="289" customWidth="1"/>
    <col min="1087" max="1087" width="10" style="289" customWidth="1"/>
    <col min="1088" max="1089" width="10.5546875" style="289" customWidth="1"/>
    <col min="1090" max="1090" width="9.21875" style="289" customWidth="1"/>
    <col min="1091" max="1091" width="8.109375" style="289" customWidth="1"/>
    <col min="1092" max="1092" width="10.44140625" style="289" customWidth="1"/>
    <col min="1093" max="1280" width="11.6640625" style="289"/>
    <col min="1281" max="1281" width="32.6640625" style="289" customWidth="1"/>
    <col min="1282" max="1283" width="11" style="289" customWidth="1"/>
    <col min="1284" max="1284" width="9" style="289" customWidth="1"/>
    <col min="1285" max="1285" width="10" style="289" customWidth="1"/>
    <col min="1286" max="1287" width="11.5546875" style="289" customWidth="1"/>
    <col min="1288" max="1288" width="10.21875" style="289" customWidth="1"/>
    <col min="1289" max="1289" width="11.33203125" style="289" customWidth="1"/>
    <col min="1290" max="1291" width="11.109375" style="289" customWidth="1"/>
    <col min="1292" max="1292" width="9.21875" style="289" customWidth="1"/>
    <col min="1293" max="1293" width="9.5546875" style="289" customWidth="1"/>
    <col min="1294" max="1295" width="10.77734375" style="289" customWidth="1"/>
    <col min="1296" max="1296" width="9.88671875" style="289" customWidth="1"/>
    <col min="1297" max="1297" width="8.88671875" style="289" customWidth="1"/>
    <col min="1298" max="1305" width="12.88671875" style="289" customWidth="1"/>
    <col min="1306" max="1307" width="10.44140625" style="289" customWidth="1"/>
    <col min="1308" max="1311" width="9" style="289" customWidth="1"/>
    <col min="1312" max="1313" width="8.88671875" style="289" customWidth="1"/>
    <col min="1314" max="1314" width="9.88671875" style="289" customWidth="1"/>
    <col min="1315" max="1315" width="8.88671875" style="289" customWidth="1"/>
    <col min="1316" max="1327" width="15.109375" style="289" customWidth="1"/>
    <col min="1328" max="1329" width="9.21875" style="289" customWidth="1"/>
    <col min="1330" max="1330" width="7.88671875" style="289" customWidth="1"/>
    <col min="1331" max="1331" width="9.21875" style="289" customWidth="1"/>
    <col min="1332" max="1334" width="8.6640625" style="289" customWidth="1"/>
    <col min="1335" max="1335" width="8.44140625" style="289" customWidth="1"/>
    <col min="1336" max="1337" width="9.33203125" style="289" customWidth="1"/>
    <col min="1338" max="1338" width="9.109375" style="289" customWidth="1"/>
    <col min="1339" max="1339" width="7.77734375" style="289" customWidth="1"/>
    <col min="1340" max="1341" width="10.5546875" style="289" customWidth="1"/>
    <col min="1342" max="1342" width="9.21875" style="289" customWidth="1"/>
    <col min="1343" max="1343" width="10" style="289" customWidth="1"/>
    <col min="1344" max="1345" width="10.5546875" style="289" customWidth="1"/>
    <col min="1346" max="1346" width="9.21875" style="289" customWidth="1"/>
    <col min="1347" max="1347" width="8.109375" style="289" customWidth="1"/>
    <col min="1348" max="1348" width="10.44140625" style="289" customWidth="1"/>
    <col min="1349" max="1536" width="11.6640625" style="289"/>
    <col min="1537" max="1537" width="32.6640625" style="289" customWidth="1"/>
    <col min="1538" max="1539" width="11" style="289" customWidth="1"/>
    <col min="1540" max="1540" width="9" style="289" customWidth="1"/>
    <col min="1541" max="1541" width="10" style="289" customWidth="1"/>
    <col min="1542" max="1543" width="11.5546875" style="289" customWidth="1"/>
    <col min="1544" max="1544" width="10.21875" style="289" customWidth="1"/>
    <col min="1545" max="1545" width="11.33203125" style="289" customWidth="1"/>
    <col min="1546" max="1547" width="11.109375" style="289" customWidth="1"/>
    <col min="1548" max="1548" width="9.21875" style="289" customWidth="1"/>
    <col min="1549" max="1549" width="9.5546875" style="289" customWidth="1"/>
    <col min="1550" max="1551" width="10.77734375" style="289" customWidth="1"/>
    <col min="1552" max="1552" width="9.88671875" style="289" customWidth="1"/>
    <col min="1553" max="1553" width="8.88671875" style="289" customWidth="1"/>
    <col min="1554" max="1561" width="12.88671875" style="289" customWidth="1"/>
    <col min="1562" max="1563" width="10.44140625" style="289" customWidth="1"/>
    <col min="1564" max="1567" width="9" style="289" customWidth="1"/>
    <col min="1568" max="1569" width="8.88671875" style="289" customWidth="1"/>
    <col min="1570" max="1570" width="9.88671875" style="289" customWidth="1"/>
    <col min="1571" max="1571" width="8.88671875" style="289" customWidth="1"/>
    <col min="1572" max="1583" width="15.109375" style="289" customWidth="1"/>
    <col min="1584" max="1585" width="9.21875" style="289" customWidth="1"/>
    <col min="1586" max="1586" width="7.88671875" style="289" customWidth="1"/>
    <col min="1587" max="1587" width="9.21875" style="289" customWidth="1"/>
    <col min="1588" max="1590" width="8.6640625" style="289" customWidth="1"/>
    <col min="1591" max="1591" width="8.44140625" style="289" customWidth="1"/>
    <col min="1592" max="1593" width="9.33203125" style="289" customWidth="1"/>
    <col min="1594" max="1594" width="9.109375" style="289" customWidth="1"/>
    <col min="1595" max="1595" width="7.77734375" style="289" customWidth="1"/>
    <col min="1596" max="1597" width="10.5546875" style="289" customWidth="1"/>
    <col min="1598" max="1598" width="9.21875" style="289" customWidth="1"/>
    <col min="1599" max="1599" width="10" style="289" customWidth="1"/>
    <col min="1600" max="1601" width="10.5546875" style="289" customWidth="1"/>
    <col min="1602" max="1602" width="9.21875" style="289" customWidth="1"/>
    <col min="1603" max="1603" width="8.109375" style="289" customWidth="1"/>
    <col min="1604" max="1604" width="10.44140625" style="289" customWidth="1"/>
    <col min="1605" max="1792" width="11.6640625" style="289"/>
    <col min="1793" max="1793" width="32.6640625" style="289" customWidth="1"/>
    <col min="1794" max="1795" width="11" style="289" customWidth="1"/>
    <col min="1796" max="1796" width="9" style="289" customWidth="1"/>
    <col min="1797" max="1797" width="10" style="289" customWidth="1"/>
    <col min="1798" max="1799" width="11.5546875" style="289" customWidth="1"/>
    <col min="1800" max="1800" width="10.21875" style="289" customWidth="1"/>
    <col min="1801" max="1801" width="11.33203125" style="289" customWidth="1"/>
    <col min="1802" max="1803" width="11.109375" style="289" customWidth="1"/>
    <col min="1804" max="1804" width="9.21875" style="289" customWidth="1"/>
    <col min="1805" max="1805" width="9.5546875" style="289" customWidth="1"/>
    <col min="1806" max="1807" width="10.77734375" style="289" customWidth="1"/>
    <col min="1808" max="1808" width="9.88671875" style="289" customWidth="1"/>
    <col min="1809" max="1809" width="8.88671875" style="289" customWidth="1"/>
    <col min="1810" max="1817" width="12.88671875" style="289" customWidth="1"/>
    <col min="1818" max="1819" width="10.44140625" style="289" customWidth="1"/>
    <col min="1820" max="1823" width="9" style="289" customWidth="1"/>
    <col min="1824" max="1825" width="8.88671875" style="289" customWidth="1"/>
    <col min="1826" max="1826" width="9.88671875" style="289" customWidth="1"/>
    <col min="1827" max="1827" width="8.88671875" style="289" customWidth="1"/>
    <col min="1828" max="1839" width="15.109375" style="289" customWidth="1"/>
    <col min="1840" max="1841" width="9.21875" style="289" customWidth="1"/>
    <col min="1842" max="1842" width="7.88671875" style="289" customWidth="1"/>
    <col min="1843" max="1843" width="9.21875" style="289" customWidth="1"/>
    <col min="1844" max="1846" width="8.6640625" style="289" customWidth="1"/>
    <col min="1847" max="1847" width="8.44140625" style="289" customWidth="1"/>
    <col min="1848" max="1849" width="9.33203125" style="289" customWidth="1"/>
    <col min="1850" max="1850" width="9.109375" style="289" customWidth="1"/>
    <col min="1851" max="1851" width="7.77734375" style="289" customWidth="1"/>
    <col min="1852" max="1853" width="10.5546875" style="289" customWidth="1"/>
    <col min="1854" max="1854" width="9.21875" style="289" customWidth="1"/>
    <col min="1855" max="1855" width="10" style="289" customWidth="1"/>
    <col min="1856" max="1857" width="10.5546875" style="289" customWidth="1"/>
    <col min="1858" max="1858" width="9.21875" style="289" customWidth="1"/>
    <col min="1859" max="1859" width="8.109375" style="289" customWidth="1"/>
    <col min="1860" max="1860" width="10.44140625" style="289" customWidth="1"/>
    <col min="1861" max="2048" width="11.6640625" style="289"/>
    <col min="2049" max="2049" width="32.6640625" style="289" customWidth="1"/>
    <col min="2050" max="2051" width="11" style="289" customWidth="1"/>
    <col min="2052" max="2052" width="9" style="289" customWidth="1"/>
    <col min="2053" max="2053" width="10" style="289" customWidth="1"/>
    <col min="2054" max="2055" width="11.5546875" style="289" customWidth="1"/>
    <col min="2056" max="2056" width="10.21875" style="289" customWidth="1"/>
    <col min="2057" max="2057" width="11.33203125" style="289" customWidth="1"/>
    <col min="2058" max="2059" width="11.109375" style="289" customWidth="1"/>
    <col min="2060" max="2060" width="9.21875" style="289" customWidth="1"/>
    <col min="2061" max="2061" width="9.5546875" style="289" customWidth="1"/>
    <col min="2062" max="2063" width="10.77734375" style="289" customWidth="1"/>
    <col min="2064" max="2064" width="9.88671875" style="289" customWidth="1"/>
    <col min="2065" max="2065" width="8.88671875" style="289" customWidth="1"/>
    <col min="2066" max="2073" width="12.88671875" style="289" customWidth="1"/>
    <col min="2074" max="2075" width="10.44140625" style="289" customWidth="1"/>
    <col min="2076" max="2079" width="9" style="289" customWidth="1"/>
    <col min="2080" max="2081" width="8.88671875" style="289" customWidth="1"/>
    <col min="2082" max="2082" width="9.88671875" style="289" customWidth="1"/>
    <col min="2083" max="2083" width="8.88671875" style="289" customWidth="1"/>
    <col min="2084" max="2095" width="15.109375" style="289" customWidth="1"/>
    <col min="2096" max="2097" width="9.21875" style="289" customWidth="1"/>
    <col min="2098" max="2098" width="7.88671875" style="289" customWidth="1"/>
    <col min="2099" max="2099" width="9.21875" style="289" customWidth="1"/>
    <col min="2100" max="2102" width="8.6640625" style="289" customWidth="1"/>
    <col min="2103" max="2103" width="8.44140625" style="289" customWidth="1"/>
    <col min="2104" max="2105" width="9.33203125" style="289" customWidth="1"/>
    <col min="2106" max="2106" width="9.109375" style="289" customWidth="1"/>
    <col min="2107" max="2107" width="7.77734375" style="289" customWidth="1"/>
    <col min="2108" max="2109" width="10.5546875" style="289" customWidth="1"/>
    <col min="2110" max="2110" width="9.21875" style="289" customWidth="1"/>
    <col min="2111" max="2111" width="10" style="289" customWidth="1"/>
    <col min="2112" max="2113" width="10.5546875" style="289" customWidth="1"/>
    <col min="2114" max="2114" width="9.21875" style="289" customWidth="1"/>
    <col min="2115" max="2115" width="8.109375" style="289" customWidth="1"/>
    <col min="2116" max="2116" width="10.44140625" style="289" customWidth="1"/>
    <col min="2117" max="2304" width="11.6640625" style="289"/>
    <col min="2305" max="2305" width="32.6640625" style="289" customWidth="1"/>
    <col min="2306" max="2307" width="11" style="289" customWidth="1"/>
    <col min="2308" max="2308" width="9" style="289" customWidth="1"/>
    <col min="2309" max="2309" width="10" style="289" customWidth="1"/>
    <col min="2310" max="2311" width="11.5546875" style="289" customWidth="1"/>
    <col min="2312" max="2312" width="10.21875" style="289" customWidth="1"/>
    <col min="2313" max="2313" width="11.33203125" style="289" customWidth="1"/>
    <col min="2314" max="2315" width="11.109375" style="289" customWidth="1"/>
    <col min="2316" max="2316" width="9.21875" style="289" customWidth="1"/>
    <col min="2317" max="2317" width="9.5546875" style="289" customWidth="1"/>
    <col min="2318" max="2319" width="10.77734375" style="289" customWidth="1"/>
    <col min="2320" max="2320" width="9.88671875" style="289" customWidth="1"/>
    <col min="2321" max="2321" width="8.88671875" style="289" customWidth="1"/>
    <col min="2322" max="2329" width="12.88671875" style="289" customWidth="1"/>
    <col min="2330" max="2331" width="10.44140625" style="289" customWidth="1"/>
    <col min="2332" max="2335" width="9" style="289" customWidth="1"/>
    <col min="2336" max="2337" width="8.88671875" style="289" customWidth="1"/>
    <col min="2338" max="2338" width="9.88671875" style="289" customWidth="1"/>
    <col min="2339" max="2339" width="8.88671875" style="289" customWidth="1"/>
    <col min="2340" max="2351" width="15.109375" style="289" customWidth="1"/>
    <col min="2352" max="2353" width="9.21875" style="289" customWidth="1"/>
    <col min="2354" max="2354" width="7.88671875" style="289" customWidth="1"/>
    <col min="2355" max="2355" width="9.21875" style="289" customWidth="1"/>
    <col min="2356" max="2358" width="8.6640625" style="289" customWidth="1"/>
    <col min="2359" max="2359" width="8.44140625" style="289" customWidth="1"/>
    <col min="2360" max="2361" width="9.33203125" style="289" customWidth="1"/>
    <col min="2362" max="2362" width="9.109375" style="289" customWidth="1"/>
    <col min="2363" max="2363" width="7.77734375" style="289" customWidth="1"/>
    <col min="2364" max="2365" width="10.5546875" style="289" customWidth="1"/>
    <col min="2366" max="2366" width="9.21875" style="289" customWidth="1"/>
    <col min="2367" max="2367" width="10" style="289" customWidth="1"/>
    <col min="2368" max="2369" width="10.5546875" style="289" customWidth="1"/>
    <col min="2370" max="2370" width="9.21875" style="289" customWidth="1"/>
    <col min="2371" max="2371" width="8.109375" style="289" customWidth="1"/>
    <col min="2372" max="2372" width="10.44140625" style="289" customWidth="1"/>
    <col min="2373" max="2560" width="11.6640625" style="289"/>
    <col min="2561" max="2561" width="32.6640625" style="289" customWidth="1"/>
    <col min="2562" max="2563" width="11" style="289" customWidth="1"/>
    <col min="2564" max="2564" width="9" style="289" customWidth="1"/>
    <col min="2565" max="2565" width="10" style="289" customWidth="1"/>
    <col min="2566" max="2567" width="11.5546875" style="289" customWidth="1"/>
    <col min="2568" max="2568" width="10.21875" style="289" customWidth="1"/>
    <col min="2569" max="2569" width="11.33203125" style="289" customWidth="1"/>
    <col min="2570" max="2571" width="11.109375" style="289" customWidth="1"/>
    <col min="2572" max="2572" width="9.21875" style="289" customWidth="1"/>
    <col min="2573" max="2573" width="9.5546875" style="289" customWidth="1"/>
    <col min="2574" max="2575" width="10.77734375" style="289" customWidth="1"/>
    <col min="2576" max="2576" width="9.88671875" style="289" customWidth="1"/>
    <col min="2577" max="2577" width="8.88671875" style="289" customWidth="1"/>
    <col min="2578" max="2585" width="12.88671875" style="289" customWidth="1"/>
    <col min="2586" max="2587" width="10.44140625" style="289" customWidth="1"/>
    <col min="2588" max="2591" width="9" style="289" customWidth="1"/>
    <col min="2592" max="2593" width="8.88671875" style="289" customWidth="1"/>
    <col min="2594" max="2594" width="9.88671875" style="289" customWidth="1"/>
    <col min="2595" max="2595" width="8.88671875" style="289" customWidth="1"/>
    <col min="2596" max="2607" width="15.109375" style="289" customWidth="1"/>
    <col min="2608" max="2609" width="9.21875" style="289" customWidth="1"/>
    <col min="2610" max="2610" width="7.88671875" style="289" customWidth="1"/>
    <col min="2611" max="2611" width="9.21875" style="289" customWidth="1"/>
    <col min="2612" max="2614" width="8.6640625" style="289" customWidth="1"/>
    <col min="2615" max="2615" width="8.44140625" style="289" customWidth="1"/>
    <col min="2616" max="2617" width="9.33203125" style="289" customWidth="1"/>
    <col min="2618" max="2618" width="9.109375" style="289" customWidth="1"/>
    <col min="2619" max="2619" width="7.77734375" style="289" customWidth="1"/>
    <col min="2620" max="2621" width="10.5546875" style="289" customWidth="1"/>
    <col min="2622" max="2622" width="9.21875" style="289" customWidth="1"/>
    <col min="2623" max="2623" width="10" style="289" customWidth="1"/>
    <col min="2624" max="2625" width="10.5546875" style="289" customWidth="1"/>
    <col min="2626" max="2626" width="9.21875" style="289" customWidth="1"/>
    <col min="2627" max="2627" width="8.109375" style="289" customWidth="1"/>
    <col min="2628" max="2628" width="10.44140625" style="289" customWidth="1"/>
    <col min="2629" max="2816" width="11.6640625" style="289"/>
    <col min="2817" max="2817" width="32.6640625" style="289" customWidth="1"/>
    <col min="2818" max="2819" width="11" style="289" customWidth="1"/>
    <col min="2820" max="2820" width="9" style="289" customWidth="1"/>
    <col min="2821" max="2821" width="10" style="289" customWidth="1"/>
    <col min="2822" max="2823" width="11.5546875" style="289" customWidth="1"/>
    <col min="2824" max="2824" width="10.21875" style="289" customWidth="1"/>
    <col min="2825" max="2825" width="11.33203125" style="289" customWidth="1"/>
    <col min="2826" max="2827" width="11.109375" style="289" customWidth="1"/>
    <col min="2828" max="2828" width="9.21875" style="289" customWidth="1"/>
    <col min="2829" max="2829" width="9.5546875" style="289" customWidth="1"/>
    <col min="2830" max="2831" width="10.77734375" style="289" customWidth="1"/>
    <col min="2832" max="2832" width="9.88671875" style="289" customWidth="1"/>
    <col min="2833" max="2833" width="8.88671875" style="289" customWidth="1"/>
    <col min="2834" max="2841" width="12.88671875" style="289" customWidth="1"/>
    <col min="2842" max="2843" width="10.44140625" style="289" customWidth="1"/>
    <col min="2844" max="2847" width="9" style="289" customWidth="1"/>
    <col min="2848" max="2849" width="8.88671875" style="289" customWidth="1"/>
    <col min="2850" max="2850" width="9.88671875" style="289" customWidth="1"/>
    <col min="2851" max="2851" width="8.88671875" style="289" customWidth="1"/>
    <col min="2852" max="2863" width="15.109375" style="289" customWidth="1"/>
    <col min="2864" max="2865" width="9.21875" style="289" customWidth="1"/>
    <col min="2866" max="2866" width="7.88671875" style="289" customWidth="1"/>
    <col min="2867" max="2867" width="9.21875" style="289" customWidth="1"/>
    <col min="2868" max="2870" width="8.6640625" style="289" customWidth="1"/>
    <col min="2871" max="2871" width="8.44140625" style="289" customWidth="1"/>
    <col min="2872" max="2873" width="9.33203125" style="289" customWidth="1"/>
    <col min="2874" max="2874" width="9.109375" style="289" customWidth="1"/>
    <col min="2875" max="2875" width="7.77734375" style="289" customWidth="1"/>
    <col min="2876" max="2877" width="10.5546875" style="289" customWidth="1"/>
    <col min="2878" max="2878" width="9.21875" style="289" customWidth="1"/>
    <col min="2879" max="2879" width="10" style="289" customWidth="1"/>
    <col min="2880" max="2881" width="10.5546875" style="289" customWidth="1"/>
    <col min="2882" max="2882" width="9.21875" style="289" customWidth="1"/>
    <col min="2883" max="2883" width="8.109375" style="289" customWidth="1"/>
    <col min="2884" max="2884" width="10.44140625" style="289" customWidth="1"/>
    <col min="2885" max="3072" width="11.6640625" style="289"/>
    <col min="3073" max="3073" width="32.6640625" style="289" customWidth="1"/>
    <col min="3074" max="3075" width="11" style="289" customWidth="1"/>
    <col min="3076" max="3076" width="9" style="289" customWidth="1"/>
    <col min="3077" max="3077" width="10" style="289" customWidth="1"/>
    <col min="3078" max="3079" width="11.5546875" style="289" customWidth="1"/>
    <col min="3080" max="3080" width="10.21875" style="289" customWidth="1"/>
    <col min="3081" max="3081" width="11.33203125" style="289" customWidth="1"/>
    <col min="3082" max="3083" width="11.109375" style="289" customWidth="1"/>
    <col min="3084" max="3084" width="9.21875" style="289" customWidth="1"/>
    <col min="3085" max="3085" width="9.5546875" style="289" customWidth="1"/>
    <col min="3086" max="3087" width="10.77734375" style="289" customWidth="1"/>
    <col min="3088" max="3088" width="9.88671875" style="289" customWidth="1"/>
    <col min="3089" max="3089" width="8.88671875" style="289" customWidth="1"/>
    <col min="3090" max="3097" width="12.88671875" style="289" customWidth="1"/>
    <col min="3098" max="3099" width="10.44140625" style="289" customWidth="1"/>
    <col min="3100" max="3103" width="9" style="289" customWidth="1"/>
    <col min="3104" max="3105" width="8.88671875" style="289" customWidth="1"/>
    <col min="3106" max="3106" width="9.88671875" style="289" customWidth="1"/>
    <col min="3107" max="3107" width="8.88671875" style="289" customWidth="1"/>
    <col min="3108" max="3119" width="15.109375" style="289" customWidth="1"/>
    <col min="3120" max="3121" width="9.21875" style="289" customWidth="1"/>
    <col min="3122" max="3122" width="7.88671875" style="289" customWidth="1"/>
    <col min="3123" max="3123" width="9.21875" style="289" customWidth="1"/>
    <col min="3124" max="3126" width="8.6640625" style="289" customWidth="1"/>
    <col min="3127" max="3127" width="8.44140625" style="289" customWidth="1"/>
    <col min="3128" max="3129" width="9.33203125" style="289" customWidth="1"/>
    <col min="3130" max="3130" width="9.109375" style="289" customWidth="1"/>
    <col min="3131" max="3131" width="7.77734375" style="289" customWidth="1"/>
    <col min="3132" max="3133" width="10.5546875" style="289" customWidth="1"/>
    <col min="3134" max="3134" width="9.21875" style="289" customWidth="1"/>
    <col min="3135" max="3135" width="10" style="289" customWidth="1"/>
    <col min="3136" max="3137" width="10.5546875" style="289" customWidth="1"/>
    <col min="3138" max="3138" width="9.21875" style="289" customWidth="1"/>
    <col min="3139" max="3139" width="8.109375" style="289" customWidth="1"/>
    <col min="3140" max="3140" width="10.44140625" style="289" customWidth="1"/>
    <col min="3141" max="3328" width="11.6640625" style="289"/>
    <col min="3329" max="3329" width="32.6640625" style="289" customWidth="1"/>
    <col min="3330" max="3331" width="11" style="289" customWidth="1"/>
    <col min="3332" max="3332" width="9" style="289" customWidth="1"/>
    <col min="3333" max="3333" width="10" style="289" customWidth="1"/>
    <col min="3334" max="3335" width="11.5546875" style="289" customWidth="1"/>
    <col min="3336" max="3336" width="10.21875" style="289" customWidth="1"/>
    <col min="3337" max="3337" width="11.33203125" style="289" customWidth="1"/>
    <col min="3338" max="3339" width="11.109375" style="289" customWidth="1"/>
    <col min="3340" max="3340" width="9.21875" style="289" customWidth="1"/>
    <col min="3341" max="3341" width="9.5546875" style="289" customWidth="1"/>
    <col min="3342" max="3343" width="10.77734375" style="289" customWidth="1"/>
    <col min="3344" max="3344" width="9.88671875" style="289" customWidth="1"/>
    <col min="3345" max="3345" width="8.88671875" style="289" customWidth="1"/>
    <col min="3346" max="3353" width="12.88671875" style="289" customWidth="1"/>
    <col min="3354" max="3355" width="10.44140625" style="289" customWidth="1"/>
    <col min="3356" max="3359" width="9" style="289" customWidth="1"/>
    <col min="3360" max="3361" width="8.88671875" style="289" customWidth="1"/>
    <col min="3362" max="3362" width="9.88671875" style="289" customWidth="1"/>
    <col min="3363" max="3363" width="8.88671875" style="289" customWidth="1"/>
    <col min="3364" max="3375" width="15.109375" style="289" customWidth="1"/>
    <col min="3376" max="3377" width="9.21875" style="289" customWidth="1"/>
    <col min="3378" max="3378" width="7.88671875" style="289" customWidth="1"/>
    <col min="3379" max="3379" width="9.21875" style="289" customWidth="1"/>
    <col min="3380" max="3382" width="8.6640625" style="289" customWidth="1"/>
    <col min="3383" max="3383" width="8.44140625" style="289" customWidth="1"/>
    <col min="3384" max="3385" width="9.33203125" style="289" customWidth="1"/>
    <col min="3386" max="3386" width="9.109375" style="289" customWidth="1"/>
    <col min="3387" max="3387" width="7.77734375" style="289" customWidth="1"/>
    <col min="3388" max="3389" width="10.5546875" style="289" customWidth="1"/>
    <col min="3390" max="3390" width="9.21875" style="289" customWidth="1"/>
    <col min="3391" max="3391" width="10" style="289" customWidth="1"/>
    <col min="3392" max="3393" width="10.5546875" style="289" customWidth="1"/>
    <col min="3394" max="3394" width="9.21875" style="289" customWidth="1"/>
    <col min="3395" max="3395" width="8.109375" style="289" customWidth="1"/>
    <col min="3396" max="3396" width="10.44140625" style="289" customWidth="1"/>
    <col min="3397" max="3584" width="11.6640625" style="289"/>
    <col min="3585" max="3585" width="32.6640625" style="289" customWidth="1"/>
    <col min="3586" max="3587" width="11" style="289" customWidth="1"/>
    <col min="3588" max="3588" width="9" style="289" customWidth="1"/>
    <col min="3589" max="3589" width="10" style="289" customWidth="1"/>
    <col min="3590" max="3591" width="11.5546875" style="289" customWidth="1"/>
    <col min="3592" max="3592" width="10.21875" style="289" customWidth="1"/>
    <col min="3593" max="3593" width="11.33203125" style="289" customWidth="1"/>
    <col min="3594" max="3595" width="11.109375" style="289" customWidth="1"/>
    <col min="3596" max="3596" width="9.21875" style="289" customWidth="1"/>
    <col min="3597" max="3597" width="9.5546875" style="289" customWidth="1"/>
    <col min="3598" max="3599" width="10.77734375" style="289" customWidth="1"/>
    <col min="3600" max="3600" width="9.88671875" style="289" customWidth="1"/>
    <col min="3601" max="3601" width="8.88671875" style="289" customWidth="1"/>
    <col min="3602" max="3609" width="12.88671875" style="289" customWidth="1"/>
    <col min="3610" max="3611" width="10.44140625" style="289" customWidth="1"/>
    <col min="3612" max="3615" width="9" style="289" customWidth="1"/>
    <col min="3616" max="3617" width="8.88671875" style="289" customWidth="1"/>
    <col min="3618" max="3618" width="9.88671875" style="289" customWidth="1"/>
    <col min="3619" max="3619" width="8.88671875" style="289" customWidth="1"/>
    <col min="3620" max="3631" width="15.109375" style="289" customWidth="1"/>
    <col min="3632" max="3633" width="9.21875" style="289" customWidth="1"/>
    <col min="3634" max="3634" width="7.88671875" style="289" customWidth="1"/>
    <col min="3635" max="3635" width="9.21875" style="289" customWidth="1"/>
    <col min="3636" max="3638" width="8.6640625" style="289" customWidth="1"/>
    <col min="3639" max="3639" width="8.44140625" style="289" customWidth="1"/>
    <col min="3640" max="3641" width="9.33203125" style="289" customWidth="1"/>
    <col min="3642" max="3642" width="9.109375" style="289" customWidth="1"/>
    <col min="3643" max="3643" width="7.77734375" style="289" customWidth="1"/>
    <col min="3644" max="3645" width="10.5546875" style="289" customWidth="1"/>
    <col min="3646" max="3646" width="9.21875" style="289" customWidth="1"/>
    <col min="3647" max="3647" width="10" style="289" customWidth="1"/>
    <col min="3648" max="3649" width="10.5546875" style="289" customWidth="1"/>
    <col min="3650" max="3650" width="9.21875" style="289" customWidth="1"/>
    <col min="3651" max="3651" width="8.109375" style="289" customWidth="1"/>
    <col min="3652" max="3652" width="10.44140625" style="289" customWidth="1"/>
    <col min="3653" max="3840" width="11.6640625" style="289"/>
    <col min="3841" max="3841" width="32.6640625" style="289" customWidth="1"/>
    <col min="3842" max="3843" width="11" style="289" customWidth="1"/>
    <col min="3844" max="3844" width="9" style="289" customWidth="1"/>
    <col min="3845" max="3845" width="10" style="289" customWidth="1"/>
    <col min="3846" max="3847" width="11.5546875" style="289" customWidth="1"/>
    <col min="3848" max="3848" width="10.21875" style="289" customWidth="1"/>
    <col min="3849" max="3849" width="11.33203125" style="289" customWidth="1"/>
    <col min="3850" max="3851" width="11.109375" style="289" customWidth="1"/>
    <col min="3852" max="3852" width="9.21875" style="289" customWidth="1"/>
    <col min="3853" max="3853" width="9.5546875" style="289" customWidth="1"/>
    <col min="3854" max="3855" width="10.77734375" style="289" customWidth="1"/>
    <col min="3856" max="3856" width="9.88671875" style="289" customWidth="1"/>
    <col min="3857" max="3857" width="8.88671875" style="289" customWidth="1"/>
    <col min="3858" max="3865" width="12.88671875" style="289" customWidth="1"/>
    <col min="3866" max="3867" width="10.44140625" style="289" customWidth="1"/>
    <col min="3868" max="3871" width="9" style="289" customWidth="1"/>
    <col min="3872" max="3873" width="8.88671875" style="289" customWidth="1"/>
    <col min="3874" max="3874" width="9.88671875" style="289" customWidth="1"/>
    <col min="3875" max="3875" width="8.88671875" style="289" customWidth="1"/>
    <col min="3876" max="3887" width="15.109375" style="289" customWidth="1"/>
    <col min="3888" max="3889" width="9.21875" style="289" customWidth="1"/>
    <col min="3890" max="3890" width="7.88671875" style="289" customWidth="1"/>
    <col min="3891" max="3891" width="9.21875" style="289" customWidth="1"/>
    <col min="3892" max="3894" width="8.6640625" style="289" customWidth="1"/>
    <col min="3895" max="3895" width="8.44140625" style="289" customWidth="1"/>
    <col min="3896" max="3897" width="9.33203125" style="289" customWidth="1"/>
    <col min="3898" max="3898" width="9.109375" style="289" customWidth="1"/>
    <col min="3899" max="3899" width="7.77734375" style="289" customWidth="1"/>
    <col min="3900" max="3901" width="10.5546875" style="289" customWidth="1"/>
    <col min="3902" max="3902" width="9.21875" style="289" customWidth="1"/>
    <col min="3903" max="3903" width="10" style="289" customWidth="1"/>
    <col min="3904" max="3905" width="10.5546875" style="289" customWidth="1"/>
    <col min="3906" max="3906" width="9.21875" style="289" customWidth="1"/>
    <col min="3907" max="3907" width="8.109375" style="289" customWidth="1"/>
    <col min="3908" max="3908" width="10.44140625" style="289" customWidth="1"/>
    <col min="3909" max="4096" width="11.6640625" style="289"/>
    <col min="4097" max="4097" width="32.6640625" style="289" customWidth="1"/>
    <col min="4098" max="4099" width="11" style="289" customWidth="1"/>
    <col min="4100" max="4100" width="9" style="289" customWidth="1"/>
    <col min="4101" max="4101" width="10" style="289" customWidth="1"/>
    <col min="4102" max="4103" width="11.5546875" style="289" customWidth="1"/>
    <col min="4104" max="4104" width="10.21875" style="289" customWidth="1"/>
    <col min="4105" max="4105" width="11.33203125" style="289" customWidth="1"/>
    <col min="4106" max="4107" width="11.109375" style="289" customWidth="1"/>
    <col min="4108" max="4108" width="9.21875" style="289" customWidth="1"/>
    <col min="4109" max="4109" width="9.5546875" style="289" customWidth="1"/>
    <col min="4110" max="4111" width="10.77734375" style="289" customWidth="1"/>
    <col min="4112" max="4112" width="9.88671875" style="289" customWidth="1"/>
    <col min="4113" max="4113" width="8.88671875" style="289" customWidth="1"/>
    <col min="4114" max="4121" width="12.88671875" style="289" customWidth="1"/>
    <col min="4122" max="4123" width="10.44140625" style="289" customWidth="1"/>
    <col min="4124" max="4127" width="9" style="289" customWidth="1"/>
    <col min="4128" max="4129" width="8.88671875" style="289" customWidth="1"/>
    <col min="4130" max="4130" width="9.88671875" style="289" customWidth="1"/>
    <col min="4131" max="4131" width="8.88671875" style="289" customWidth="1"/>
    <col min="4132" max="4143" width="15.109375" style="289" customWidth="1"/>
    <col min="4144" max="4145" width="9.21875" style="289" customWidth="1"/>
    <col min="4146" max="4146" width="7.88671875" style="289" customWidth="1"/>
    <col min="4147" max="4147" width="9.21875" style="289" customWidth="1"/>
    <col min="4148" max="4150" width="8.6640625" style="289" customWidth="1"/>
    <col min="4151" max="4151" width="8.44140625" style="289" customWidth="1"/>
    <col min="4152" max="4153" width="9.33203125" style="289" customWidth="1"/>
    <col min="4154" max="4154" width="9.109375" style="289" customWidth="1"/>
    <col min="4155" max="4155" width="7.77734375" style="289" customWidth="1"/>
    <col min="4156" max="4157" width="10.5546875" style="289" customWidth="1"/>
    <col min="4158" max="4158" width="9.21875" style="289" customWidth="1"/>
    <col min="4159" max="4159" width="10" style="289" customWidth="1"/>
    <col min="4160" max="4161" width="10.5546875" style="289" customWidth="1"/>
    <col min="4162" max="4162" width="9.21875" style="289" customWidth="1"/>
    <col min="4163" max="4163" width="8.109375" style="289" customWidth="1"/>
    <col min="4164" max="4164" width="10.44140625" style="289" customWidth="1"/>
    <col min="4165" max="4352" width="11.6640625" style="289"/>
    <col min="4353" max="4353" width="32.6640625" style="289" customWidth="1"/>
    <col min="4354" max="4355" width="11" style="289" customWidth="1"/>
    <col min="4356" max="4356" width="9" style="289" customWidth="1"/>
    <col min="4357" max="4357" width="10" style="289" customWidth="1"/>
    <col min="4358" max="4359" width="11.5546875" style="289" customWidth="1"/>
    <col min="4360" max="4360" width="10.21875" style="289" customWidth="1"/>
    <col min="4361" max="4361" width="11.33203125" style="289" customWidth="1"/>
    <col min="4362" max="4363" width="11.109375" style="289" customWidth="1"/>
    <col min="4364" max="4364" width="9.21875" style="289" customWidth="1"/>
    <col min="4365" max="4365" width="9.5546875" style="289" customWidth="1"/>
    <col min="4366" max="4367" width="10.77734375" style="289" customWidth="1"/>
    <col min="4368" max="4368" width="9.88671875" style="289" customWidth="1"/>
    <col min="4369" max="4369" width="8.88671875" style="289" customWidth="1"/>
    <col min="4370" max="4377" width="12.88671875" style="289" customWidth="1"/>
    <col min="4378" max="4379" width="10.44140625" style="289" customWidth="1"/>
    <col min="4380" max="4383" width="9" style="289" customWidth="1"/>
    <col min="4384" max="4385" width="8.88671875" style="289" customWidth="1"/>
    <col min="4386" max="4386" width="9.88671875" style="289" customWidth="1"/>
    <col min="4387" max="4387" width="8.88671875" style="289" customWidth="1"/>
    <col min="4388" max="4399" width="15.109375" style="289" customWidth="1"/>
    <col min="4400" max="4401" width="9.21875" style="289" customWidth="1"/>
    <col min="4402" max="4402" width="7.88671875" style="289" customWidth="1"/>
    <col min="4403" max="4403" width="9.21875" style="289" customWidth="1"/>
    <col min="4404" max="4406" width="8.6640625" style="289" customWidth="1"/>
    <col min="4407" max="4407" width="8.44140625" style="289" customWidth="1"/>
    <col min="4408" max="4409" width="9.33203125" style="289" customWidth="1"/>
    <col min="4410" max="4410" width="9.109375" style="289" customWidth="1"/>
    <col min="4411" max="4411" width="7.77734375" style="289" customWidth="1"/>
    <col min="4412" max="4413" width="10.5546875" style="289" customWidth="1"/>
    <col min="4414" max="4414" width="9.21875" style="289" customWidth="1"/>
    <col min="4415" max="4415" width="10" style="289" customWidth="1"/>
    <col min="4416" max="4417" width="10.5546875" style="289" customWidth="1"/>
    <col min="4418" max="4418" width="9.21875" style="289" customWidth="1"/>
    <col min="4419" max="4419" width="8.109375" style="289" customWidth="1"/>
    <col min="4420" max="4420" width="10.44140625" style="289" customWidth="1"/>
    <col min="4421" max="4608" width="11.6640625" style="289"/>
    <col min="4609" max="4609" width="32.6640625" style="289" customWidth="1"/>
    <col min="4610" max="4611" width="11" style="289" customWidth="1"/>
    <col min="4612" max="4612" width="9" style="289" customWidth="1"/>
    <col min="4613" max="4613" width="10" style="289" customWidth="1"/>
    <col min="4614" max="4615" width="11.5546875" style="289" customWidth="1"/>
    <col min="4616" max="4616" width="10.21875" style="289" customWidth="1"/>
    <col min="4617" max="4617" width="11.33203125" style="289" customWidth="1"/>
    <col min="4618" max="4619" width="11.109375" style="289" customWidth="1"/>
    <col min="4620" max="4620" width="9.21875" style="289" customWidth="1"/>
    <col min="4621" max="4621" width="9.5546875" style="289" customWidth="1"/>
    <col min="4622" max="4623" width="10.77734375" style="289" customWidth="1"/>
    <col min="4624" max="4624" width="9.88671875" style="289" customWidth="1"/>
    <col min="4625" max="4625" width="8.88671875" style="289" customWidth="1"/>
    <col min="4626" max="4633" width="12.88671875" style="289" customWidth="1"/>
    <col min="4634" max="4635" width="10.44140625" style="289" customWidth="1"/>
    <col min="4636" max="4639" width="9" style="289" customWidth="1"/>
    <col min="4640" max="4641" width="8.88671875" style="289" customWidth="1"/>
    <col min="4642" max="4642" width="9.88671875" style="289" customWidth="1"/>
    <col min="4643" max="4643" width="8.88671875" style="289" customWidth="1"/>
    <col min="4644" max="4655" width="15.109375" style="289" customWidth="1"/>
    <col min="4656" max="4657" width="9.21875" style="289" customWidth="1"/>
    <col min="4658" max="4658" width="7.88671875" style="289" customWidth="1"/>
    <col min="4659" max="4659" width="9.21875" style="289" customWidth="1"/>
    <col min="4660" max="4662" width="8.6640625" style="289" customWidth="1"/>
    <col min="4663" max="4663" width="8.44140625" style="289" customWidth="1"/>
    <col min="4664" max="4665" width="9.33203125" style="289" customWidth="1"/>
    <col min="4666" max="4666" width="9.109375" style="289" customWidth="1"/>
    <col min="4667" max="4667" width="7.77734375" style="289" customWidth="1"/>
    <col min="4668" max="4669" width="10.5546875" style="289" customWidth="1"/>
    <col min="4670" max="4670" width="9.21875" style="289" customWidth="1"/>
    <col min="4671" max="4671" width="10" style="289" customWidth="1"/>
    <col min="4672" max="4673" width="10.5546875" style="289" customWidth="1"/>
    <col min="4674" max="4674" width="9.21875" style="289" customWidth="1"/>
    <col min="4675" max="4675" width="8.109375" style="289" customWidth="1"/>
    <col min="4676" max="4676" width="10.44140625" style="289" customWidth="1"/>
    <col min="4677" max="4864" width="11.6640625" style="289"/>
    <col min="4865" max="4865" width="32.6640625" style="289" customWidth="1"/>
    <col min="4866" max="4867" width="11" style="289" customWidth="1"/>
    <col min="4868" max="4868" width="9" style="289" customWidth="1"/>
    <col min="4869" max="4869" width="10" style="289" customWidth="1"/>
    <col min="4870" max="4871" width="11.5546875" style="289" customWidth="1"/>
    <col min="4872" max="4872" width="10.21875" style="289" customWidth="1"/>
    <col min="4873" max="4873" width="11.33203125" style="289" customWidth="1"/>
    <col min="4874" max="4875" width="11.109375" style="289" customWidth="1"/>
    <col min="4876" max="4876" width="9.21875" style="289" customWidth="1"/>
    <col min="4877" max="4877" width="9.5546875" style="289" customWidth="1"/>
    <col min="4878" max="4879" width="10.77734375" style="289" customWidth="1"/>
    <col min="4880" max="4880" width="9.88671875" style="289" customWidth="1"/>
    <col min="4881" max="4881" width="8.88671875" style="289" customWidth="1"/>
    <col min="4882" max="4889" width="12.88671875" style="289" customWidth="1"/>
    <col min="4890" max="4891" width="10.44140625" style="289" customWidth="1"/>
    <col min="4892" max="4895" width="9" style="289" customWidth="1"/>
    <col min="4896" max="4897" width="8.88671875" style="289" customWidth="1"/>
    <col min="4898" max="4898" width="9.88671875" style="289" customWidth="1"/>
    <col min="4899" max="4899" width="8.88671875" style="289" customWidth="1"/>
    <col min="4900" max="4911" width="15.109375" style="289" customWidth="1"/>
    <col min="4912" max="4913" width="9.21875" style="289" customWidth="1"/>
    <col min="4914" max="4914" width="7.88671875" style="289" customWidth="1"/>
    <col min="4915" max="4915" width="9.21875" style="289" customWidth="1"/>
    <col min="4916" max="4918" width="8.6640625" style="289" customWidth="1"/>
    <col min="4919" max="4919" width="8.44140625" style="289" customWidth="1"/>
    <col min="4920" max="4921" width="9.33203125" style="289" customWidth="1"/>
    <col min="4922" max="4922" width="9.109375" style="289" customWidth="1"/>
    <col min="4923" max="4923" width="7.77734375" style="289" customWidth="1"/>
    <col min="4924" max="4925" width="10.5546875" style="289" customWidth="1"/>
    <col min="4926" max="4926" width="9.21875" style="289" customWidth="1"/>
    <col min="4927" max="4927" width="10" style="289" customWidth="1"/>
    <col min="4928" max="4929" width="10.5546875" style="289" customWidth="1"/>
    <col min="4930" max="4930" width="9.21875" style="289" customWidth="1"/>
    <col min="4931" max="4931" width="8.109375" style="289" customWidth="1"/>
    <col min="4932" max="4932" width="10.44140625" style="289" customWidth="1"/>
    <col min="4933" max="5120" width="11.6640625" style="289"/>
    <col min="5121" max="5121" width="32.6640625" style="289" customWidth="1"/>
    <col min="5122" max="5123" width="11" style="289" customWidth="1"/>
    <col min="5124" max="5124" width="9" style="289" customWidth="1"/>
    <col min="5125" max="5125" width="10" style="289" customWidth="1"/>
    <col min="5126" max="5127" width="11.5546875" style="289" customWidth="1"/>
    <col min="5128" max="5128" width="10.21875" style="289" customWidth="1"/>
    <col min="5129" max="5129" width="11.33203125" style="289" customWidth="1"/>
    <col min="5130" max="5131" width="11.109375" style="289" customWidth="1"/>
    <col min="5132" max="5132" width="9.21875" style="289" customWidth="1"/>
    <col min="5133" max="5133" width="9.5546875" style="289" customWidth="1"/>
    <col min="5134" max="5135" width="10.77734375" style="289" customWidth="1"/>
    <col min="5136" max="5136" width="9.88671875" style="289" customWidth="1"/>
    <col min="5137" max="5137" width="8.88671875" style="289" customWidth="1"/>
    <col min="5138" max="5145" width="12.88671875" style="289" customWidth="1"/>
    <col min="5146" max="5147" width="10.44140625" style="289" customWidth="1"/>
    <col min="5148" max="5151" width="9" style="289" customWidth="1"/>
    <col min="5152" max="5153" width="8.88671875" style="289" customWidth="1"/>
    <col min="5154" max="5154" width="9.88671875" style="289" customWidth="1"/>
    <col min="5155" max="5155" width="8.88671875" style="289" customWidth="1"/>
    <col min="5156" max="5167" width="15.109375" style="289" customWidth="1"/>
    <col min="5168" max="5169" width="9.21875" style="289" customWidth="1"/>
    <col min="5170" max="5170" width="7.88671875" style="289" customWidth="1"/>
    <col min="5171" max="5171" width="9.21875" style="289" customWidth="1"/>
    <col min="5172" max="5174" width="8.6640625" style="289" customWidth="1"/>
    <col min="5175" max="5175" width="8.44140625" style="289" customWidth="1"/>
    <col min="5176" max="5177" width="9.33203125" style="289" customWidth="1"/>
    <col min="5178" max="5178" width="9.109375" style="289" customWidth="1"/>
    <col min="5179" max="5179" width="7.77734375" style="289" customWidth="1"/>
    <col min="5180" max="5181" width="10.5546875" style="289" customWidth="1"/>
    <col min="5182" max="5182" width="9.21875" style="289" customWidth="1"/>
    <col min="5183" max="5183" width="10" style="289" customWidth="1"/>
    <col min="5184" max="5185" width="10.5546875" style="289" customWidth="1"/>
    <col min="5186" max="5186" width="9.21875" style="289" customWidth="1"/>
    <col min="5187" max="5187" width="8.109375" style="289" customWidth="1"/>
    <col min="5188" max="5188" width="10.44140625" style="289" customWidth="1"/>
    <col min="5189" max="5376" width="11.6640625" style="289"/>
    <col min="5377" max="5377" width="32.6640625" style="289" customWidth="1"/>
    <col min="5378" max="5379" width="11" style="289" customWidth="1"/>
    <col min="5380" max="5380" width="9" style="289" customWidth="1"/>
    <col min="5381" max="5381" width="10" style="289" customWidth="1"/>
    <col min="5382" max="5383" width="11.5546875" style="289" customWidth="1"/>
    <col min="5384" max="5384" width="10.21875" style="289" customWidth="1"/>
    <col min="5385" max="5385" width="11.33203125" style="289" customWidth="1"/>
    <col min="5386" max="5387" width="11.109375" style="289" customWidth="1"/>
    <col min="5388" max="5388" width="9.21875" style="289" customWidth="1"/>
    <col min="5389" max="5389" width="9.5546875" style="289" customWidth="1"/>
    <col min="5390" max="5391" width="10.77734375" style="289" customWidth="1"/>
    <col min="5392" max="5392" width="9.88671875" style="289" customWidth="1"/>
    <col min="5393" max="5393" width="8.88671875" style="289" customWidth="1"/>
    <col min="5394" max="5401" width="12.88671875" style="289" customWidth="1"/>
    <col min="5402" max="5403" width="10.44140625" style="289" customWidth="1"/>
    <col min="5404" max="5407" width="9" style="289" customWidth="1"/>
    <col min="5408" max="5409" width="8.88671875" style="289" customWidth="1"/>
    <col min="5410" max="5410" width="9.88671875" style="289" customWidth="1"/>
    <col min="5411" max="5411" width="8.88671875" style="289" customWidth="1"/>
    <col min="5412" max="5423" width="15.109375" style="289" customWidth="1"/>
    <col min="5424" max="5425" width="9.21875" style="289" customWidth="1"/>
    <col min="5426" max="5426" width="7.88671875" style="289" customWidth="1"/>
    <col min="5427" max="5427" width="9.21875" style="289" customWidth="1"/>
    <col min="5428" max="5430" width="8.6640625" style="289" customWidth="1"/>
    <col min="5431" max="5431" width="8.44140625" style="289" customWidth="1"/>
    <col min="5432" max="5433" width="9.33203125" style="289" customWidth="1"/>
    <col min="5434" max="5434" width="9.109375" style="289" customWidth="1"/>
    <col min="5435" max="5435" width="7.77734375" style="289" customWidth="1"/>
    <col min="5436" max="5437" width="10.5546875" style="289" customWidth="1"/>
    <col min="5438" max="5438" width="9.21875" style="289" customWidth="1"/>
    <col min="5439" max="5439" width="10" style="289" customWidth="1"/>
    <col min="5440" max="5441" width="10.5546875" style="289" customWidth="1"/>
    <col min="5442" max="5442" width="9.21875" style="289" customWidth="1"/>
    <col min="5443" max="5443" width="8.109375" style="289" customWidth="1"/>
    <col min="5444" max="5444" width="10.44140625" style="289" customWidth="1"/>
    <col min="5445" max="5632" width="11.6640625" style="289"/>
    <col min="5633" max="5633" width="32.6640625" style="289" customWidth="1"/>
    <col min="5634" max="5635" width="11" style="289" customWidth="1"/>
    <col min="5636" max="5636" width="9" style="289" customWidth="1"/>
    <col min="5637" max="5637" width="10" style="289" customWidth="1"/>
    <col min="5638" max="5639" width="11.5546875" style="289" customWidth="1"/>
    <col min="5640" max="5640" width="10.21875" style="289" customWidth="1"/>
    <col min="5641" max="5641" width="11.33203125" style="289" customWidth="1"/>
    <col min="5642" max="5643" width="11.109375" style="289" customWidth="1"/>
    <col min="5644" max="5644" width="9.21875" style="289" customWidth="1"/>
    <col min="5645" max="5645" width="9.5546875" style="289" customWidth="1"/>
    <col min="5646" max="5647" width="10.77734375" style="289" customWidth="1"/>
    <col min="5648" max="5648" width="9.88671875" style="289" customWidth="1"/>
    <col min="5649" max="5649" width="8.88671875" style="289" customWidth="1"/>
    <col min="5650" max="5657" width="12.88671875" style="289" customWidth="1"/>
    <col min="5658" max="5659" width="10.44140625" style="289" customWidth="1"/>
    <col min="5660" max="5663" width="9" style="289" customWidth="1"/>
    <col min="5664" max="5665" width="8.88671875" style="289" customWidth="1"/>
    <col min="5666" max="5666" width="9.88671875" style="289" customWidth="1"/>
    <col min="5667" max="5667" width="8.88671875" style="289" customWidth="1"/>
    <col min="5668" max="5679" width="15.109375" style="289" customWidth="1"/>
    <col min="5680" max="5681" width="9.21875" style="289" customWidth="1"/>
    <col min="5682" max="5682" width="7.88671875" style="289" customWidth="1"/>
    <col min="5683" max="5683" width="9.21875" style="289" customWidth="1"/>
    <col min="5684" max="5686" width="8.6640625" style="289" customWidth="1"/>
    <col min="5687" max="5687" width="8.44140625" style="289" customWidth="1"/>
    <col min="5688" max="5689" width="9.33203125" style="289" customWidth="1"/>
    <col min="5690" max="5690" width="9.109375" style="289" customWidth="1"/>
    <col min="5691" max="5691" width="7.77734375" style="289" customWidth="1"/>
    <col min="5692" max="5693" width="10.5546875" style="289" customWidth="1"/>
    <col min="5694" max="5694" width="9.21875" style="289" customWidth="1"/>
    <col min="5695" max="5695" width="10" style="289" customWidth="1"/>
    <col min="5696" max="5697" width="10.5546875" style="289" customWidth="1"/>
    <col min="5698" max="5698" width="9.21875" style="289" customWidth="1"/>
    <col min="5699" max="5699" width="8.109375" style="289" customWidth="1"/>
    <col min="5700" max="5700" width="10.44140625" style="289" customWidth="1"/>
    <col min="5701" max="5888" width="11.6640625" style="289"/>
    <col min="5889" max="5889" width="32.6640625" style="289" customWidth="1"/>
    <col min="5890" max="5891" width="11" style="289" customWidth="1"/>
    <col min="5892" max="5892" width="9" style="289" customWidth="1"/>
    <col min="5893" max="5893" width="10" style="289" customWidth="1"/>
    <col min="5894" max="5895" width="11.5546875" style="289" customWidth="1"/>
    <col min="5896" max="5896" width="10.21875" style="289" customWidth="1"/>
    <col min="5897" max="5897" width="11.33203125" style="289" customWidth="1"/>
    <col min="5898" max="5899" width="11.109375" style="289" customWidth="1"/>
    <col min="5900" max="5900" width="9.21875" style="289" customWidth="1"/>
    <col min="5901" max="5901" width="9.5546875" style="289" customWidth="1"/>
    <col min="5902" max="5903" width="10.77734375" style="289" customWidth="1"/>
    <col min="5904" max="5904" width="9.88671875" style="289" customWidth="1"/>
    <col min="5905" max="5905" width="8.88671875" style="289" customWidth="1"/>
    <col min="5906" max="5913" width="12.88671875" style="289" customWidth="1"/>
    <col min="5914" max="5915" width="10.44140625" style="289" customWidth="1"/>
    <col min="5916" max="5919" width="9" style="289" customWidth="1"/>
    <col min="5920" max="5921" width="8.88671875" style="289" customWidth="1"/>
    <col min="5922" max="5922" width="9.88671875" style="289" customWidth="1"/>
    <col min="5923" max="5923" width="8.88671875" style="289" customWidth="1"/>
    <col min="5924" max="5935" width="15.109375" style="289" customWidth="1"/>
    <col min="5936" max="5937" width="9.21875" style="289" customWidth="1"/>
    <col min="5938" max="5938" width="7.88671875" style="289" customWidth="1"/>
    <col min="5939" max="5939" width="9.21875" style="289" customWidth="1"/>
    <col min="5940" max="5942" width="8.6640625" style="289" customWidth="1"/>
    <col min="5943" max="5943" width="8.44140625" style="289" customWidth="1"/>
    <col min="5944" max="5945" width="9.33203125" style="289" customWidth="1"/>
    <col min="5946" max="5946" width="9.109375" style="289" customWidth="1"/>
    <col min="5947" max="5947" width="7.77734375" style="289" customWidth="1"/>
    <col min="5948" max="5949" width="10.5546875" style="289" customWidth="1"/>
    <col min="5950" max="5950" width="9.21875" style="289" customWidth="1"/>
    <col min="5951" max="5951" width="10" style="289" customWidth="1"/>
    <col min="5952" max="5953" width="10.5546875" style="289" customWidth="1"/>
    <col min="5954" max="5954" width="9.21875" style="289" customWidth="1"/>
    <col min="5955" max="5955" width="8.109375" style="289" customWidth="1"/>
    <col min="5956" max="5956" width="10.44140625" style="289" customWidth="1"/>
    <col min="5957" max="6144" width="11.6640625" style="289"/>
    <col min="6145" max="6145" width="32.6640625" style="289" customWidth="1"/>
    <col min="6146" max="6147" width="11" style="289" customWidth="1"/>
    <col min="6148" max="6148" width="9" style="289" customWidth="1"/>
    <col min="6149" max="6149" width="10" style="289" customWidth="1"/>
    <col min="6150" max="6151" width="11.5546875" style="289" customWidth="1"/>
    <col min="6152" max="6152" width="10.21875" style="289" customWidth="1"/>
    <col min="6153" max="6153" width="11.33203125" style="289" customWidth="1"/>
    <col min="6154" max="6155" width="11.109375" style="289" customWidth="1"/>
    <col min="6156" max="6156" width="9.21875" style="289" customWidth="1"/>
    <col min="6157" max="6157" width="9.5546875" style="289" customWidth="1"/>
    <col min="6158" max="6159" width="10.77734375" style="289" customWidth="1"/>
    <col min="6160" max="6160" width="9.88671875" style="289" customWidth="1"/>
    <col min="6161" max="6161" width="8.88671875" style="289" customWidth="1"/>
    <col min="6162" max="6169" width="12.88671875" style="289" customWidth="1"/>
    <col min="6170" max="6171" width="10.44140625" style="289" customWidth="1"/>
    <col min="6172" max="6175" width="9" style="289" customWidth="1"/>
    <col min="6176" max="6177" width="8.88671875" style="289" customWidth="1"/>
    <col min="6178" max="6178" width="9.88671875" style="289" customWidth="1"/>
    <col min="6179" max="6179" width="8.88671875" style="289" customWidth="1"/>
    <col min="6180" max="6191" width="15.109375" style="289" customWidth="1"/>
    <col min="6192" max="6193" width="9.21875" style="289" customWidth="1"/>
    <col min="6194" max="6194" width="7.88671875" style="289" customWidth="1"/>
    <col min="6195" max="6195" width="9.21875" style="289" customWidth="1"/>
    <col min="6196" max="6198" width="8.6640625" style="289" customWidth="1"/>
    <col min="6199" max="6199" width="8.44140625" style="289" customWidth="1"/>
    <col min="6200" max="6201" width="9.33203125" style="289" customWidth="1"/>
    <col min="6202" max="6202" width="9.109375" style="289" customWidth="1"/>
    <col min="6203" max="6203" width="7.77734375" style="289" customWidth="1"/>
    <col min="6204" max="6205" width="10.5546875" style="289" customWidth="1"/>
    <col min="6206" max="6206" width="9.21875" style="289" customWidth="1"/>
    <col min="6207" max="6207" width="10" style="289" customWidth="1"/>
    <col min="6208" max="6209" width="10.5546875" style="289" customWidth="1"/>
    <col min="6210" max="6210" width="9.21875" style="289" customWidth="1"/>
    <col min="6211" max="6211" width="8.109375" style="289" customWidth="1"/>
    <col min="6212" max="6212" width="10.44140625" style="289" customWidth="1"/>
    <col min="6213" max="6400" width="11.6640625" style="289"/>
    <col min="6401" max="6401" width="32.6640625" style="289" customWidth="1"/>
    <col min="6402" max="6403" width="11" style="289" customWidth="1"/>
    <col min="6404" max="6404" width="9" style="289" customWidth="1"/>
    <col min="6405" max="6405" width="10" style="289" customWidth="1"/>
    <col min="6406" max="6407" width="11.5546875" style="289" customWidth="1"/>
    <col min="6408" max="6408" width="10.21875" style="289" customWidth="1"/>
    <col min="6409" max="6409" width="11.33203125" style="289" customWidth="1"/>
    <col min="6410" max="6411" width="11.109375" style="289" customWidth="1"/>
    <col min="6412" max="6412" width="9.21875" style="289" customWidth="1"/>
    <col min="6413" max="6413" width="9.5546875" style="289" customWidth="1"/>
    <col min="6414" max="6415" width="10.77734375" style="289" customWidth="1"/>
    <col min="6416" max="6416" width="9.88671875" style="289" customWidth="1"/>
    <col min="6417" max="6417" width="8.88671875" style="289" customWidth="1"/>
    <col min="6418" max="6425" width="12.88671875" style="289" customWidth="1"/>
    <col min="6426" max="6427" width="10.44140625" style="289" customWidth="1"/>
    <col min="6428" max="6431" width="9" style="289" customWidth="1"/>
    <col min="6432" max="6433" width="8.88671875" style="289" customWidth="1"/>
    <col min="6434" max="6434" width="9.88671875" style="289" customWidth="1"/>
    <col min="6435" max="6435" width="8.88671875" style="289" customWidth="1"/>
    <col min="6436" max="6447" width="15.109375" style="289" customWidth="1"/>
    <col min="6448" max="6449" width="9.21875" style="289" customWidth="1"/>
    <col min="6450" max="6450" width="7.88671875" style="289" customWidth="1"/>
    <col min="6451" max="6451" width="9.21875" style="289" customWidth="1"/>
    <col min="6452" max="6454" width="8.6640625" style="289" customWidth="1"/>
    <col min="6455" max="6455" width="8.44140625" style="289" customWidth="1"/>
    <col min="6456" max="6457" width="9.33203125" style="289" customWidth="1"/>
    <col min="6458" max="6458" width="9.109375" style="289" customWidth="1"/>
    <col min="6459" max="6459" width="7.77734375" style="289" customWidth="1"/>
    <col min="6460" max="6461" width="10.5546875" style="289" customWidth="1"/>
    <col min="6462" max="6462" width="9.21875" style="289" customWidth="1"/>
    <col min="6463" max="6463" width="10" style="289" customWidth="1"/>
    <col min="6464" max="6465" width="10.5546875" style="289" customWidth="1"/>
    <col min="6466" max="6466" width="9.21875" style="289" customWidth="1"/>
    <col min="6467" max="6467" width="8.109375" style="289" customWidth="1"/>
    <col min="6468" max="6468" width="10.44140625" style="289" customWidth="1"/>
    <col min="6469" max="6656" width="11.6640625" style="289"/>
    <col min="6657" max="6657" width="32.6640625" style="289" customWidth="1"/>
    <col min="6658" max="6659" width="11" style="289" customWidth="1"/>
    <col min="6660" max="6660" width="9" style="289" customWidth="1"/>
    <col min="6661" max="6661" width="10" style="289" customWidth="1"/>
    <col min="6662" max="6663" width="11.5546875" style="289" customWidth="1"/>
    <col min="6664" max="6664" width="10.21875" style="289" customWidth="1"/>
    <col min="6665" max="6665" width="11.33203125" style="289" customWidth="1"/>
    <col min="6666" max="6667" width="11.109375" style="289" customWidth="1"/>
    <col min="6668" max="6668" width="9.21875" style="289" customWidth="1"/>
    <col min="6669" max="6669" width="9.5546875" style="289" customWidth="1"/>
    <col min="6670" max="6671" width="10.77734375" style="289" customWidth="1"/>
    <col min="6672" max="6672" width="9.88671875" style="289" customWidth="1"/>
    <col min="6673" max="6673" width="8.88671875" style="289" customWidth="1"/>
    <col min="6674" max="6681" width="12.88671875" style="289" customWidth="1"/>
    <col min="6682" max="6683" width="10.44140625" style="289" customWidth="1"/>
    <col min="6684" max="6687" width="9" style="289" customWidth="1"/>
    <col min="6688" max="6689" width="8.88671875" style="289" customWidth="1"/>
    <col min="6690" max="6690" width="9.88671875" style="289" customWidth="1"/>
    <col min="6691" max="6691" width="8.88671875" style="289" customWidth="1"/>
    <col min="6692" max="6703" width="15.109375" style="289" customWidth="1"/>
    <col min="6704" max="6705" width="9.21875" style="289" customWidth="1"/>
    <col min="6706" max="6706" width="7.88671875" style="289" customWidth="1"/>
    <col min="6707" max="6707" width="9.21875" style="289" customWidth="1"/>
    <col min="6708" max="6710" width="8.6640625" style="289" customWidth="1"/>
    <col min="6711" max="6711" width="8.44140625" style="289" customWidth="1"/>
    <col min="6712" max="6713" width="9.33203125" style="289" customWidth="1"/>
    <col min="6714" max="6714" width="9.109375" style="289" customWidth="1"/>
    <col min="6715" max="6715" width="7.77734375" style="289" customWidth="1"/>
    <col min="6716" max="6717" width="10.5546875" style="289" customWidth="1"/>
    <col min="6718" max="6718" width="9.21875" style="289" customWidth="1"/>
    <col min="6719" max="6719" width="10" style="289" customWidth="1"/>
    <col min="6720" max="6721" width="10.5546875" style="289" customWidth="1"/>
    <col min="6722" max="6722" width="9.21875" style="289" customWidth="1"/>
    <col min="6723" max="6723" width="8.109375" style="289" customWidth="1"/>
    <col min="6724" max="6724" width="10.44140625" style="289" customWidth="1"/>
    <col min="6725" max="6912" width="11.6640625" style="289"/>
    <col min="6913" max="6913" width="32.6640625" style="289" customWidth="1"/>
    <col min="6914" max="6915" width="11" style="289" customWidth="1"/>
    <col min="6916" max="6916" width="9" style="289" customWidth="1"/>
    <col min="6917" max="6917" width="10" style="289" customWidth="1"/>
    <col min="6918" max="6919" width="11.5546875" style="289" customWidth="1"/>
    <col min="6920" max="6920" width="10.21875" style="289" customWidth="1"/>
    <col min="6921" max="6921" width="11.33203125" style="289" customWidth="1"/>
    <col min="6922" max="6923" width="11.109375" style="289" customWidth="1"/>
    <col min="6924" max="6924" width="9.21875" style="289" customWidth="1"/>
    <col min="6925" max="6925" width="9.5546875" style="289" customWidth="1"/>
    <col min="6926" max="6927" width="10.77734375" style="289" customWidth="1"/>
    <col min="6928" max="6928" width="9.88671875" style="289" customWidth="1"/>
    <col min="6929" max="6929" width="8.88671875" style="289" customWidth="1"/>
    <col min="6930" max="6937" width="12.88671875" style="289" customWidth="1"/>
    <col min="6938" max="6939" width="10.44140625" style="289" customWidth="1"/>
    <col min="6940" max="6943" width="9" style="289" customWidth="1"/>
    <col min="6944" max="6945" width="8.88671875" style="289" customWidth="1"/>
    <col min="6946" max="6946" width="9.88671875" style="289" customWidth="1"/>
    <col min="6947" max="6947" width="8.88671875" style="289" customWidth="1"/>
    <col min="6948" max="6959" width="15.109375" style="289" customWidth="1"/>
    <col min="6960" max="6961" width="9.21875" style="289" customWidth="1"/>
    <col min="6962" max="6962" width="7.88671875" style="289" customWidth="1"/>
    <col min="6963" max="6963" width="9.21875" style="289" customWidth="1"/>
    <col min="6964" max="6966" width="8.6640625" style="289" customWidth="1"/>
    <col min="6967" max="6967" width="8.44140625" style="289" customWidth="1"/>
    <col min="6968" max="6969" width="9.33203125" style="289" customWidth="1"/>
    <col min="6970" max="6970" width="9.109375" style="289" customWidth="1"/>
    <col min="6971" max="6971" width="7.77734375" style="289" customWidth="1"/>
    <col min="6972" max="6973" width="10.5546875" style="289" customWidth="1"/>
    <col min="6974" max="6974" width="9.21875" style="289" customWidth="1"/>
    <col min="6975" max="6975" width="10" style="289" customWidth="1"/>
    <col min="6976" max="6977" width="10.5546875" style="289" customWidth="1"/>
    <col min="6978" max="6978" width="9.21875" style="289" customWidth="1"/>
    <col min="6979" max="6979" width="8.109375" style="289" customWidth="1"/>
    <col min="6980" max="6980" width="10.44140625" style="289" customWidth="1"/>
    <col min="6981" max="7168" width="11.6640625" style="289"/>
    <col min="7169" max="7169" width="32.6640625" style="289" customWidth="1"/>
    <col min="7170" max="7171" width="11" style="289" customWidth="1"/>
    <col min="7172" max="7172" width="9" style="289" customWidth="1"/>
    <col min="7173" max="7173" width="10" style="289" customWidth="1"/>
    <col min="7174" max="7175" width="11.5546875" style="289" customWidth="1"/>
    <col min="7176" max="7176" width="10.21875" style="289" customWidth="1"/>
    <col min="7177" max="7177" width="11.33203125" style="289" customWidth="1"/>
    <col min="7178" max="7179" width="11.109375" style="289" customWidth="1"/>
    <col min="7180" max="7180" width="9.21875" style="289" customWidth="1"/>
    <col min="7181" max="7181" width="9.5546875" style="289" customWidth="1"/>
    <col min="7182" max="7183" width="10.77734375" style="289" customWidth="1"/>
    <col min="7184" max="7184" width="9.88671875" style="289" customWidth="1"/>
    <col min="7185" max="7185" width="8.88671875" style="289" customWidth="1"/>
    <col min="7186" max="7193" width="12.88671875" style="289" customWidth="1"/>
    <col min="7194" max="7195" width="10.44140625" style="289" customWidth="1"/>
    <col min="7196" max="7199" width="9" style="289" customWidth="1"/>
    <col min="7200" max="7201" width="8.88671875" style="289" customWidth="1"/>
    <col min="7202" max="7202" width="9.88671875" style="289" customWidth="1"/>
    <col min="7203" max="7203" width="8.88671875" style="289" customWidth="1"/>
    <col min="7204" max="7215" width="15.109375" style="289" customWidth="1"/>
    <col min="7216" max="7217" width="9.21875" style="289" customWidth="1"/>
    <col min="7218" max="7218" width="7.88671875" style="289" customWidth="1"/>
    <col min="7219" max="7219" width="9.21875" style="289" customWidth="1"/>
    <col min="7220" max="7222" width="8.6640625" style="289" customWidth="1"/>
    <col min="7223" max="7223" width="8.44140625" style="289" customWidth="1"/>
    <col min="7224" max="7225" width="9.33203125" style="289" customWidth="1"/>
    <col min="7226" max="7226" width="9.109375" style="289" customWidth="1"/>
    <col min="7227" max="7227" width="7.77734375" style="289" customWidth="1"/>
    <col min="7228" max="7229" width="10.5546875" style="289" customWidth="1"/>
    <col min="7230" max="7230" width="9.21875" style="289" customWidth="1"/>
    <col min="7231" max="7231" width="10" style="289" customWidth="1"/>
    <col min="7232" max="7233" width="10.5546875" style="289" customWidth="1"/>
    <col min="7234" max="7234" width="9.21875" style="289" customWidth="1"/>
    <col min="7235" max="7235" width="8.109375" style="289" customWidth="1"/>
    <col min="7236" max="7236" width="10.44140625" style="289" customWidth="1"/>
    <col min="7237" max="7424" width="11.6640625" style="289"/>
    <col min="7425" max="7425" width="32.6640625" style="289" customWidth="1"/>
    <col min="7426" max="7427" width="11" style="289" customWidth="1"/>
    <col min="7428" max="7428" width="9" style="289" customWidth="1"/>
    <col min="7429" max="7429" width="10" style="289" customWidth="1"/>
    <col min="7430" max="7431" width="11.5546875" style="289" customWidth="1"/>
    <col min="7432" max="7432" width="10.21875" style="289" customWidth="1"/>
    <col min="7433" max="7433" width="11.33203125" style="289" customWidth="1"/>
    <col min="7434" max="7435" width="11.109375" style="289" customWidth="1"/>
    <col min="7436" max="7436" width="9.21875" style="289" customWidth="1"/>
    <col min="7437" max="7437" width="9.5546875" style="289" customWidth="1"/>
    <col min="7438" max="7439" width="10.77734375" style="289" customWidth="1"/>
    <col min="7440" max="7440" width="9.88671875" style="289" customWidth="1"/>
    <col min="7441" max="7441" width="8.88671875" style="289" customWidth="1"/>
    <col min="7442" max="7449" width="12.88671875" style="289" customWidth="1"/>
    <col min="7450" max="7451" width="10.44140625" style="289" customWidth="1"/>
    <col min="7452" max="7455" width="9" style="289" customWidth="1"/>
    <col min="7456" max="7457" width="8.88671875" style="289" customWidth="1"/>
    <col min="7458" max="7458" width="9.88671875" style="289" customWidth="1"/>
    <col min="7459" max="7459" width="8.88671875" style="289" customWidth="1"/>
    <col min="7460" max="7471" width="15.109375" style="289" customWidth="1"/>
    <col min="7472" max="7473" width="9.21875" style="289" customWidth="1"/>
    <col min="7474" max="7474" width="7.88671875" style="289" customWidth="1"/>
    <col min="7475" max="7475" width="9.21875" style="289" customWidth="1"/>
    <col min="7476" max="7478" width="8.6640625" style="289" customWidth="1"/>
    <col min="7479" max="7479" width="8.44140625" style="289" customWidth="1"/>
    <col min="7480" max="7481" width="9.33203125" style="289" customWidth="1"/>
    <col min="7482" max="7482" width="9.109375" style="289" customWidth="1"/>
    <col min="7483" max="7483" width="7.77734375" style="289" customWidth="1"/>
    <col min="7484" max="7485" width="10.5546875" style="289" customWidth="1"/>
    <col min="7486" max="7486" width="9.21875" style="289" customWidth="1"/>
    <col min="7487" max="7487" width="10" style="289" customWidth="1"/>
    <col min="7488" max="7489" width="10.5546875" style="289" customWidth="1"/>
    <col min="7490" max="7490" width="9.21875" style="289" customWidth="1"/>
    <col min="7491" max="7491" width="8.109375" style="289" customWidth="1"/>
    <col min="7492" max="7492" width="10.44140625" style="289" customWidth="1"/>
    <col min="7493" max="7680" width="11.6640625" style="289"/>
    <col min="7681" max="7681" width="32.6640625" style="289" customWidth="1"/>
    <col min="7682" max="7683" width="11" style="289" customWidth="1"/>
    <col min="7684" max="7684" width="9" style="289" customWidth="1"/>
    <col min="7685" max="7685" width="10" style="289" customWidth="1"/>
    <col min="7686" max="7687" width="11.5546875" style="289" customWidth="1"/>
    <col min="7688" max="7688" width="10.21875" style="289" customWidth="1"/>
    <col min="7689" max="7689" width="11.33203125" style="289" customWidth="1"/>
    <col min="7690" max="7691" width="11.109375" style="289" customWidth="1"/>
    <col min="7692" max="7692" width="9.21875" style="289" customWidth="1"/>
    <col min="7693" max="7693" width="9.5546875" style="289" customWidth="1"/>
    <col min="7694" max="7695" width="10.77734375" style="289" customWidth="1"/>
    <col min="7696" max="7696" width="9.88671875" style="289" customWidth="1"/>
    <col min="7697" max="7697" width="8.88671875" style="289" customWidth="1"/>
    <col min="7698" max="7705" width="12.88671875" style="289" customWidth="1"/>
    <col min="7706" max="7707" width="10.44140625" style="289" customWidth="1"/>
    <col min="7708" max="7711" width="9" style="289" customWidth="1"/>
    <col min="7712" max="7713" width="8.88671875" style="289" customWidth="1"/>
    <col min="7714" max="7714" width="9.88671875" style="289" customWidth="1"/>
    <col min="7715" max="7715" width="8.88671875" style="289" customWidth="1"/>
    <col min="7716" max="7727" width="15.109375" style="289" customWidth="1"/>
    <col min="7728" max="7729" width="9.21875" style="289" customWidth="1"/>
    <col min="7730" max="7730" width="7.88671875" style="289" customWidth="1"/>
    <col min="7731" max="7731" width="9.21875" style="289" customWidth="1"/>
    <col min="7732" max="7734" width="8.6640625" style="289" customWidth="1"/>
    <col min="7735" max="7735" width="8.44140625" style="289" customWidth="1"/>
    <col min="7736" max="7737" width="9.33203125" style="289" customWidth="1"/>
    <col min="7738" max="7738" width="9.109375" style="289" customWidth="1"/>
    <col min="7739" max="7739" width="7.77734375" style="289" customWidth="1"/>
    <col min="7740" max="7741" width="10.5546875" style="289" customWidth="1"/>
    <col min="7742" max="7742" width="9.21875" style="289" customWidth="1"/>
    <col min="7743" max="7743" width="10" style="289" customWidth="1"/>
    <col min="7744" max="7745" width="10.5546875" style="289" customWidth="1"/>
    <col min="7746" max="7746" width="9.21875" style="289" customWidth="1"/>
    <col min="7747" max="7747" width="8.109375" style="289" customWidth="1"/>
    <col min="7748" max="7748" width="10.44140625" style="289" customWidth="1"/>
    <col min="7749" max="7936" width="11.6640625" style="289"/>
    <col min="7937" max="7937" width="32.6640625" style="289" customWidth="1"/>
    <col min="7938" max="7939" width="11" style="289" customWidth="1"/>
    <col min="7940" max="7940" width="9" style="289" customWidth="1"/>
    <col min="7941" max="7941" width="10" style="289" customWidth="1"/>
    <col min="7942" max="7943" width="11.5546875" style="289" customWidth="1"/>
    <col min="7944" max="7944" width="10.21875" style="289" customWidth="1"/>
    <col min="7945" max="7945" width="11.33203125" style="289" customWidth="1"/>
    <col min="7946" max="7947" width="11.109375" style="289" customWidth="1"/>
    <col min="7948" max="7948" width="9.21875" style="289" customWidth="1"/>
    <col min="7949" max="7949" width="9.5546875" style="289" customWidth="1"/>
    <col min="7950" max="7951" width="10.77734375" style="289" customWidth="1"/>
    <col min="7952" max="7952" width="9.88671875" style="289" customWidth="1"/>
    <col min="7953" max="7953" width="8.88671875" style="289" customWidth="1"/>
    <col min="7954" max="7961" width="12.88671875" style="289" customWidth="1"/>
    <col min="7962" max="7963" width="10.44140625" style="289" customWidth="1"/>
    <col min="7964" max="7967" width="9" style="289" customWidth="1"/>
    <col min="7968" max="7969" width="8.88671875" style="289" customWidth="1"/>
    <col min="7970" max="7970" width="9.88671875" style="289" customWidth="1"/>
    <col min="7971" max="7971" width="8.88671875" style="289" customWidth="1"/>
    <col min="7972" max="7983" width="15.109375" style="289" customWidth="1"/>
    <col min="7984" max="7985" width="9.21875" style="289" customWidth="1"/>
    <col min="7986" max="7986" width="7.88671875" style="289" customWidth="1"/>
    <col min="7987" max="7987" width="9.21875" style="289" customWidth="1"/>
    <col min="7988" max="7990" width="8.6640625" style="289" customWidth="1"/>
    <col min="7991" max="7991" width="8.44140625" style="289" customWidth="1"/>
    <col min="7992" max="7993" width="9.33203125" style="289" customWidth="1"/>
    <col min="7994" max="7994" width="9.109375" style="289" customWidth="1"/>
    <col min="7995" max="7995" width="7.77734375" style="289" customWidth="1"/>
    <col min="7996" max="7997" width="10.5546875" style="289" customWidth="1"/>
    <col min="7998" max="7998" width="9.21875" style="289" customWidth="1"/>
    <col min="7999" max="7999" width="10" style="289" customWidth="1"/>
    <col min="8000" max="8001" width="10.5546875" style="289" customWidth="1"/>
    <col min="8002" max="8002" width="9.21875" style="289" customWidth="1"/>
    <col min="8003" max="8003" width="8.109375" style="289" customWidth="1"/>
    <col min="8004" max="8004" width="10.44140625" style="289" customWidth="1"/>
    <col min="8005" max="8192" width="11.6640625" style="289"/>
    <col min="8193" max="8193" width="32.6640625" style="289" customWidth="1"/>
    <col min="8194" max="8195" width="11" style="289" customWidth="1"/>
    <col min="8196" max="8196" width="9" style="289" customWidth="1"/>
    <col min="8197" max="8197" width="10" style="289" customWidth="1"/>
    <col min="8198" max="8199" width="11.5546875" style="289" customWidth="1"/>
    <col min="8200" max="8200" width="10.21875" style="289" customWidth="1"/>
    <col min="8201" max="8201" width="11.33203125" style="289" customWidth="1"/>
    <col min="8202" max="8203" width="11.109375" style="289" customWidth="1"/>
    <col min="8204" max="8204" width="9.21875" style="289" customWidth="1"/>
    <col min="8205" max="8205" width="9.5546875" style="289" customWidth="1"/>
    <col min="8206" max="8207" width="10.77734375" style="289" customWidth="1"/>
    <col min="8208" max="8208" width="9.88671875" style="289" customWidth="1"/>
    <col min="8209" max="8209" width="8.88671875" style="289" customWidth="1"/>
    <col min="8210" max="8217" width="12.88671875" style="289" customWidth="1"/>
    <col min="8218" max="8219" width="10.44140625" style="289" customWidth="1"/>
    <col min="8220" max="8223" width="9" style="289" customWidth="1"/>
    <col min="8224" max="8225" width="8.88671875" style="289" customWidth="1"/>
    <col min="8226" max="8226" width="9.88671875" style="289" customWidth="1"/>
    <col min="8227" max="8227" width="8.88671875" style="289" customWidth="1"/>
    <col min="8228" max="8239" width="15.109375" style="289" customWidth="1"/>
    <col min="8240" max="8241" width="9.21875" style="289" customWidth="1"/>
    <col min="8242" max="8242" width="7.88671875" style="289" customWidth="1"/>
    <col min="8243" max="8243" width="9.21875" style="289" customWidth="1"/>
    <col min="8244" max="8246" width="8.6640625" style="289" customWidth="1"/>
    <col min="8247" max="8247" width="8.44140625" style="289" customWidth="1"/>
    <col min="8248" max="8249" width="9.33203125" style="289" customWidth="1"/>
    <col min="8250" max="8250" width="9.109375" style="289" customWidth="1"/>
    <col min="8251" max="8251" width="7.77734375" style="289" customWidth="1"/>
    <col min="8252" max="8253" width="10.5546875" style="289" customWidth="1"/>
    <col min="8254" max="8254" width="9.21875" style="289" customWidth="1"/>
    <col min="8255" max="8255" width="10" style="289" customWidth="1"/>
    <col min="8256" max="8257" width="10.5546875" style="289" customWidth="1"/>
    <col min="8258" max="8258" width="9.21875" style="289" customWidth="1"/>
    <col min="8259" max="8259" width="8.109375" style="289" customWidth="1"/>
    <col min="8260" max="8260" width="10.44140625" style="289" customWidth="1"/>
    <col min="8261" max="8448" width="11.6640625" style="289"/>
    <col min="8449" max="8449" width="32.6640625" style="289" customWidth="1"/>
    <col min="8450" max="8451" width="11" style="289" customWidth="1"/>
    <col min="8452" max="8452" width="9" style="289" customWidth="1"/>
    <col min="8453" max="8453" width="10" style="289" customWidth="1"/>
    <col min="8454" max="8455" width="11.5546875" style="289" customWidth="1"/>
    <col min="8456" max="8456" width="10.21875" style="289" customWidth="1"/>
    <col min="8457" max="8457" width="11.33203125" style="289" customWidth="1"/>
    <col min="8458" max="8459" width="11.109375" style="289" customWidth="1"/>
    <col min="8460" max="8460" width="9.21875" style="289" customWidth="1"/>
    <col min="8461" max="8461" width="9.5546875" style="289" customWidth="1"/>
    <col min="8462" max="8463" width="10.77734375" style="289" customWidth="1"/>
    <col min="8464" max="8464" width="9.88671875" style="289" customWidth="1"/>
    <col min="8465" max="8465" width="8.88671875" style="289" customWidth="1"/>
    <col min="8466" max="8473" width="12.88671875" style="289" customWidth="1"/>
    <col min="8474" max="8475" width="10.44140625" style="289" customWidth="1"/>
    <col min="8476" max="8479" width="9" style="289" customWidth="1"/>
    <col min="8480" max="8481" width="8.88671875" style="289" customWidth="1"/>
    <col min="8482" max="8482" width="9.88671875" style="289" customWidth="1"/>
    <col min="8483" max="8483" width="8.88671875" style="289" customWidth="1"/>
    <col min="8484" max="8495" width="15.109375" style="289" customWidth="1"/>
    <col min="8496" max="8497" width="9.21875" style="289" customWidth="1"/>
    <col min="8498" max="8498" width="7.88671875" style="289" customWidth="1"/>
    <col min="8499" max="8499" width="9.21875" style="289" customWidth="1"/>
    <col min="8500" max="8502" width="8.6640625" style="289" customWidth="1"/>
    <col min="8503" max="8503" width="8.44140625" style="289" customWidth="1"/>
    <col min="8504" max="8505" width="9.33203125" style="289" customWidth="1"/>
    <col min="8506" max="8506" width="9.109375" style="289" customWidth="1"/>
    <col min="8507" max="8507" width="7.77734375" style="289" customWidth="1"/>
    <col min="8508" max="8509" width="10.5546875" style="289" customWidth="1"/>
    <col min="8510" max="8510" width="9.21875" style="289" customWidth="1"/>
    <col min="8511" max="8511" width="10" style="289" customWidth="1"/>
    <col min="8512" max="8513" width="10.5546875" style="289" customWidth="1"/>
    <col min="8514" max="8514" width="9.21875" style="289" customWidth="1"/>
    <col min="8515" max="8515" width="8.109375" style="289" customWidth="1"/>
    <col min="8516" max="8516" width="10.44140625" style="289" customWidth="1"/>
    <col min="8517" max="8704" width="11.6640625" style="289"/>
    <col min="8705" max="8705" width="32.6640625" style="289" customWidth="1"/>
    <col min="8706" max="8707" width="11" style="289" customWidth="1"/>
    <col min="8708" max="8708" width="9" style="289" customWidth="1"/>
    <col min="8709" max="8709" width="10" style="289" customWidth="1"/>
    <col min="8710" max="8711" width="11.5546875" style="289" customWidth="1"/>
    <col min="8712" max="8712" width="10.21875" style="289" customWidth="1"/>
    <col min="8713" max="8713" width="11.33203125" style="289" customWidth="1"/>
    <col min="8714" max="8715" width="11.109375" style="289" customWidth="1"/>
    <col min="8716" max="8716" width="9.21875" style="289" customWidth="1"/>
    <col min="8717" max="8717" width="9.5546875" style="289" customWidth="1"/>
    <col min="8718" max="8719" width="10.77734375" style="289" customWidth="1"/>
    <col min="8720" max="8720" width="9.88671875" style="289" customWidth="1"/>
    <col min="8721" max="8721" width="8.88671875" style="289" customWidth="1"/>
    <col min="8722" max="8729" width="12.88671875" style="289" customWidth="1"/>
    <col min="8730" max="8731" width="10.44140625" style="289" customWidth="1"/>
    <col min="8732" max="8735" width="9" style="289" customWidth="1"/>
    <col min="8736" max="8737" width="8.88671875" style="289" customWidth="1"/>
    <col min="8738" max="8738" width="9.88671875" style="289" customWidth="1"/>
    <col min="8739" max="8739" width="8.88671875" style="289" customWidth="1"/>
    <col min="8740" max="8751" width="15.109375" style="289" customWidth="1"/>
    <col min="8752" max="8753" width="9.21875" style="289" customWidth="1"/>
    <col min="8754" max="8754" width="7.88671875" style="289" customWidth="1"/>
    <col min="8755" max="8755" width="9.21875" style="289" customWidth="1"/>
    <col min="8756" max="8758" width="8.6640625" style="289" customWidth="1"/>
    <col min="8759" max="8759" width="8.44140625" style="289" customWidth="1"/>
    <col min="8760" max="8761" width="9.33203125" style="289" customWidth="1"/>
    <col min="8762" max="8762" width="9.109375" style="289" customWidth="1"/>
    <col min="8763" max="8763" width="7.77734375" style="289" customWidth="1"/>
    <col min="8764" max="8765" width="10.5546875" style="289" customWidth="1"/>
    <col min="8766" max="8766" width="9.21875" style="289" customWidth="1"/>
    <col min="8767" max="8767" width="10" style="289" customWidth="1"/>
    <col min="8768" max="8769" width="10.5546875" style="289" customWidth="1"/>
    <col min="8770" max="8770" width="9.21875" style="289" customWidth="1"/>
    <col min="8771" max="8771" width="8.109375" style="289" customWidth="1"/>
    <col min="8772" max="8772" width="10.44140625" style="289" customWidth="1"/>
    <col min="8773" max="8960" width="11.6640625" style="289"/>
    <col min="8961" max="8961" width="32.6640625" style="289" customWidth="1"/>
    <col min="8962" max="8963" width="11" style="289" customWidth="1"/>
    <col min="8964" max="8964" width="9" style="289" customWidth="1"/>
    <col min="8965" max="8965" width="10" style="289" customWidth="1"/>
    <col min="8966" max="8967" width="11.5546875" style="289" customWidth="1"/>
    <col min="8968" max="8968" width="10.21875" style="289" customWidth="1"/>
    <col min="8969" max="8969" width="11.33203125" style="289" customWidth="1"/>
    <col min="8970" max="8971" width="11.109375" style="289" customWidth="1"/>
    <col min="8972" max="8972" width="9.21875" style="289" customWidth="1"/>
    <col min="8973" max="8973" width="9.5546875" style="289" customWidth="1"/>
    <col min="8974" max="8975" width="10.77734375" style="289" customWidth="1"/>
    <col min="8976" max="8976" width="9.88671875" style="289" customWidth="1"/>
    <col min="8977" max="8977" width="8.88671875" style="289" customWidth="1"/>
    <col min="8978" max="8985" width="12.88671875" style="289" customWidth="1"/>
    <col min="8986" max="8987" width="10.44140625" style="289" customWidth="1"/>
    <col min="8988" max="8991" width="9" style="289" customWidth="1"/>
    <col min="8992" max="8993" width="8.88671875" style="289" customWidth="1"/>
    <col min="8994" max="8994" width="9.88671875" style="289" customWidth="1"/>
    <col min="8995" max="8995" width="8.88671875" style="289" customWidth="1"/>
    <col min="8996" max="9007" width="15.109375" style="289" customWidth="1"/>
    <col min="9008" max="9009" width="9.21875" style="289" customWidth="1"/>
    <col min="9010" max="9010" width="7.88671875" style="289" customWidth="1"/>
    <col min="9011" max="9011" width="9.21875" style="289" customWidth="1"/>
    <col min="9012" max="9014" width="8.6640625" style="289" customWidth="1"/>
    <col min="9015" max="9015" width="8.44140625" style="289" customWidth="1"/>
    <col min="9016" max="9017" width="9.33203125" style="289" customWidth="1"/>
    <col min="9018" max="9018" width="9.109375" style="289" customWidth="1"/>
    <col min="9019" max="9019" width="7.77734375" style="289" customWidth="1"/>
    <col min="9020" max="9021" width="10.5546875" style="289" customWidth="1"/>
    <col min="9022" max="9022" width="9.21875" style="289" customWidth="1"/>
    <col min="9023" max="9023" width="10" style="289" customWidth="1"/>
    <col min="9024" max="9025" width="10.5546875" style="289" customWidth="1"/>
    <col min="9026" max="9026" width="9.21875" style="289" customWidth="1"/>
    <col min="9027" max="9027" width="8.109375" style="289" customWidth="1"/>
    <col min="9028" max="9028" width="10.44140625" style="289" customWidth="1"/>
    <col min="9029" max="9216" width="11.6640625" style="289"/>
    <col min="9217" max="9217" width="32.6640625" style="289" customWidth="1"/>
    <col min="9218" max="9219" width="11" style="289" customWidth="1"/>
    <col min="9220" max="9220" width="9" style="289" customWidth="1"/>
    <col min="9221" max="9221" width="10" style="289" customWidth="1"/>
    <col min="9222" max="9223" width="11.5546875" style="289" customWidth="1"/>
    <col min="9224" max="9224" width="10.21875" style="289" customWidth="1"/>
    <col min="9225" max="9225" width="11.33203125" style="289" customWidth="1"/>
    <col min="9226" max="9227" width="11.109375" style="289" customWidth="1"/>
    <col min="9228" max="9228" width="9.21875" style="289" customWidth="1"/>
    <col min="9229" max="9229" width="9.5546875" style="289" customWidth="1"/>
    <col min="9230" max="9231" width="10.77734375" style="289" customWidth="1"/>
    <col min="9232" max="9232" width="9.88671875" style="289" customWidth="1"/>
    <col min="9233" max="9233" width="8.88671875" style="289" customWidth="1"/>
    <col min="9234" max="9241" width="12.88671875" style="289" customWidth="1"/>
    <col min="9242" max="9243" width="10.44140625" style="289" customWidth="1"/>
    <col min="9244" max="9247" width="9" style="289" customWidth="1"/>
    <col min="9248" max="9249" width="8.88671875" style="289" customWidth="1"/>
    <col min="9250" max="9250" width="9.88671875" style="289" customWidth="1"/>
    <col min="9251" max="9251" width="8.88671875" style="289" customWidth="1"/>
    <col min="9252" max="9263" width="15.109375" style="289" customWidth="1"/>
    <col min="9264" max="9265" width="9.21875" style="289" customWidth="1"/>
    <col min="9266" max="9266" width="7.88671875" style="289" customWidth="1"/>
    <col min="9267" max="9267" width="9.21875" style="289" customWidth="1"/>
    <col min="9268" max="9270" width="8.6640625" style="289" customWidth="1"/>
    <col min="9271" max="9271" width="8.44140625" style="289" customWidth="1"/>
    <col min="9272" max="9273" width="9.33203125" style="289" customWidth="1"/>
    <col min="9274" max="9274" width="9.109375" style="289" customWidth="1"/>
    <col min="9275" max="9275" width="7.77734375" style="289" customWidth="1"/>
    <col min="9276" max="9277" width="10.5546875" style="289" customWidth="1"/>
    <col min="9278" max="9278" width="9.21875" style="289" customWidth="1"/>
    <col min="9279" max="9279" width="10" style="289" customWidth="1"/>
    <col min="9280" max="9281" width="10.5546875" style="289" customWidth="1"/>
    <col min="9282" max="9282" width="9.21875" style="289" customWidth="1"/>
    <col min="9283" max="9283" width="8.109375" style="289" customWidth="1"/>
    <col min="9284" max="9284" width="10.44140625" style="289" customWidth="1"/>
    <col min="9285" max="9472" width="11.6640625" style="289"/>
    <col min="9473" max="9473" width="32.6640625" style="289" customWidth="1"/>
    <col min="9474" max="9475" width="11" style="289" customWidth="1"/>
    <col min="9476" max="9476" width="9" style="289" customWidth="1"/>
    <col min="9477" max="9477" width="10" style="289" customWidth="1"/>
    <col min="9478" max="9479" width="11.5546875" style="289" customWidth="1"/>
    <col min="9480" max="9480" width="10.21875" style="289" customWidth="1"/>
    <col min="9481" max="9481" width="11.33203125" style="289" customWidth="1"/>
    <col min="9482" max="9483" width="11.109375" style="289" customWidth="1"/>
    <col min="9484" max="9484" width="9.21875" style="289" customWidth="1"/>
    <col min="9485" max="9485" width="9.5546875" style="289" customWidth="1"/>
    <col min="9486" max="9487" width="10.77734375" style="289" customWidth="1"/>
    <col min="9488" max="9488" width="9.88671875" style="289" customWidth="1"/>
    <col min="9489" max="9489" width="8.88671875" style="289" customWidth="1"/>
    <col min="9490" max="9497" width="12.88671875" style="289" customWidth="1"/>
    <col min="9498" max="9499" width="10.44140625" style="289" customWidth="1"/>
    <col min="9500" max="9503" width="9" style="289" customWidth="1"/>
    <col min="9504" max="9505" width="8.88671875" style="289" customWidth="1"/>
    <col min="9506" max="9506" width="9.88671875" style="289" customWidth="1"/>
    <col min="9507" max="9507" width="8.88671875" style="289" customWidth="1"/>
    <col min="9508" max="9519" width="15.109375" style="289" customWidth="1"/>
    <col min="9520" max="9521" width="9.21875" style="289" customWidth="1"/>
    <col min="9522" max="9522" width="7.88671875" style="289" customWidth="1"/>
    <col min="9523" max="9523" width="9.21875" style="289" customWidth="1"/>
    <col min="9524" max="9526" width="8.6640625" style="289" customWidth="1"/>
    <col min="9527" max="9527" width="8.44140625" style="289" customWidth="1"/>
    <col min="9528" max="9529" width="9.33203125" style="289" customWidth="1"/>
    <col min="9530" max="9530" width="9.109375" style="289" customWidth="1"/>
    <col min="9531" max="9531" width="7.77734375" style="289" customWidth="1"/>
    <col min="9532" max="9533" width="10.5546875" style="289" customWidth="1"/>
    <col min="9534" max="9534" width="9.21875" style="289" customWidth="1"/>
    <col min="9535" max="9535" width="10" style="289" customWidth="1"/>
    <col min="9536" max="9537" width="10.5546875" style="289" customWidth="1"/>
    <col min="9538" max="9538" width="9.21875" style="289" customWidth="1"/>
    <col min="9539" max="9539" width="8.109375" style="289" customWidth="1"/>
    <col min="9540" max="9540" width="10.44140625" style="289" customWidth="1"/>
    <col min="9541" max="9728" width="11.6640625" style="289"/>
    <col min="9729" max="9729" width="32.6640625" style="289" customWidth="1"/>
    <col min="9730" max="9731" width="11" style="289" customWidth="1"/>
    <col min="9732" max="9732" width="9" style="289" customWidth="1"/>
    <col min="9733" max="9733" width="10" style="289" customWidth="1"/>
    <col min="9734" max="9735" width="11.5546875" style="289" customWidth="1"/>
    <col min="9736" max="9736" width="10.21875" style="289" customWidth="1"/>
    <col min="9737" max="9737" width="11.33203125" style="289" customWidth="1"/>
    <col min="9738" max="9739" width="11.109375" style="289" customWidth="1"/>
    <col min="9740" max="9740" width="9.21875" style="289" customWidth="1"/>
    <col min="9741" max="9741" width="9.5546875" style="289" customWidth="1"/>
    <col min="9742" max="9743" width="10.77734375" style="289" customWidth="1"/>
    <col min="9744" max="9744" width="9.88671875" style="289" customWidth="1"/>
    <col min="9745" max="9745" width="8.88671875" style="289" customWidth="1"/>
    <col min="9746" max="9753" width="12.88671875" style="289" customWidth="1"/>
    <col min="9754" max="9755" width="10.44140625" style="289" customWidth="1"/>
    <col min="9756" max="9759" width="9" style="289" customWidth="1"/>
    <col min="9760" max="9761" width="8.88671875" style="289" customWidth="1"/>
    <col min="9762" max="9762" width="9.88671875" style="289" customWidth="1"/>
    <col min="9763" max="9763" width="8.88671875" style="289" customWidth="1"/>
    <col min="9764" max="9775" width="15.109375" style="289" customWidth="1"/>
    <col min="9776" max="9777" width="9.21875" style="289" customWidth="1"/>
    <col min="9778" max="9778" width="7.88671875" style="289" customWidth="1"/>
    <col min="9779" max="9779" width="9.21875" style="289" customWidth="1"/>
    <col min="9780" max="9782" width="8.6640625" style="289" customWidth="1"/>
    <col min="9783" max="9783" width="8.44140625" style="289" customWidth="1"/>
    <col min="9784" max="9785" width="9.33203125" style="289" customWidth="1"/>
    <col min="9786" max="9786" width="9.109375" style="289" customWidth="1"/>
    <col min="9787" max="9787" width="7.77734375" style="289" customWidth="1"/>
    <col min="9788" max="9789" width="10.5546875" style="289" customWidth="1"/>
    <col min="9790" max="9790" width="9.21875" style="289" customWidth="1"/>
    <col min="9791" max="9791" width="10" style="289" customWidth="1"/>
    <col min="9792" max="9793" width="10.5546875" style="289" customWidth="1"/>
    <col min="9794" max="9794" width="9.21875" style="289" customWidth="1"/>
    <col min="9795" max="9795" width="8.109375" style="289" customWidth="1"/>
    <col min="9796" max="9796" width="10.44140625" style="289" customWidth="1"/>
    <col min="9797" max="9984" width="11.6640625" style="289"/>
    <col min="9985" max="9985" width="32.6640625" style="289" customWidth="1"/>
    <col min="9986" max="9987" width="11" style="289" customWidth="1"/>
    <col min="9988" max="9988" width="9" style="289" customWidth="1"/>
    <col min="9989" max="9989" width="10" style="289" customWidth="1"/>
    <col min="9990" max="9991" width="11.5546875" style="289" customWidth="1"/>
    <col min="9992" max="9992" width="10.21875" style="289" customWidth="1"/>
    <col min="9993" max="9993" width="11.33203125" style="289" customWidth="1"/>
    <col min="9994" max="9995" width="11.109375" style="289" customWidth="1"/>
    <col min="9996" max="9996" width="9.21875" style="289" customWidth="1"/>
    <col min="9997" max="9997" width="9.5546875" style="289" customWidth="1"/>
    <col min="9998" max="9999" width="10.77734375" style="289" customWidth="1"/>
    <col min="10000" max="10000" width="9.88671875" style="289" customWidth="1"/>
    <col min="10001" max="10001" width="8.88671875" style="289" customWidth="1"/>
    <col min="10002" max="10009" width="12.88671875" style="289" customWidth="1"/>
    <col min="10010" max="10011" width="10.44140625" style="289" customWidth="1"/>
    <col min="10012" max="10015" width="9" style="289" customWidth="1"/>
    <col min="10016" max="10017" width="8.88671875" style="289" customWidth="1"/>
    <col min="10018" max="10018" width="9.88671875" style="289" customWidth="1"/>
    <col min="10019" max="10019" width="8.88671875" style="289" customWidth="1"/>
    <col min="10020" max="10031" width="15.109375" style="289" customWidth="1"/>
    <col min="10032" max="10033" width="9.21875" style="289" customWidth="1"/>
    <col min="10034" max="10034" width="7.88671875" style="289" customWidth="1"/>
    <col min="10035" max="10035" width="9.21875" style="289" customWidth="1"/>
    <col min="10036" max="10038" width="8.6640625" style="289" customWidth="1"/>
    <col min="10039" max="10039" width="8.44140625" style="289" customWidth="1"/>
    <col min="10040" max="10041" width="9.33203125" style="289" customWidth="1"/>
    <col min="10042" max="10042" width="9.109375" style="289" customWidth="1"/>
    <col min="10043" max="10043" width="7.77734375" style="289" customWidth="1"/>
    <col min="10044" max="10045" width="10.5546875" style="289" customWidth="1"/>
    <col min="10046" max="10046" width="9.21875" style="289" customWidth="1"/>
    <col min="10047" max="10047" width="10" style="289" customWidth="1"/>
    <col min="10048" max="10049" width="10.5546875" style="289" customWidth="1"/>
    <col min="10050" max="10050" width="9.21875" style="289" customWidth="1"/>
    <col min="10051" max="10051" width="8.109375" style="289" customWidth="1"/>
    <col min="10052" max="10052" width="10.44140625" style="289" customWidth="1"/>
    <col min="10053" max="10240" width="11.6640625" style="289"/>
    <col min="10241" max="10241" width="32.6640625" style="289" customWidth="1"/>
    <col min="10242" max="10243" width="11" style="289" customWidth="1"/>
    <col min="10244" max="10244" width="9" style="289" customWidth="1"/>
    <col min="10245" max="10245" width="10" style="289" customWidth="1"/>
    <col min="10246" max="10247" width="11.5546875" style="289" customWidth="1"/>
    <col min="10248" max="10248" width="10.21875" style="289" customWidth="1"/>
    <col min="10249" max="10249" width="11.33203125" style="289" customWidth="1"/>
    <col min="10250" max="10251" width="11.109375" style="289" customWidth="1"/>
    <col min="10252" max="10252" width="9.21875" style="289" customWidth="1"/>
    <col min="10253" max="10253" width="9.5546875" style="289" customWidth="1"/>
    <col min="10254" max="10255" width="10.77734375" style="289" customWidth="1"/>
    <col min="10256" max="10256" width="9.88671875" style="289" customWidth="1"/>
    <col min="10257" max="10257" width="8.88671875" style="289" customWidth="1"/>
    <col min="10258" max="10265" width="12.88671875" style="289" customWidth="1"/>
    <col min="10266" max="10267" width="10.44140625" style="289" customWidth="1"/>
    <col min="10268" max="10271" width="9" style="289" customWidth="1"/>
    <col min="10272" max="10273" width="8.88671875" style="289" customWidth="1"/>
    <col min="10274" max="10274" width="9.88671875" style="289" customWidth="1"/>
    <col min="10275" max="10275" width="8.88671875" style="289" customWidth="1"/>
    <col min="10276" max="10287" width="15.109375" style="289" customWidth="1"/>
    <col min="10288" max="10289" width="9.21875" style="289" customWidth="1"/>
    <col min="10290" max="10290" width="7.88671875" style="289" customWidth="1"/>
    <col min="10291" max="10291" width="9.21875" style="289" customWidth="1"/>
    <col min="10292" max="10294" width="8.6640625" style="289" customWidth="1"/>
    <col min="10295" max="10295" width="8.44140625" style="289" customWidth="1"/>
    <col min="10296" max="10297" width="9.33203125" style="289" customWidth="1"/>
    <col min="10298" max="10298" width="9.109375" style="289" customWidth="1"/>
    <col min="10299" max="10299" width="7.77734375" style="289" customWidth="1"/>
    <col min="10300" max="10301" width="10.5546875" style="289" customWidth="1"/>
    <col min="10302" max="10302" width="9.21875" style="289" customWidth="1"/>
    <col min="10303" max="10303" width="10" style="289" customWidth="1"/>
    <col min="10304" max="10305" width="10.5546875" style="289" customWidth="1"/>
    <col min="10306" max="10306" width="9.21875" style="289" customWidth="1"/>
    <col min="10307" max="10307" width="8.109375" style="289" customWidth="1"/>
    <col min="10308" max="10308" width="10.44140625" style="289" customWidth="1"/>
    <col min="10309" max="10496" width="11.6640625" style="289"/>
    <col min="10497" max="10497" width="32.6640625" style="289" customWidth="1"/>
    <col min="10498" max="10499" width="11" style="289" customWidth="1"/>
    <col min="10500" max="10500" width="9" style="289" customWidth="1"/>
    <col min="10501" max="10501" width="10" style="289" customWidth="1"/>
    <col min="10502" max="10503" width="11.5546875" style="289" customWidth="1"/>
    <col min="10504" max="10504" width="10.21875" style="289" customWidth="1"/>
    <col min="10505" max="10505" width="11.33203125" style="289" customWidth="1"/>
    <col min="10506" max="10507" width="11.109375" style="289" customWidth="1"/>
    <col min="10508" max="10508" width="9.21875" style="289" customWidth="1"/>
    <col min="10509" max="10509" width="9.5546875" style="289" customWidth="1"/>
    <col min="10510" max="10511" width="10.77734375" style="289" customWidth="1"/>
    <col min="10512" max="10512" width="9.88671875" style="289" customWidth="1"/>
    <col min="10513" max="10513" width="8.88671875" style="289" customWidth="1"/>
    <col min="10514" max="10521" width="12.88671875" style="289" customWidth="1"/>
    <col min="10522" max="10523" width="10.44140625" style="289" customWidth="1"/>
    <col min="10524" max="10527" width="9" style="289" customWidth="1"/>
    <col min="10528" max="10529" width="8.88671875" style="289" customWidth="1"/>
    <col min="10530" max="10530" width="9.88671875" style="289" customWidth="1"/>
    <col min="10531" max="10531" width="8.88671875" style="289" customWidth="1"/>
    <col min="10532" max="10543" width="15.109375" style="289" customWidth="1"/>
    <col min="10544" max="10545" width="9.21875" style="289" customWidth="1"/>
    <col min="10546" max="10546" width="7.88671875" style="289" customWidth="1"/>
    <col min="10547" max="10547" width="9.21875" style="289" customWidth="1"/>
    <col min="10548" max="10550" width="8.6640625" style="289" customWidth="1"/>
    <col min="10551" max="10551" width="8.44140625" style="289" customWidth="1"/>
    <col min="10552" max="10553" width="9.33203125" style="289" customWidth="1"/>
    <col min="10554" max="10554" width="9.109375" style="289" customWidth="1"/>
    <col min="10555" max="10555" width="7.77734375" style="289" customWidth="1"/>
    <col min="10556" max="10557" width="10.5546875" style="289" customWidth="1"/>
    <col min="10558" max="10558" width="9.21875" style="289" customWidth="1"/>
    <col min="10559" max="10559" width="10" style="289" customWidth="1"/>
    <col min="10560" max="10561" width="10.5546875" style="289" customWidth="1"/>
    <col min="10562" max="10562" width="9.21875" style="289" customWidth="1"/>
    <col min="10563" max="10563" width="8.109375" style="289" customWidth="1"/>
    <col min="10564" max="10564" width="10.44140625" style="289" customWidth="1"/>
    <col min="10565" max="10752" width="11.6640625" style="289"/>
    <col min="10753" max="10753" width="32.6640625" style="289" customWidth="1"/>
    <col min="10754" max="10755" width="11" style="289" customWidth="1"/>
    <col min="10756" max="10756" width="9" style="289" customWidth="1"/>
    <col min="10757" max="10757" width="10" style="289" customWidth="1"/>
    <col min="10758" max="10759" width="11.5546875" style="289" customWidth="1"/>
    <col min="10760" max="10760" width="10.21875" style="289" customWidth="1"/>
    <col min="10761" max="10761" width="11.33203125" style="289" customWidth="1"/>
    <col min="10762" max="10763" width="11.109375" style="289" customWidth="1"/>
    <col min="10764" max="10764" width="9.21875" style="289" customWidth="1"/>
    <col min="10765" max="10765" width="9.5546875" style="289" customWidth="1"/>
    <col min="10766" max="10767" width="10.77734375" style="289" customWidth="1"/>
    <col min="10768" max="10768" width="9.88671875" style="289" customWidth="1"/>
    <col min="10769" max="10769" width="8.88671875" style="289" customWidth="1"/>
    <col min="10770" max="10777" width="12.88671875" style="289" customWidth="1"/>
    <col min="10778" max="10779" width="10.44140625" style="289" customWidth="1"/>
    <col min="10780" max="10783" width="9" style="289" customWidth="1"/>
    <col min="10784" max="10785" width="8.88671875" style="289" customWidth="1"/>
    <col min="10786" max="10786" width="9.88671875" style="289" customWidth="1"/>
    <col min="10787" max="10787" width="8.88671875" style="289" customWidth="1"/>
    <col min="10788" max="10799" width="15.109375" style="289" customWidth="1"/>
    <col min="10800" max="10801" width="9.21875" style="289" customWidth="1"/>
    <col min="10802" max="10802" width="7.88671875" style="289" customWidth="1"/>
    <col min="10803" max="10803" width="9.21875" style="289" customWidth="1"/>
    <col min="10804" max="10806" width="8.6640625" style="289" customWidth="1"/>
    <col min="10807" max="10807" width="8.44140625" style="289" customWidth="1"/>
    <col min="10808" max="10809" width="9.33203125" style="289" customWidth="1"/>
    <col min="10810" max="10810" width="9.109375" style="289" customWidth="1"/>
    <col min="10811" max="10811" width="7.77734375" style="289" customWidth="1"/>
    <col min="10812" max="10813" width="10.5546875" style="289" customWidth="1"/>
    <col min="10814" max="10814" width="9.21875" style="289" customWidth="1"/>
    <col min="10815" max="10815" width="10" style="289" customWidth="1"/>
    <col min="10816" max="10817" width="10.5546875" style="289" customWidth="1"/>
    <col min="10818" max="10818" width="9.21875" style="289" customWidth="1"/>
    <col min="10819" max="10819" width="8.109375" style="289" customWidth="1"/>
    <col min="10820" max="10820" width="10.44140625" style="289" customWidth="1"/>
    <col min="10821" max="11008" width="11.6640625" style="289"/>
    <col min="11009" max="11009" width="32.6640625" style="289" customWidth="1"/>
    <col min="11010" max="11011" width="11" style="289" customWidth="1"/>
    <col min="11012" max="11012" width="9" style="289" customWidth="1"/>
    <col min="11013" max="11013" width="10" style="289" customWidth="1"/>
    <col min="11014" max="11015" width="11.5546875" style="289" customWidth="1"/>
    <col min="11016" max="11016" width="10.21875" style="289" customWidth="1"/>
    <col min="11017" max="11017" width="11.33203125" style="289" customWidth="1"/>
    <col min="11018" max="11019" width="11.109375" style="289" customWidth="1"/>
    <col min="11020" max="11020" width="9.21875" style="289" customWidth="1"/>
    <col min="11021" max="11021" width="9.5546875" style="289" customWidth="1"/>
    <col min="11022" max="11023" width="10.77734375" style="289" customWidth="1"/>
    <col min="11024" max="11024" width="9.88671875" style="289" customWidth="1"/>
    <col min="11025" max="11025" width="8.88671875" style="289" customWidth="1"/>
    <col min="11026" max="11033" width="12.88671875" style="289" customWidth="1"/>
    <col min="11034" max="11035" width="10.44140625" style="289" customWidth="1"/>
    <col min="11036" max="11039" width="9" style="289" customWidth="1"/>
    <col min="11040" max="11041" width="8.88671875" style="289" customWidth="1"/>
    <col min="11042" max="11042" width="9.88671875" style="289" customWidth="1"/>
    <col min="11043" max="11043" width="8.88671875" style="289" customWidth="1"/>
    <col min="11044" max="11055" width="15.109375" style="289" customWidth="1"/>
    <col min="11056" max="11057" width="9.21875" style="289" customWidth="1"/>
    <col min="11058" max="11058" width="7.88671875" style="289" customWidth="1"/>
    <col min="11059" max="11059" width="9.21875" style="289" customWidth="1"/>
    <col min="11060" max="11062" width="8.6640625" style="289" customWidth="1"/>
    <col min="11063" max="11063" width="8.44140625" style="289" customWidth="1"/>
    <col min="11064" max="11065" width="9.33203125" style="289" customWidth="1"/>
    <col min="11066" max="11066" width="9.109375" style="289" customWidth="1"/>
    <col min="11067" max="11067" width="7.77734375" style="289" customWidth="1"/>
    <col min="11068" max="11069" width="10.5546875" style="289" customWidth="1"/>
    <col min="11070" max="11070" width="9.21875" style="289" customWidth="1"/>
    <col min="11071" max="11071" width="10" style="289" customWidth="1"/>
    <col min="11072" max="11073" width="10.5546875" style="289" customWidth="1"/>
    <col min="11074" max="11074" width="9.21875" style="289" customWidth="1"/>
    <col min="11075" max="11075" width="8.109375" style="289" customWidth="1"/>
    <col min="11076" max="11076" width="10.44140625" style="289" customWidth="1"/>
    <col min="11077" max="11264" width="11.6640625" style="289"/>
    <col min="11265" max="11265" width="32.6640625" style="289" customWidth="1"/>
    <col min="11266" max="11267" width="11" style="289" customWidth="1"/>
    <col min="11268" max="11268" width="9" style="289" customWidth="1"/>
    <col min="11269" max="11269" width="10" style="289" customWidth="1"/>
    <col min="11270" max="11271" width="11.5546875" style="289" customWidth="1"/>
    <col min="11272" max="11272" width="10.21875" style="289" customWidth="1"/>
    <col min="11273" max="11273" width="11.33203125" style="289" customWidth="1"/>
    <col min="11274" max="11275" width="11.109375" style="289" customWidth="1"/>
    <col min="11276" max="11276" width="9.21875" style="289" customWidth="1"/>
    <col min="11277" max="11277" width="9.5546875" style="289" customWidth="1"/>
    <col min="11278" max="11279" width="10.77734375" style="289" customWidth="1"/>
    <col min="11280" max="11280" width="9.88671875" style="289" customWidth="1"/>
    <col min="11281" max="11281" width="8.88671875" style="289" customWidth="1"/>
    <col min="11282" max="11289" width="12.88671875" style="289" customWidth="1"/>
    <col min="11290" max="11291" width="10.44140625" style="289" customWidth="1"/>
    <col min="11292" max="11295" width="9" style="289" customWidth="1"/>
    <col min="11296" max="11297" width="8.88671875" style="289" customWidth="1"/>
    <col min="11298" max="11298" width="9.88671875" style="289" customWidth="1"/>
    <col min="11299" max="11299" width="8.88671875" style="289" customWidth="1"/>
    <col min="11300" max="11311" width="15.109375" style="289" customWidth="1"/>
    <col min="11312" max="11313" width="9.21875" style="289" customWidth="1"/>
    <col min="11314" max="11314" width="7.88671875" style="289" customWidth="1"/>
    <col min="11315" max="11315" width="9.21875" style="289" customWidth="1"/>
    <col min="11316" max="11318" width="8.6640625" style="289" customWidth="1"/>
    <col min="11319" max="11319" width="8.44140625" style="289" customWidth="1"/>
    <col min="11320" max="11321" width="9.33203125" style="289" customWidth="1"/>
    <col min="11322" max="11322" width="9.109375" style="289" customWidth="1"/>
    <col min="11323" max="11323" width="7.77734375" style="289" customWidth="1"/>
    <col min="11324" max="11325" width="10.5546875" style="289" customWidth="1"/>
    <col min="11326" max="11326" width="9.21875" style="289" customWidth="1"/>
    <col min="11327" max="11327" width="10" style="289" customWidth="1"/>
    <col min="11328" max="11329" width="10.5546875" style="289" customWidth="1"/>
    <col min="11330" max="11330" width="9.21875" style="289" customWidth="1"/>
    <col min="11331" max="11331" width="8.109375" style="289" customWidth="1"/>
    <col min="11332" max="11332" width="10.44140625" style="289" customWidth="1"/>
    <col min="11333" max="11520" width="11.6640625" style="289"/>
    <col min="11521" max="11521" width="32.6640625" style="289" customWidth="1"/>
    <col min="11522" max="11523" width="11" style="289" customWidth="1"/>
    <col min="11524" max="11524" width="9" style="289" customWidth="1"/>
    <col min="11525" max="11525" width="10" style="289" customWidth="1"/>
    <col min="11526" max="11527" width="11.5546875" style="289" customWidth="1"/>
    <col min="11528" max="11528" width="10.21875" style="289" customWidth="1"/>
    <col min="11529" max="11529" width="11.33203125" style="289" customWidth="1"/>
    <col min="11530" max="11531" width="11.109375" style="289" customWidth="1"/>
    <col min="11532" max="11532" width="9.21875" style="289" customWidth="1"/>
    <col min="11533" max="11533" width="9.5546875" style="289" customWidth="1"/>
    <col min="11534" max="11535" width="10.77734375" style="289" customWidth="1"/>
    <col min="11536" max="11536" width="9.88671875" style="289" customWidth="1"/>
    <col min="11537" max="11537" width="8.88671875" style="289" customWidth="1"/>
    <col min="11538" max="11545" width="12.88671875" style="289" customWidth="1"/>
    <col min="11546" max="11547" width="10.44140625" style="289" customWidth="1"/>
    <col min="11548" max="11551" width="9" style="289" customWidth="1"/>
    <col min="11552" max="11553" width="8.88671875" style="289" customWidth="1"/>
    <col min="11554" max="11554" width="9.88671875" style="289" customWidth="1"/>
    <col min="11555" max="11555" width="8.88671875" style="289" customWidth="1"/>
    <col min="11556" max="11567" width="15.109375" style="289" customWidth="1"/>
    <col min="11568" max="11569" width="9.21875" style="289" customWidth="1"/>
    <col min="11570" max="11570" width="7.88671875" style="289" customWidth="1"/>
    <col min="11571" max="11571" width="9.21875" style="289" customWidth="1"/>
    <col min="11572" max="11574" width="8.6640625" style="289" customWidth="1"/>
    <col min="11575" max="11575" width="8.44140625" style="289" customWidth="1"/>
    <col min="11576" max="11577" width="9.33203125" style="289" customWidth="1"/>
    <col min="11578" max="11578" width="9.109375" style="289" customWidth="1"/>
    <col min="11579" max="11579" width="7.77734375" style="289" customWidth="1"/>
    <col min="11580" max="11581" width="10.5546875" style="289" customWidth="1"/>
    <col min="11582" max="11582" width="9.21875" style="289" customWidth="1"/>
    <col min="11583" max="11583" width="10" style="289" customWidth="1"/>
    <col min="11584" max="11585" width="10.5546875" style="289" customWidth="1"/>
    <col min="11586" max="11586" width="9.21875" style="289" customWidth="1"/>
    <col min="11587" max="11587" width="8.109375" style="289" customWidth="1"/>
    <col min="11588" max="11588" width="10.44140625" style="289" customWidth="1"/>
    <col min="11589" max="11776" width="11.6640625" style="289"/>
    <col min="11777" max="11777" width="32.6640625" style="289" customWidth="1"/>
    <col min="11778" max="11779" width="11" style="289" customWidth="1"/>
    <col min="11780" max="11780" width="9" style="289" customWidth="1"/>
    <col min="11781" max="11781" width="10" style="289" customWidth="1"/>
    <col min="11782" max="11783" width="11.5546875" style="289" customWidth="1"/>
    <col min="11784" max="11784" width="10.21875" style="289" customWidth="1"/>
    <col min="11785" max="11785" width="11.33203125" style="289" customWidth="1"/>
    <col min="11786" max="11787" width="11.109375" style="289" customWidth="1"/>
    <col min="11788" max="11788" width="9.21875" style="289" customWidth="1"/>
    <col min="11789" max="11789" width="9.5546875" style="289" customWidth="1"/>
    <col min="11790" max="11791" width="10.77734375" style="289" customWidth="1"/>
    <col min="11792" max="11792" width="9.88671875" style="289" customWidth="1"/>
    <col min="11793" max="11793" width="8.88671875" style="289" customWidth="1"/>
    <col min="11794" max="11801" width="12.88671875" style="289" customWidth="1"/>
    <col min="11802" max="11803" width="10.44140625" style="289" customWidth="1"/>
    <col min="11804" max="11807" width="9" style="289" customWidth="1"/>
    <col min="11808" max="11809" width="8.88671875" style="289" customWidth="1"/>
    <col min="11810" max="11810" width="9.88671875" style="289" customWidth="1"/>
    <col min="11811" max="11811" width="8.88671875" style="289" customWidth="1"/>
    <col min="11812" max="11823" width="15.109375" style="289" customWidth="1"/>
    <col min="11824" max="11825" width="9.21875" style="289" customWidth="1"/>
    <col min="11826" max="11826" width="7.88671875" style="289" customWidth="1"/>
    <col min="11827" max="11827" width="9.21875" style="289" customWidth="1"/>
    <col min="11828" max="11830" width="8.6640625" style="289" customWidth="1"/>
    <col min="11831" max="11831" width="8.44140625" style="289" customWidth="1"/>
    <col min="11832" max="11833" width="9.33203125" style="289" customWidth="1"/>
    <col min="11834" max="11834" width="9.109375" style="289" customWidth="1"/>
    <col min="11835" max="11835" width="7.77734375" style="289" customWidth="1"/>
    <col min="11836" max="11837" width="10.5546875" style="289" customWidth="1"/>
    <col min="11838" max="11838" width="9.21875" style="289" customWidth="1"/>
    <col min="11839" max="11839" width="10" style="289" customWidth="1"/>
    <col min="11840" max="11841" width="10.5546875" style="289" customWidth="1"/>
    <col min="11842" max="11842" width="9.21875" style="289" customWidth="1"/>
    <col min="11843" max="11843" width="8.109375" style="289" customWidth="1"/>
    <col min="11844" max="11844" width="10.44140625" style="289" customWidth="1"/>
    <col min="11845" max="12032" width="11.6640625" style="289"/>
    <col min="12033" max="12033" width="32.6640625" style="289" customWidth="1"/>
    <col min="12034" max="12035" width="11" style="289" customWidth="1"/>
    <col min="12036" max="12036" width="9" style="289" customWidth="1"/>
    <col min="12037" max="12037" width="10" style="289" customWidth="1"/>
    <col min="12038" max="12039" width="11.5546875" style="289" customWidth="1"/>
    <col min="12040" max="12040" width="10.21875" style="289" customWidth="1"/>
    <col min="12041" max="12041" width="11.33203125" style="289" customWidth="1"/>
    <col min="12042" max="12043" width="11.109375" style="289" customWidth="1"/>
    <col min="12044" max="12044" width="9.21875" style="289" customWidth="1"/>
    <col min="12045" max="12045" width="9.5546875" style="289" customWidth="1"/>
    <col min="12046" max="12047" width="10.77734375" style="289" customWidth="1"/>
    <col min="12048" max="12048" width="9.88671875" style="289" customWidth="1"/>
    <col min="12049" max="12049" width="8.88671875" style="289" customWidth="1"/>
    <col min="12050" max="12057" width="12.88671875" style="289" customWidth="1"/>
    <col min="12058" max="12059" width="10.44140625" style="289" customWidth="1"/>
    <col min="12060" max="12063" width="9" style="289" customWidth="1"/>
    <col min="12064" max="12065" width="8.88671875" style="289" customWidth="1"/>
    <col min="12066" max="12066" width="9.88671875" style="289" customWidth="1"/>
    <col min="12067" max="12067" width="8.88671875" style="289" customWidth="1"/>
    <col min="12068" max="12079" width="15.109375" style="289" customWidth="1"/>
    <col min="12080" max="12081" width="9.21875" style="289" customWidth="1"/>
    <col min="12082" max="12082" width="7.88671875" style="289" customWidth="1"/>
    <col min="12083" max="12083" width="9.21875" style="289" customWidth="1"/>
    <col min="12084" max="12086" width="8.6640625" style="289" customWidth="1"/>
    <col min="12087" max="12087" width="8.44140625" style="289" customWidth="1"/>
    <col min="12088" max="12089" width="9.33203125" style="289" customWidth="1"/>
    <col min="12090" max="12090" width="9.109375" style="289" customWidth="1"/>
    <col min="12091" max="12091" width="7.77734375" style="289" customWidth="1"/>
    <col min="12092" max="12093" width="10.5546875" style="289" customWidth="1"/>
    <col min="12094" max="12094" width="9.21875" style="289" customWidth="1"/>
    <col min="12095" max="12095" width="10" style="289" customWidth="1"/>
    <col min="12096" max="12097" width="10.5546875" style="289" customWidth="1"/>
    <col min="12098" max="12098" width="9.21875" style="289" customWidth="1"/>
    <col min="12099" max="12099" width="8.109375" style="289" customWidth="1"/>
    <col min="12100" max="12100" width="10.44140625" style="289" customWidth="1"/>
    <col min="12101" max="12288" width="11.6640625" style="289"/>
    <col min="12289" max="12289" width="32.6640625" style="289" customWidth="1"/>
    <col min="12290" max="12291" width="11" style="289" customWidth="1"/>
    <col min="12292" max="12292" width="9" style="289" customWidth="1"/>
    <col min="12293" max="12293" width="10" style="289" customWidth="1"/>
    <col min="12294" max="12295" width="11.5546875" style="289" customWidth="1"/>
    <col min="12296" max="12296" width="10.21875" style="289" customWidth="1"/>
    <col min="12297" max="12297" width="11.33203125" style="289" customWidth="1"/>
    <col min="12298" max="12299" width="11.109375" style="289" customWidth="1"/>
    <col min="12300" max="12300" width="9.21875" style="289" customWidth="1"/>
    <col min="12301" max="12301" width="9.5546875" style="289" customWidth="1"/>
    <col min="12302" max="12303" width="10.77734375" style="289" customWidth="1"/>
    <col min="12304" max="12304" width="9.88671875" style="289" customWidth="1"/>
    <col min="12305" max="12305" width="8.88671875" style="289" customWidth="1"/>
    <col min="12306" max="12313" width="12.88671875" style="289" customWidth="1"/>
    <col min="12314" max="12315" width="10.44140625" style="289" customWidth="1"/>
    <col min="12316" max="12319" width="9" style="289" customWidth="1"/>
    <col min="12320" max="12321" width="8.88671875" style="289" customWidth="1"/>
    <col min="12322" max="12322" width="9.88671875" style="289" customWidth="1"/>
    <col min="12323" max="12323" width="8.88671875" style="289" customWidth="1"/>
    <col min="12324" max="12335" width="15.109375" style="289" customWidth="1"/>
    <col min="12336" max="12337" width="9.21875" style="289" customWidth="1"/>
    <col min="12338" max="12338" width="7.88671875" style="289" customWidth="1"/>
    <col min="12339" max="12339" width="9.21875" style="289" customWidth="1"/>
    <col min="12340" max="12342" width="8.6640625" style="289" customWidth="1"/>
    <col min="12343" max="12343" width="8.44140625" style="289" customWidth="1"/>
    <col min="12344" max="12345" width="9.33203125" style="289" customWidth="1"/>
    <col min="12346" max="12346" width="9.109375" style="289" customWidth="1"/>
    <col min="12347" max="12347" width="7.77734375" style="289" customWidth="1"/>
    <col min="12348" max="12349" width="10.5546875" style="289" customWidth="1"/>
    <col min="12350" max="12350" width="9.21875" style="289" customWidth="1"/>
    <col min="12351" max="12351" width="10" style="289" customWidth="1"/>
    <col min="12352" max="12353" width="10.5546875" style="289" customWidth="1"/>
    <col min="12354" max="12354" width="9.21875" style="289" customWidth="1"/>
    <col min="12355" max="12355" width="8.109375" style="289" customWidth="1"/>
    <col min="12356" max="12356" width="10.44140625" style="289" customWidth="1"/>
    <col min="12357" max="12544" width="11.6640625" style="289"/>
    <col min="12545" max="12545" width="32.6640625" style="289" customWidth="1"/>
    <col min="12546" max="12547" width="11" style="289" customWidth="1"/>
    <col min="12548" max="12548" width="9" style="289" customWidth="1"/>
    <col min="12549" max="12549" width="10" style="289" customWidth="1"/>
    <col min="12550" max="12551" width="11.5546875" style="289" customWidth="1"/>
    <col min="12552" max="12552" width="10.21875" style="289" customWidth="1"/>
    <col min="12553" max="12553" width="11.33203125" style="289" customWidth="1"/>
    <col min="12554" max="12555" width="11.109375" style="289" customWidth="1"/>
    <col min="12556" max="12556" width="9.21875" style="289" customWidth="1"/>
    <col min="12557" max="12557" width="9.5546875" style="289" customWidth="1"/>
    <col min="12558" max="12559" width="10.77734375" style="289" customWidth="1"/>
    <col min="12560" max="12560" width="9.88671875" style="289" customWidth="1"/>
    <col min="12561" max="12561" width="8.88671875" style="289" customWidth="1"/>
    <col min="12562" max="12569" width="12.88671875" style="289" customWidth="1"/>
    <col min="12570" max="12571" width="10.44140625" style="289" customWidth="1"/>
    <col min="12572" max="12575" width="9" style="289" customWidth="1"/>
    <col min="12576" max="12577" width="8.88671875" style="289" customWidth="1"/>
    <col min="12578" max="12578" width="9.88671875" style="289" customWidth="1"/>
    <col min="12579" max="12579" width="8.88671875" style="289" customWidth="1"/>
    <col min="12580" max="12591" width="15.109375" style="289" customWidth="1"/>
    <col min="12592" max="12593" width="9.21875" style="289" customWidth="1"/>
    <col min="12594" max="12594" width="7.88671875" style="289" customWidth="1"/>
    <col min="12595" max="12595" width="9.21875" style="289" customWidth="1"/>
    <col min="12596" max="12598" width="8.6640625" style="289" customWidth="1"/>
    <col min="12599" max="12599" width="8.44140625" style="289" customWidth="1"/>
    <col min="12600" max="12601" width="9.33203125" style="289" customWidth="1"/>
    <col min="12602" max="12602" width="9.109375" style="289" customWidth="1"/>
    <col min="12603" max="12603" width="7.77734375" style="289" customWidth="1"/>
    <col min="12604" max="12605" width="10.5546875" style="289" customWidth="1"/>
    <col min="12606" max="12606" width="9.21875" style="289" customWidth="1"/>
    <col min="12607" max="12607" width="10" style="289" customWidth="1"/>
    <col min="12608" max="12609" width="10.5546875" style="289" customWidth="1"/>
    <col min="12610" max="12610" width="9.21875" style="289" customWidth="1"/>
    <col min="12611" max="12611" width="8.109375" style="289" customWidth="1"/>
    <col min="12612" max="12612" width="10.44140625" style="289" customWidth="1"/>
    <col min="12613" max="12800" width="11.6640625" style="289"/>
    <col min="12801" max="12801" width="32.6640625" style="289" customWidth="1"/>
    <col min="12802" max="12803" width="11" style="289" customWidth="1"/>
    <col min="12804" max="12804" width="9" style="289" customWidth="1"/>
    <col min="12805" max="12805" width="10" style="289" customWidth="1"/>
    <col min="12806" max="12807" width="11.5546875" style="289" customWidth="1"/>
    <col min="12808" max="12808" width="10.21875" style="289" customWidth="1"/>
    <col min="12809" max="12809" width="11.33203125" style="289" customWidth="1"/>
    <col min="12810" max="12811" width="11.109375" style="289" customWidth="1"/>
    <col min="12812" max="12812" width="9.21875" style="289" customWidth="1"/>
    <col min="12813" max="12813" width="9.5546875" style="289" customWidth="1"/>
    <col min="12814" max="12815" width="10.77734375" style="289" customWidth="1"/>
    <col min="12816" max="12816" width="9.88671875" style="289" customWidth="1"/>
    <col min="12817" max="12817" width="8.88671875" style="289" customWidth="1"/>
    <col min="12818" max="12825" width="12.88671875" style="289" customWidth="1"/>
    <col min="12826" max="12827" width="10.44140625" style="289" customWidth="1"/>
    <col min="12828" max="12831" width="9" style="289" customWidth="1"/>
    <col min="12832" max="12833" width="8.88671875" style="289" customWidth="1"/>
    <col min="12834" max="12834" width="9.88671875" style="289" customWidth="1"/>
    <col min="12835" max="12835" width="8.88671875" style="289" customWidth="1"/>
    <col min="12836" max="12847" width="15.109375" style="289" customWidth="1"/>
    <col min="12848" max="12849" width="9.21875" style="289" customWidth="1"/>
    <col min="12850" max="12850" width="7.88671875" style="289" customWidth="1"/>
    <col min="12851" max="12851" width="9.21875" style="289" customWidth="1"/>
    <col min="12852" max="12854" width="8.6640625" style="289" customWidth="1"/>
    <col min="12855" max="12855" width="8.44140625" style="289" customWidth="1"/>
    <col min="12856" max="12857" width="9.33203125" style="289" customWidth="1"/>
    <col min="12858" max="12858" width="9.109375" style="289" customWidth="1"/>
    <col min="12859" max="12859" width="7.77734375" style="289" customWidth="1"/>
    <col min="12860" max="12861" width="10.5546875" style="289" customWidth="1"/>
    <col min="12862" max="12862" width="9.21875" style="289" customWidth="1"/>
    <col min="12863" max="12863" width="10" style="289" customWidth="1"/>
    <col min="12864" max="12865" width="10.5546875" style="289" customWidth="1"/>
    <col min="12866" max="12866" width="9.21875" style="289" customWidth="1"/>
    <col min="12867" max="12867" width="8.109375" style="289" customWidth="1"/>
    <col min="12868" max="12868" width="10.44140625" style="289" customWidth="1"/>
    <col min="12869" max="13056" width="11.6640625" style="289"/>
    <col min="13057" max="13057" width="32.6640625" style="289" customWidth="1"/>
    <col min="13058" max="13059" width="11" style="289" customWidth="1"/>
    <col min="13060" max="13060" width="9" style="289" customWidth="1"/>
    <col min="13061" max="13061" width="10" style="289" customWidth="1"/>
    <col min="13062" max="13063" width="11.5546875" style="289" customWidth="1"/>
    <col min="13064" max="13064" width="10.21875" style="289" customWidth="1"/>
    <col min="13065" max="13065" width="11.33203125" style="289" customWidth="1"/>
    <col min="13066" max="13067" width="11.109375" style="289" customWidth="1"/>
    <col min="13068" max="13068" width="9.21875" style="289" customWidth="1"/>
    <col min="13069" max="13069" width="9.5546875" style="289" customWidth="1"/>
    <col min="13070" max="13071" width="10.77734375" style="289" customWidth="1"/>
    <col min="13072" max="13072" width="9.88671875" style="289" customWidth="1"/>
    <col min="13073" max="13073" width="8.88671875" style="289" customWidth="1"/>
    <col min="13074" max="13081" width="12.88671875" style="289" customWidth="1"/>
    <col min="13082" max="13083" width="10.44140625" style="289" customWidth="1"/>
    <col min="13084" max="13087" width="9" style="289" customWidth="1"/>
    <col min="13088" max="13089" width="8.88671875" style="289" customWidth="1"/>
    <col min="13090" max="13090" width="9.88671875" style="289" customWidth="1"/>
    <col min="13091" max="13091" width="8.88671875" style="289" customWidth="1"/>
    <col min="13092" max="13103" width="15.109375" style="289" customWidth="1"/>
    <col min="13104" max="13105" width="9.21875" style="289" customWidth="1"/>
    <col min="13106" max="13106" width="7.88671875" style="289" customWidth="1"/>
    <col min="13107" max="13107" width="9.21875" style="289" customWidth="1"/>
    <col min="13108" max="13110" width="8.6640625" style="289" customWidth="1"/>
    <col min="13111" max="13111" width="8.44140625" style="289" customWidth="1"/>
    <col min="13112" max="13113" width="9.33203125" style="289" customWidth="1"/>
    <col min="13114" max="13114" width="9.109375" style="289" customWidth="1"/>
    <col min="13115" max="13115" width="7.77734375" style="289" customWidth="1"/>
    <col min="13116" max="13117" width="10.5546875" style="289" customWidth="1"/>
    <col min="13118" max="13118" width="9.21875" style="289" customWidth="1"/>
    <col min="13119" max="13119" width="10" style="289" customWidth="1"/>
    <col min="13120" max="13121" width="10.5546875" style="289" customWidth="1"/>
    <col min="13122" max="13122" width="9.21875" style="289" customWidth="1"/>
    <col min="13123" max="13123" width="8.109375" style="289" customWidth="1"/>
    <col min="13124" max="13124" width="10.44140625" style="289" customWidth="1"/>
    <col min="13125" max="13312" width="11.6640625" style="289"/>
    <col min="13313" max="13313" width="32.6640625" style="289" customWidth="1"/>
    <col min="13314" max="13315" width="11" style="289" customWidth="1"/>
    <col min="13316" max="13316" width="9" style="289" customWidth="1"/>
    <col min="13317" max="13317" width="10" style="289" customWidth="1"/>
    <col min="13318" max="13319" width="11.5546875" style="289" customWidth="1"/>
    <col min="13320" max="13320" width="10.21875" style="289" customWidth="1"/>
    <col min="13321" max="13321" width="11.33203125" style="289" customWidth="1"/>
    <col min="13322" max="13323" width="11.109375" style="289" customWidth="1"/>
    <col min="13324" max="13324" width="9.21875" style="289" customWidth="1"/>
    <col min="13325" max="13325" width="9.5546875" style="289" customWidth="1"/>
    <col min="13326" max="13327" width="10.77734375" style="289" customWidth="1"/>
    <col min="13328" max="13328" width="9.88671875" style="289" customWidth="1"/>
    <col min="13329" max="13329" width="8.88671875" style="289" customWidth="1"/>
    <col min="13330" max="13337" width="12.88671875" style="289" customWidth="1"/>
    <col min="13338" max="13339" width="10.44140625" style="289" customWidth="1"/>
    <col min="13340" max="13343" width="9" style="289" customWidth="1"/>
    <col min="13344" max="13345" width="8.88671875" style="289" customWidth="1"/>
    <col min="13346" max="13346" width="9.88671875" style="289" customWidth="1"/>
    <col min="13347" max="13347" width="8.88671875" style="289" customWidth="1"/>
    <col min="13348" max="13359" width="15.109375" style="289" customWidth="1"/>
    <col min="13360" max="13361" width="9.21875" style="289" customWidth="1"/>
    <col min="13362" max="13362" width="7.88671875" style="289" customWidth="1"/>
    <col min="13363" max="13363" width="9.21875" style="289" customWidth="1"/>
    <col min="13364" max="13366" width="8.6640625" style="289" customWidth="1"/>
    <col min="13367" max="13367" width="8.44140625" style="289" customWidth="1"/>
    <col min="13368" max="13369" width="9.33203125" style="289" customWidth="1"/>
    <col min="13370" max="13370" width="9.109375" style="289" customWidth="1"/>
    <col min="13371" max="13371" width="7.77734375" style="289" customWidth="1"/>
    <col min="13372" max="13373" width="10.5546875" style="289" customWidth="1"/>
    <col min="13374" max="13374" width="9.21875" style="289" customWidth="1"/>
    <col min="13375" max="13375" width="10" style="289" customWidth="1"/>
    <col min="13376" max="13377" width="10.5546875" style="289" customWidth="1"/>
    <col min="13378" max="13378" width="9.21875" style="289" customWidth="1"/>
    <col min="13379" max="13379" width="8.109375" style="289" customWidth="1"/>
    <col min="13380" max="13380" width="10.44140625" style="289" customWidth="1"/>
    <col min="13381" max="13568" width="11.6640625" style="289"/>
    <col min="13569" max="13569" width="32.6640625" style="289" customWidth="1"/>
    <col min="13570" max="13571" width="11" style="289" customWidth="1"/>
    <col min="13572" max="13572" width="9" style="289" customWidth="1"/>
    <col min="13573" max="13573" width="10" style="289" customWidth="1"/>
    <col min="13574" max="13575" width="11.5546875" style="289" customWidth="1"/>
    <col min="13576" max="13576" width="10.21875" style="289" customWidth="1"/>
    <col min="13577" max="13577" width="11.33203125" style="289" customWidth="1"/>
    <col min="13578" max="13579" width="11.109375" style="289" customWidth="1"/>
    <col min="13580" max="13580" width="9.21875" style="289" customWidth="1"/>
    <col min="13581" max="13581" width="9.5546875" style="289" customWidth="1"/>
    <col min="13582" max="13583" width="10.77734375" style="289" customWidth="1"/>
    <col min="13584" max="13584" width="9.88671875" style="289" customWidth="1"/>
    <col min="13585" max="13585" width="8.88671875" style="289" customWidth="1"/>
    <col min="13586" max="13593" width="12.88671875" style="289" customWidth="1"/>
    <col min="13594" max="13595" width="10.44140625" style="289" customWidth="1"/>
    <col min="13596" max="13599" width="9" style="289" customWidth="1"/>
    <col min="13600" max="13601" width="8.88671875" style="289" customWidth="1"/>
    <col min="13602" max="13602" width="9.88671875" style="289" customWidth="1"/>
    <col min="13603" max="13603" width="8.88671875" style="289" customWidth="1"/>
    <col min="13604" max="13615" width="15.109375" style="289" customWidth="1"/>
    <col min="13616" max="13617" width="9.21875" style="289" customWidth="1"/>
    <col min="13618" max="13618" width="7.88671875" style="289" customWidth="1"/>
    <col min="13619" max="13619" width="9.21875" style="289" customWidth="1"/>
    <col min="13620" max="13622" width="8.6640625" style="289" customWidth="1"/>
    <col min="13623" max="13623" width="8.44140625" style="289" customWidth="1"/>
    <col min="13624" max="13625" width="9.33203125" style="289" customWidth="1"/>
    <col min="13626" max="13626" width="9.109375" style="289" customWidth="1"/>
    <col min="13627" max="13627" width="7.77734375" style="289" customWidth="1"/>
    <col min="13628" max="13629" width="10.5546875" style="289" customWidth="1"/>
    <col min="13630" max="13630" width="9.21875" style="289" customWidth="1"/>
    <col min="13631" max="13631" width="10" style="289" customWidth="1"/>
    <col min="13632" max="13633" width="10.5546875" style="289" customWidth="1"/>
    <col min="13634" max="13634" width="9.21875" style="289" customWidth="1"/>
    <col min="13635" max="13635" width="8.109375" style="289" customWidth="1"/>
    <col min="13636" max="13636" width="10.44140625" style="289" customWidth="1"/>
    <col min="13637" max="13824" width="11.6640625" style="289"/>
    <col min="13825" max="13825" width="32.6640625" style="289" customWidth="1"/>
    <col min="13826" max="13827" width="11" style="289" customWidth="1"/>
    <col min="13828" max="13828" width="9" style="289" customWidth="1"/>
    <col min="13829" max="13829" width="10" style="289" customWidth="1"/>
    <col min="13830" max="13831" width="11.5546875" style="289" customWidth="1"/>
    <col min="13832" max="13832" width="10.21875" style="289" customWidth="1"/>
    <col min="13833" max="13833" width="11.33203125" style="289" customWidth="1"/>
    <col min="13834" max="13835" width="11.109375" style="289" customWidth="1"/>
    <col min="13836" max="13836" width="9.21875" style="289" customWidth="1"/>
    <col min="13837" max="13837" width="9.5546875" style="289" customWidth="1"/>
    <col min="13838" max="13839" width="10.77734375" style="289" customWidth="1"/>
    <col min="13840" max="13840" width="9.88671875" style="289" customWidth="1"/>
    <col min="13841" max="13841" width="8.88671875" style="289" customWidth="1"/>
    <col min="13842" max="13849" width="12.88671875" style="289" customWidth="1"/>
    <col min="13850" max="13851" width="10.44140625" style="289" customWidth="1"/>
    <col min="13852" max="13855" width="9" style="289" customWidth="1"/>
    <col min="13856" max="13857" width="8.88671875" style="289" customWidth="1"/>
    <col min="13858" max="13858" width="9.88671875" style="289" customWidth="1"/>
    <col min="13859" max="13859" width="8.88671875" style="289" customWidth="1"/>
    <col min="13860" max="13871" width="15.109375" style="289" customWidth="1"/>
    <col min="13872" max="13873" width="9.21875" style="289" customWidth="1"/>
    <col min="13874" max="13874" width="7.88671875" style="289" customWidth="1"/>
    <col min="13875" max="13875" width="9.21875" style="289" customWidth="1"/>
    <col min="13876" max="13878" width="8.6640625" style="289" customWidth="1"/>
    <col min="13879" max="13879" width="8.44140625" style="289" customWidth="1"/>
    <col min="13880" max="13881" width="9.33203125" style="289" customWidth="1"/>
    <col min="13882" max="13882" width="9.109375" style="289" customWidth="1"/>
    <col min="13883" max="13883" width="7.77734375" style="289" customWidth="1"/>
    <col min="13884" max="13885" width="10.5546875" style="289" customWidth="1"/>
    <col min="13886" max="13886" width="9.21875" style="289" customWidth="1"/>
    <col min="13887" max="13887" width="10" style="289" customWidth="1"/>
    <col min="13888" max="13889" width="10.5546875" style="289" customWidth="1"/>
    <col min="13890" max="13890" width="9.21875" style="289" customWidth="1"/>
    <col min="13891" max="13891" width="8.109375" style="289" customWidth="1"/>
    <col min="13892" max="13892" width="10.44140625" style="289" customWidth="1"/>
    <col min="13893" max="14080" width="11.6640625" style="289"/>
    <col min="14081" max="14081" width="32.6640625" style="289" customWidth="1"/>
    <col min="14082" max="14083" width="11" style="289" customWidth="1"/>
    <col min="14084" max="14084" width="9" style="289" customWidth="1"/>
    <col min="14085" max="14085" width="10" style="289" customWidth="1"/>
    <col min="14086" max="14087" width="11.5546875" style="289" customWidth="1"/>
    <col min="14088" max="14088" width="10.21875" style="289" customWidth="1"/>
    <col min="14089" max="14089" width="11.33203125" style="289" customWidth="1"/>
    <col min="14090" max="14091" width="11.109375" style="289" customWidth="1"/>
    <col min="14092" max="14092" width="9.21875" style="289" customWidth="1"/>
    <col min="14093" max="14093" width="9.5546875" style="289" customWidth="1"/>
    <col min="14094" max="14095" width="10.77734375" style="289" customWidth="1"/>
    <col min="14096" max="14096" width="9.88671875" style="289" customWidth="1"/>
    <col min="14097" max="14097" width="8.88671875" style="289" customWidth="1"/>
    <col min="14098" max="14105" width="12.88671875" style="289" customWidth="1"/>
    <col min="14106" max="14107" width="10.44140625" style="289" customWidth="1"/>
    <col min="14108" max="14111" width="9" style="289" customWidth="1"/>
    <col min="14112" max="14113" width="8.88671875" style="289" customWidth="1"/>
    <col min="14114" max="14114" width="9.88671875" style="289" customWidth="1"/>
    <col min="14115" max="14115" width="8.88671875" style="289" customWidth="1"/>
    <col min="14116" max="14127" width="15.109375" style="289" customWidth="1"/>
    <col min="14128" max="14129" width="9.21875" style="289" customWidth="1"/>
    <col min="14130" max="14130" width="7.88671875" style="289" customWidth="1"/>
    <col min="14131" max="14131" width="9.21875" style="289" customWidth="1"/>
    <col min="14132" max="14134" width="8.6640625" style="289" customWidth="1"/>
    <col min="14135" max="14135" width="8.44140625" style="289" customWidth="1"/>
    <col min="14136" max="14137" width="9.33203125" style="289" customWidth="1"/>
    <col min="14138" max="14138" width="9.109375" style="289" customWidth="1"/>
    <col min="14139" max="14139" width="7.77734375" style="289" customWidth="1"/>
    <col min="14140" max="14141" width="10.5546875" style="289" customWidth="1"/>
    <col min="14142" max="14142" width="9.21875" style="289" customWidth="1"/>
    <col min="14143" max="14143" width="10" style="289" customWidth="1"/>
    <col min="14144" max="14145" width="10.5546875" style="289" customWidth="1"/>
    <col min="14146" max="14146" width="9.21875" style="289" customWidth="1"/>
    <col min="14147" max="14147" width="8.109375" style="289" customWidth="1"/>
    <col min="14148" max="14148" width="10.44140625" style="289" customWidth="1"/>
    <col min="14149" max="14336" width="11.6640625" style="289"/>
    <col min="14337" max="14337" width="32.6640625" style="289" customWidth="1"/>
    <col min="14338" max="14339" width="11" style="289" customWidth="1"/>
    <col min="14340" max="14340" width="9" style="289" customWidth="1"/>
    <col min="14341" max="14341" width="10" style="289" customWidth="1"/>
    <col min="14342" max="14343" width="11.5546875" style="289" customWidth="1"/>
    <col min="14344" max="14344" width="10.21875" style="289" customWidth="1"/>
    <col min="14345" max="14345" width="11.33203125" style="289" customWidth="1"/>
    <col min="14346" max="14347" width="11.109375" style="289" customWidth="1"/>
    <col min="14348" max="14348" width="9.21875" style="289" customWidth="1"/>
    <col min="14349" max="14349" width="9.5546875" style="289" customWidth="1"/>
    <col min="14350" max="14351" width="10.77734375" style="289" customWidth="1"/>
    <col min="14352" max="14352" width="9.88671875" style="289" customWidth="1"/>
    <col min="14353" max="14353" width="8.88671875" style="289" customWidth="1"/>
    <col min="14354" max="14361" width="12.88671875" style="289" customWidth="1"/>
    <col min="14362" max="14363" width="10.44140625" style="289" customWidth="1"/>
    <col min="14364" max="14367" width="9" style="289" customWidth="1"/>
    <col min="14368" max="14369" width="8.88671875" style="289" customWidth="1"/>
    <col min="14370" max="14370" width="9.88671875" style="289" customWidth="1"/>
    <col min="14371" max="14371" width="8.88671875" style="289" customWidth="1"/>
    <col min="14372" max="14383" width="15.109375" style="289" customWidth="1"/>
    <col min="14384" max="14385" width="9.21875" style="289" customWidth="1"/>
    <col min="14386" max="14386" width="7.88671875" style="289" customWidth="1"/>
    <col min="14387" max="14387" width="9.21875" style="289" customWidth="1"/>
    <col min="14388" max="14390" width="8.6640625" style="289" customWidth="1"/>
    <col min="14391" max="14391" width="8.44140625" style="289" customWidth="1"/>
    <col min="14392" max="14393" width="9.33203125" style="289" customWidth="1"/>
    <col min="14394" max="14394" width="9.109375" style="289" customWidth="1"/>
    <col min="14395" max="14395" width="7.77734375" style="289" customWidth="1"/>
    <col min="14396" max="14397" width="10.5546875" style="289" customWidth="1"/>
    <col min="14398" max="14398" width="9.21875" style="289" customWidth="1"/>
    <col min="14399" max="14399" width="10" style="289" customWidth="1"/>
    <col min="14400" max="14401" width="10.5546875" style="289" customWidth="1"/>
    <col min="14402" max="14402" width="9.21875" style="289" customWidth="1"/>
    <col min="14403" max="14403" width="8.109375" style="289" customWidth="1"/>
    <col min="14404" max="14404" width="10.44140625" style="289" customWidth="1"/>
    <col min="14405" max="14592" width="11.6640625" style="289"/>
    <col min="14593" max="14593" width="32.6640625" style="289" customWidth="1"/>
    <col min="14594" max="14595" width="11" style="289" customWidth="1"/>
    <col min="14596" max="14596" width="9" style="289" customWidth="1"/>
    <col min="14597" max="14597" width="10" style="289" customWidth="1"/>
    <col min="14598" max="14599" width="11.5546875" style="289" customWidth="1"/>
    <col min="14600" max="14600" width="10.21875" style="289" customWidth="1"/>
    <col min="14601" max="14601" width="11.33203125" style="289" customWidth="1"/>
    <col min="14602" max="14603" width="11.109375" style="289" customWidth="1"/>
    <col min="14604" max="14604" width="9.21875" style="289" customWidth="1"/>
    <col min="14605" max="14605" width="9.5546875" style="289" customWidth="1"/>
    <col min="14606" max="14607" width="10.77734375" style="289" customWidth="1"/>
    <col min="14608" max="14608" width="9.88671875" style="289" customWidth="1"/>
    <col min="14609" max="14609" width="8.88671875" style="289" customWidth="1"/>
    <col min="14610" max="14617" width="12.88671875" style="289" customWidth="1"/>
    <col min="14618" max="14619" width="10.44140625" style="289" customWidth="1"/>
    <col min="14620" max="14623" width="9" style="289" customWidth="1"/>
    <col min="14624" max="14625" width="8.88671875" style="289" customWidth="1"/>
    <col min="14626" max="14626" width="9.88671875" style="289" customWidth="1"/>
    <col min="14627" max="14627" width="8.88671875" style="289" customWidth="1"/>
    <col min="14628" max="14639" width="15.109375" style="289" customWidth="1"/>
    <col min="14640" max="14641" width="9.21875" style="289" customWidth="1"/>
    <col min="14642" max="14642" width="7.88671875" style="289" customWidth="1"/>
    <col min="14643" max="14643" width="9.21875" style="289" customWidth="1"/>
    <col min="14644" max="14646" width="8.6640625" style="289" customWidth="1"/>
    <col min="14647" max="14647" width="8.44140625" style="289" customWidth="1"/>
    <col min="14648" max="14649" width="9.33203125" style="289" customWidth="1"/>
    <col min="14650" max="14650" width="9.109375" style="289" customWidth="1"/>
    <col min="14651" max="14651" width="7.77734375" style="289" customWidth="1"/>
    <col min="14652" max="14653" width="10.5546875" style="289" customWidth="1"/>
    <col min="14654" max="14654" width="9.21875" style="289" customWidth="1"/>
    <col min="14655" max="14655" width="10" style="289" customWidth="1"/>
    <col min="14656" max="14657" width="10.5546875" style="289" customWidth="1"/>
    <col min="14658" max="14658" width="9.21875" style="289" customWidth="1"/>
    <col min="14659" max="14659" width="8.109375" style="289" customWidth="1"/>
    <col min="14660" max="14660" width="10.44140625" style="289" customWidth="1"/>
    <col min="14661" max="14848" width="11.6640625" style="289"/>
    <col min="14849" max="14849" width="32.6640625" style="289" customWidth="1"/>
    <col min="14850" max="14851" width="11" style="289" customWidth="1"/>
    <col min="14852" max="14852" width="9" style="289" customWidth="1"/>
    <col min="14853" max="14853" width="10" style="289" customWidth="1"/>
    <col min="14854" max="14855" width="11.5546875" style="289" customWidth="1"/>
    <col min="14856" max="14856" width="10.21875" style="289" customWidth="1"/>
    <col min="14857" max="14857" width="11.33203125" style="289" customWidth="1"/>
    <col min="14858" max="14859" width="11.109375" style="289" customWidth="1"/>
    <col min="14860" max="14860" width="9.21875" style="289" customWidth="1"/>
    <col min="14861" max="14861" width="9.5546875" style="289" customWidth="1"/>
    <col min="14862" max="14863" width="10.77734375" style="289" customWidth="1"/>
    <col min="14864" max="14864" width="9.88671875" style="289" customWidth="1"/>
    <col min="14865" max="14865" width="8.88671875" style="289" customWidth="1"/>
    <col min="14866" max="14873" width="12.88671875" style="289" customWidth="1"/>
    <col min="14874" max="14875" width="10.44140625" style="289" customWidth="1"/>
    <col min="14876" max="14879" width="9" style="289" customWidth="1"/>
    <col min="14880" max="14881" width="8.88671875" style="289" customWidth="1"/>
    <col min="14882" max="14882" width="9.88671875" style="289" customWidth="1"/>
    <col min="14883" max="14883" width="8.88671875" style="289" customWidth="1"/>
    <col min="14884" max="14895" width="15.109375" style="289" customWidth="1"/>
    <col min="14896" max="14897" width="9.21875" style="289" customWidth="1"/>
    <col min="14898" max="14898" width="7.88671875" style="289" customWidth="1"/>
    <col min="14899" max="14899" width="9.21875" style="289" customWidth="1"/>
    <col min="14900" max="14902" width="8.6640625" style="289" customWidth="1"/>
    <col min="14903" max="14903" width="8.44140625" style="289" customWidth="1"/>
    <col min="14904" max="14905" width="9.33203125" style="289" customWidth="1"/>
    <col min="14906" max="14906" width="9.109375" style="289" customWidth="1"/>
    <col min="14907" max="14907" width="7.77734375" style="289" customWidth="1"/>
    <col min="14908" max="14909" width="10.5546875" style="289" customWidth="1"/>
    <col min="14910" max="14910" width="9.21875" style="289" customWidth="1"/>
    <col min="14911" max="14911" width="10" style="289" customWidth="1"/>
    <col min="14912" max="14913" width="10.5546875" style="289" customWidth="1"/>
    <col min="14914" max="14914" width="9.21875" style="289" customWidth="1"/>
    <col min="14915" max="14915" width="8.109375" style="289" customWidth="1"/>
    <col min="14916" max="14916" width="10.44140625" style="289" customWidth="1"/>
    <col min="14917" max="15104" width="11.6640625" style="289"/>
    <col min="15105" max="15105" width="32.6640625" style="289" customWidth="1"/>
    <col min="15106" max="15107" width="11" style="289" customWidth="1"/>
    <col min="15108" max="15108" width="9" style="289" customWidth="1"/>
    <col min="15109" max="15109" width="10" style="289" customWidth="1"/>
    <col min="15110" max="15111" width="11.5546875" style="289" customWidth="1"/>
    <col min="15112" max="15112" width="10.21875" style="289" customWidth="1"/>
    <col min="15113" max="15113" width="11.33203125" style="289" customWidth="1"/>
    <col min="15114" max="15115" width="11.109375" style="289" customWidth="1"/>
    <col min="15116" max="15116" width="9.21875" style="289" customWidth="1"/>
    <col min="15117" max="15117" width="9.5546875" style="289" customWidth="1"/>
    <col min="15118" max="15119" width="10.77734375" style="289" customWidth="1"/>
    <col min="15120" max="15120" width="9.88671875" style="289" customWidth="1"/>
    <col min="15121" max="15121" width="8.88671875" style="289" customWidth="1"/>
    <col min="15122" max="15129" width="12.88671875" style="289" customWidth="1"/>
    <col min="15130" max="15131" width="10.44140625" style="289" customWidth="1"/>
    <col min="15132" max="15135" width="9" style="289" customWidth="1"/>
    <col min="15136" max="15137" width="8.88671875" style="289" customWidth="1"/>
    <col min="15138" max="15138" width="9.88671875" style="289" customWidth="1"/>
    <col min="15139" max="15139" width="8.88671875" style="289" customWidth="1"/>
    <col min="15140" max="15151" width="15.109375" style="289" customWidth="1"/>
    <col min="15152" max="15153" width="9.21875" style="289" customWidth="1"/>
    <col min="15154" max="15154" width="7.88671875" style="289" customWidth="1"/>
    <col min="15155" max="15155" width="9.21875" style="289" customWidth="1"/>
    <col min="15156" max="15158" width="8.6640625" style="289" customWidth="1"/>
    <col min="15159" max="15159" width="8.44140625" style="289" customWidth="1"/>
    <col min="15160" max="15161" width="9.33203125" style="289" customWidth="1"/>
    <col min="15162" max="15162" width="9.109375" style="289" customWidth="1"/>
    <col min="15163" max="15163" width="7.77734375" style="289" customWidth="1"/>
    <col min="15164" max="15165" width="10.5546875" style="289" customWidth="1"/>
    <col min="15166" max="15166" width="9.21875" style="289" customWidth="1"/>
    <col min="15167" max="15167" width="10" style="289" customWidth="1"/>
    <col min="15168" max="15169" width="10.5546875" style="289" customWidth="1"/>
    <col min="15170" max="15170" width="9.21875" style="289" customWidth="1"/>
    <col min="15171" max="15171" width="8.109375" style="289" customWidth="1"/>
    <col min="15172" max="15172" width="10.44140625" style="289" customWidth="1"/>
    <col min="15173" max="15360" width="11.6640625" style="289"/>
    <col min="15361" max="15361" width="32.6640625" style="289" customWidth="1"/>
    <col min="15362" max="15363" width="11" style="289" customWidth="1"/>
    <col min="15364" max="15364" width="9" style="289" customWidth="1"/>
    <col min="15365" max="15365" width="10" style="289" customWidth="1"/>
    <col min="15366" max="15367" width="11.5546875" style="289" customWidth="1"/>
    <col min="15368" max="15368" width="10.21875" style="289" customWidth="1"/>
    <col min="15369" max="15369" width="11.33203125" style="289" customWidth="1"/>
    <col min="15370" max="15371" width="11.109375" style="289" customWidth="1"/>
    <col min="15372" max="15372" width="9.21875" style="289" customWidth="1"/>
    <col min="15373" max="15373" width="9.5546875" style="289" customWidth="1"/>
    <col min="15374" max="15375" width="10.77734375" style="289" customWidth="1"/>
    <col min="15376" max="15376" width="9.88671875" style="289" customWidth="1"/>
    <col min="15377" max="15377" width="8.88671875" style="289" customWidth="1"/>
    <col min="15378" max="15385" width="12.88671875" style="289" customWidth="1"/>
    <col min="15386" max="15387" width="10.44140625" style="289" customWidth="1"/>
    <col min="15388" max="15391" width="9" style="289" customWidth="1"/>
    <col min="15392" max="15393" width="8.88671875" style="289" customWidth="1"/>
    <col min="15394" max="15394" width="9.88671875" style="289" customWidth="1"/>
    <col min="15395" max="15395" width="8.88671875" style="289" customWidth="1"/>
    <col min="15396" max="15407" width="15.109375" style="289" customWidth="1"/>
    <col min="15408" max="15409" width="9.21875" style="289" customWidth="1"/>
    <col min="15410" max="15410" width="7.88671875" style="289" customWidth="1"/>
    <col min="15411" max="15411" width="9.21875" style="289" customWidth="1"/>
    <col min="15412" max="15414" width="8.6640625" style="289" customWidth="1"/>
    <col min="15415" max="15415" width="8.44140625" style="289" customWidth="1"/>
    <col min="15416" max="15417" width="9.33203125" style="289" customWidth="1"/>
    <col min="15418" max="15418" width="9.109375" style="289" customWidth="1"/>
    <col min="15419" max="15419" width="7.77734375" style="289" customWidth="1"/>
    <col min="15420" max="15421" width="10.5546875" style="289" customWidth="1"/>
    <col min="15422" max="15422" width="9.21875" style="289" customWidth="1"/>
    <col min="15423" max="15423" width="10" style="289" customWidth="1"/>
    <col min="15424" max="15425" width="10.5546875" style="289" customWidth="1"/>
    <col min="15426" max="15426" width="9.21875" style="289" customWidth="1"/>
    <col min="15427" max="15427" width="8.109375" style="289" customWidth="1"/>
    <col min="15428" max="15428" width="10.44140625" style="289" customWidth="1"/>
    <col min="15429" max="15616" width="11.6640625" style="289"/>
    <col min="15617" max="15617" width="32.6640625" style="289" customWidth="1"/>
    <col min="15618" max="15619" width="11" style="289" customWidth="1"/>
    <col min="15620" max="15620" width="9" style="289" customWidth="1"/>
    <col min="15621" max="15621" width="10" style="289" customWidth="1"/>
    <col min="15622" max="15623" width="11.5546875" style="289" customWidth="1"/>
    <col min="15624" max="15624" width="10.21875" style="289" customWidth="1"/>
    <col min="15625" max="15625" width="11.33203125" style="289" customWidth="1"/>
    <col min="15626" max="15627" width="11.109375" style="289" customWidth="1"/>
    <col min="15628" max="15628" width="9.21875" style="289" customWidth="1"/>
    <col min="15629" max="15629" width="9.5546875" style="289" customWidth="1"/>
    <col min="15630" max="15631" width="10.77734375" style="289" customWidth="1"/>
    <col min="15632" max="15632" width="9.88671875" style="289" customWidth="1"/>
    <col min="15633" max="15633" width="8.88671875" style="289" customWidth="1"/>
    <col min="15634" max="15641" width="12.88671875" style="289" customWidth="1"/>
    <col min="15642" max="15643" width="10.44140625" style="289" customWidth="1"/>
    <col min="15644" max="15647" width="9" style="289" customWidth="1"/>
    <col min="15648" max="15649" width="8.88671875" style="289" customWidth="1"/>
    <col min="15650" max="15650" width="9.88671875" style="289" customWidth="1"/>
    <col min="15651" max="15651" width="8.88671875" style="289" customWidth="1"/>
    <col min="15652" max="15663" width="15.109375" style="289" customWidth="1"/>
    <col min="15664" max="15665" width="9.21875" style="289" customWidth="1"/>
    <col min="15666" max="15666" width="7.88671875" style="289" customWidth="1"/>
    <col min="15667" max="15667" width="9.21875" style="289" customWidth="1"/>
    <col min="15668" max="15670" width="8.6640625" style="289" customWidth="1"/>
    <col min="15671" max="15671" width="8.44140625" style="289" customWidth="1"/>
    <col min="15672" max="15673" width="9.33203125" style="289" customWidth="1"/>
    <col min="15674" max="15674" width="9.109375" style="289" customWidth="1"/>
    <col min="15675" max="15675" width="7.77734375" style="289" customWidth="1"/>
    <col min="15676" max="15677" width="10.5546875" style="289" customWidth="1"/>
    <col min="15678" max="15678" width="9.21875" style="289" customWidth="1"/>
    <col min="15679" max="15679" width="10" style="289" customWidth="1"/>
    <col min="15680" max="15681" width="10.5546875" style="289" customWidth="1"/>
    <col min="15682" max="15682" width="9.21875" style="289" customWidth="1"/>
    <col min="15683" max="15683" width="8.109375" style="289" customWidth="1"/>
    <col min="15684" max="15684" width="10.44140625" style="289" customWidth="1"/>
    <col min="15685" max="15872" width="11.6640625" style="289"/>
    <col min="15873" max="15873" width="32.6640625" style="289" customWidth="1"/>
    <col min="15874" max="15875" width="11" style="289" customWidth="1"/>
    <col min="15876" max="15876" width="9" style="289" customWidth="1"/>
    <col min="15877" max="15877" width="10" style="289" customWidth="1"/>
    <col min="15878" max="15879" width="11.5546875" style="289" customWidth="1"/>
    <col min="15880" max="15880" width="10.21875" style="289" customWidth="1"/>
    <col min="15881" max="15881" width="11.33203125" style="289" customWidth="1"/>
    <col min="15882" max="15883" width="11.109375" style="289" customWidth="1"/>
    <col min="15884" max="15884" width="9.21875" style="289" customWidth="1"/>
    <col min="15885" max="15885" width="9.5546875" style="289" customWidth="1"/>
    <col min="15886" max="15887" width="10.77734375" style="289" customWidth="1"/>
    <col min="15888" max="15888" width="9.88671875" style="289" customWidth="1"/>
    <col min="15889" max="15889" width="8.88671875" style="289" customWidth="1"/>
    <col min="15890" max="15897" width="12.88671875" style="289" customWidth="1"/>
    <col min="15898" max="15899" width="10.44140625" style="289" customWidth="1"/>
    <col min="15900" max="15903" width="9" style="289" customWidth="1"/>
    <col min="15904" max="15905" width="8.88671875" style="289" customWidth="1"/>
    <col min="15906" max="15906" width="9.88671875" style="289" customWidth="1"/>
    <col min="15907" max="15907" width="8.88671875" style="289" customWidth="1"/>
    <col min="15908" max="15919" width="15.109375" style="289" customWidth="1"/>
    <col min="15920" max="15921" width="9.21875" style="289" customWidth="1"/>
    <col min="15922" max="15922" width="7.88671875" style="289" customWidth="1"/>
    <col min="15923" max="15923" width="9.21875" style="289" customWidth="1"/>
    <col min="15924" max="15926" width="8.6640625" style="289" customWidth="1"/>
    <col min="15927" max="15927" width="8.44140625" style="289" customWidth="1"/>
    <col min="15928" max="15929" width="9.33203125" style="289" customWidth="1"/>
    <col min="15930" max="15930" width="9.109375" style="289" customWidth="1"/>
    <col min="15931" max="15931" width="7.77734375" style="289" customWidth="1"/>
    <col min="15932" max="15933" width="10.5546875" style="289" customWidth="1"/>
    <col min="15934" max="15934" width="9.21875" style="289" customWidth="1"/>
    <col min="15935" max="15935" width="10" style="289" customWidth="1"/>
    <col min="15936" max="15937" width="10.5546875" style="289" customWidth="1"/>
    <col min="15938" max="15938" width="9.21875" style="289" customWidth="1"/>
    <col min="15939" max="15939" width="8.109375" style="289" customWidth="1"/>
    <col min="15940" max="15940" width="10.44140625" style="289" customWidth="1"/>
    <col min="15941" max="16128" width="11.6640625" style="289"/>
    <col min="16129" max="16129" width="32.6640625" style="289" customWidth="1"/>
    <col min="16130" max="16131" width="11" style="289" customWidth="1"/>
    <col min="16132" max="16132" width="9" style="289" customWidth="1"/>
    <col min="16133" max="16133" width="10" style="289" customWidth="1"/>
    <col min="16134" max="16135" width="11.5546875" style="289" customWidth="1"/>
    <col min="16136" max="16136" width="10.21875" style="289" customWidth="1"/>
    <col min="16137" max="16137" width="11.33203125" style="289" customWidth="1"/>
    <col min="16138" max="16139" width="11.109375" style="289" customWidth="1"/>
    <col min="16140" max="16140" width="9.21875" style="289" customWidth="1"/>
    <col min="16141" max="16141" width="9.5546875" style="289" customWidth="1"/>
    <col min="16142" max="16143" width="10.77734375" style="289" customWidth="1"/>
    <col min="16144" max="16144" width="9.88671875" style="289" customWidth="1"/>
    <col min="16145" max="16145" width="8.88671875" style="289" customWidth="1"/>
    <col min="16146" max="16153" width="12.88671875" style="289" customWidth="1"/>
    <col min="16154" max="16155" width="10.44140625" style="289" customWidth="1"/>
    <col min="16156" max="16159" width="9" style="289" customWidth="1"/>
    <col min="16160" max="16161" width="8.88671875" style="289" customWidth="1"/>
    <col min="16162" max="16162" width="9.88671875" style="289" customWidth="1"/>
    <col min="16163" max="16163" width="8.88671875" style="289" customWidth="1"/>
    <col min="16164" max="16175" width="15.109375" style="289" customWidth="1"/>
    <col min="16176" max="16177" width="9.21875" style="289" customWidth="1"/>
    <col min="16178" max="16178" width="7.88671875" style="289" customWidth="1"/>
    <col min="16179" max="16179" width="9.21875" style="289" customWidth="1"/>
    <col min="16180" max="16182" width="8.6640625" style="289" customWidth="1"/>
    <col min="16183" max="16183" width="8.44140625" style="289" customWidth="1"/>
    <col min="16184" max="16185" width="9.33203125" style="289" customWidth="1"/>
    <col min="16186" max="16186" width="9.109375" style="289" customWidth="1"/>
    <col min="16187" max="16187" width="7.77734375" style="289" customWidth="1"/>
    <col min="16188" max="16189" width="10.5546875" style="289" customWidth="1"/>
    <col min="16190" max="16190" width="9.21875" style="289" customWidth="1"/>
    <col min="16191" max="16191" width="10" style="289" customWidth="1"/>
    <col min="16192" max="16193" width="10.5546875" style="289" customWidth="1"/>
    <col min="16194" max="16194" width="9.21875" style="289" customWidth="1"/>
    <col min="16195" max="16195" width="8.109375" style="289" customWidth="1"/>
    <col min="16196" max="16196" width="10.44140625" style="289" customWidth="1"/>
    <col min="16197" max="16384" width="11.6640625" style="289"/>
  </cols>
  <sheetData>
    <row r="1" spans="1:68" ht="24.6" x14ac:dyDescent="0.4">
      <c r="A1" s="281"/>
      <c r="B1" s="282" t="s">
        <v>334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3"/>
      <c r="S1" s="283"/>
      <c r="T1" s="283"/>
      <c r="U1" s="283"/>
      <c r="V1" s="283"/>
      <c r="W1" s="283"/>
      <c r="X1" s="283"/>
      <c r="Y1" s="283"/>
      <c r="Z1" s="284"/>
      <c r="AA1" s="284"/>
      <c r="AB1" s="283"/>
      <c r="AC1" s="283"/>
      <c r="AD1" s="283"/>
      <c r="AE1" s="283"/>
      <c r="AF1" s="283"/>
      <c r="AG1" s="284"/>
      <c r="AH1" s="284"/>
      <c r="AI1" s="284"/>
      <c r="AJ1" s="285"/>
      <c r="AK1" s="285"/>
      <c r="AN1" s="283"/>
      <c r="AO1" s="283"/>
      <c r="AP1" s="283"/>
      <c r="AQ1" s="283"/>
      <c r="AR1" s="283"/>
      <c r="AS1" s="283"/>
      <c r="AT1" s="283"/>
      <c r="AW1" s="283"/>
      <c r="AX1" s="287"/>
      <c r="AY1" s="287"/>
      <c r="AZ1" s="287"/>
      <c r="BB1" s="287"/>
      <c r="BC1" s="287"/>
      <c r="BE1" s="285"/>
      <c r="BH1" s="285"/>
      <c r="BI1" s="285"/>
      <c r="BJ1" s="285"/>
      <c r="BK1" s="285"/>
      <c r="BL1" s="288"/>
      <c r="BM1" s="288"/>
      <c r="BN1" s="288"/>
      <c r="BO1" s="288"/>
      <c r="BP1" s="288"/>
    </row>
    <row r="2" spans="1:68" s="298" customFormat="1" ht="24.6" x14ac:dyDescent="0.4">
      <c r="A2" s="290"/>
      <c r="B2" s="291" t="s">
        <v>335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2"/>
      <c r="S2" s="292"/>
      <c r="T2" s="286"/>
      <c r="U2" s="286"/>
      <c r="V2" s="293"/>
      <c r="W2" s="293"/>
      <c r="X2" s="294" t="s">
        <v>336</v>
      </c>
      <c r="Y2" s="294"/>
      <c r="Z2" s="295"/>
      <c r="AA2" s="295"/>
      <c r="AB2" s="293"/>
      <c r="AC2" s="293"/>
      <c r="AD2" s="293"/>
      <c r="AE2" s="293"/>
      <c r="AF2" s="293"/>
      <c r="AG2" s="295"/>
      <c r="AH2" s="295"/>
      <c r="AI2" s="295"/>
      <c r="AJ2" s="293"/>
      <c r="AK2" s="293"/>
      <c r="AL2" s="293"/>
      <c r="AM2" s="286"/>
      <c r="AN2" s="286"/>
      <c r="AO2" s="293"/>
      <c r="AP2" s="286"/>
      <c r="AQ2" s="286"/>
      <c r="AR2" s="286"/>
      <c r="AS2" s="293"/>
      <c r="AT2" s="294" t="s">
        <v>336</v>
      </c>
      <c r="AU2" s="294"/>
      <c r="AV2" s="296"/>
      <c r="AW2" s="285"/>
      <c r="AX2" s="286"/>
      <c r="AY2" s="286"/>
      <c r="AZ2" s="297"/>
      <c r="BA2" s="286"/>
      <c r="BB2" s="286"/>
      <c r="BC2" s="286"/>
      <c r="BD2" s="297"/>
      <c r="BE2" s="285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</row>
    <row r="3" spans="1:68" ht="19.2" customHeight="1" x14ac:dyDescent="0.25">
      <c r="A3" s="299"/>
      <c r="B3" s="300" t="s">
        <v>337</v>
      </c>
      <c r="C3" s="300"/>
      <c r="D3" s="300"/>
      <c r="E3" s="300"/>
      <c r="F3" s="300" t="s">
        <v>338</v>
      </c>
      <c r="G3" s="300"/>
      <c r="H3" s="300"/>
      <c r="I3" s="300"/>
      <c r="J3" s="300" t="s">
        <v>339</v>
      </c>
      <c r="K3" s="300"/>
      <c r="L3" s="300"/>
      <c r="M3" s="300"/>
      <c r="N3" s="300" t="s">
        <v>340</v>
      </c>
      <c r="O3" s="300"/>
      <c r="P3" s="300"/>
      <c r="Q3" s="300"/>
      <c r="R3" s="300" t="s">
        <v>341</v>
      </c>
      <c r="S3" s="300"/>
      <c r="T3" s="300"/>
      <c r="U3" s="300"/>
      <c r="V3" s="300" t="s">
        <v>342</v>
      </c>
      <c r="W3" s="300"/>
      <c r="X3" s="300"/>
      <c r="Y3" s="300"/>
      <c r="Z3" s="300" t="s">
        <v>343</v>
      </c>
      <c r="AA3" s="300"/>
      <c r="AB3" s="300" t="s">
        <v>344</v>
      </c>
      <c r="AC3" s="300"/>
      <c r="AD3" s="300"/>
      <c r="AE3" s="300"/>
      <c r="AF3" s="301" t="s">
        <v>345</v>
      </c>
      <c r="AG3" s="301"/>
      <c r="AH3" s="301"/>
      <c r="AI3" s="301"/>
      <c r="AJ3" s="300" t="s">
        <v>346</v>
      </c>
      <c r="AK3" s="300"/>
      <c r="AL3" s="300"/>
      <c r="AM3" s="300"/>
      <c r="AN3" s="302" t="s">
        <v>347</v>
      </c>
      <c r="AO3" s="302"/>
      <c r="AP3" s="302"/>
      <c r="AQ3" s="302"/>
      <c r="AR3" s="300" t="s">
        <v>118</v>
      </c>
      <c r="AS3" s="300"/>
      <c r="AT3" s="300"/>
      <c r="AU3" s="300"/>
      <c r="AV3" s="300" t="s">
        <v>348</v>
      </c>
      <c r="AW3" s="300"/>
      <c r="AX3" s="300"/>
      <c r="AY3" s="300"/>
      <c r="AZ3" s="300" t="s">
        <v>349</v>
      </c>
      <c r="BA3" s="300"/>
      <c r="BB3" s="300"/>
      <c r="BC3" s="300"/>
      <c r="BD3" s="300" t="s">
        <v>350</v>
      </c>
      <c r="BE3" s="300"/>
      <c r="BF3" s="300"/>
      <c r="BG3" s="300"/>
      <c r="BH3" s="300" t="s">
        <v>351</v>
      </c>
      <c r="BI3" s="303" t="s">
        <v>352</v>
      </c>
      <c r="BJ3" s="304" t="s">
        <v>353</v>
      </c>
      <c r="BK3" s="304"/>
      <c r="BL3" s="300" t="s">
        <v>354</v>
      </c>
      <c r="BM3" s="300"/>
      <c r="BN3" s="300"/>
      <c r="BO3" s="300"/>
      <c r="BP3" s="300" t="s">
        <v>355</v>
      </c>
    </row>
    <row r="4" spans="1:68" ht="13.2" customHeight="1" x14ac:dyDescent="0.25">
      <c r="A4" s="299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1"/>
      <c r="AG4" s="301"/>
      <c r="AH4" s="301"/>
      <c r="AI4" s="301"/>
      <c r="AJ4" s="300"/>
      <c r="AK4" s="300"/>
      <c r="AL4" s="300"/>
      <c r="AM4" s="300"/>
      <c r="AN4" s="302"/>
      <c r="AO4" s="302"/>
      <c r="AP4" s="302"/>
      <c r="AQ4" s="302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3"/>
      <c r="BJ4" s="303" t="s">
        <v>356</v>
      </c>
      <c r="BK4" s="303" t="s">
        <v>357</v>
      </c>
      <c r="BL4" s="300"/>
      <c r="BM4" s="300"/>
      <c r="BN4" s="300"/>
      <c r="BO4" s="300"/>
      <c r="BP4" s="300"/>
    </row>
    <row r="5" spans="1:68" ht="103.35" customHeight="1" x14ac:dyDescent="0.25">
      <c r="A5" s="299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1"/>
      <c r="AG5" s="301"/>
      <c r="AH5" s="301"/>
      <c r="AI5" s="301"/>
      <c r="AJ5" s="300"/>
      <c r="AK5" s="300"/>
      <c r="AL5" s="300"/>
      <c r="AM5" s="300"/>
      <c r="AN5" s="302"/>
      <c r="AO5" s="302"/>
      <c r="AP5" s="302"/>
      <c r="AQ5" s="302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3"/>
      <c r="BJ5" s="303"/>
      <c r="BK5" s="303"/>
      <c r="BL5" s="300"/>
      <c r="BM5" s="300"/>
      <c r="BN5" s="300"/>
      <c r="BO5" s="300"/>
      <c r="BP5" s="300"/>
    </row>
    <row r="6" spans="1:68" ht="26.4" customHeight="1" x14ac:dyDescent="0.25">
      <c r="A6" s="299"/>
      <c r="B6" s="305">
        <v>2023</v>
      </c>
      <c r="C6" s="305">
        <v>2024</v>
      </c>
      <c r="D6" s="306" t="s">
        <v>358</v>
      </c>
      <c r="E6" s="306"/>
      <c r="F6" s="305">
        <v>2023</v>
      </c>
      <c r="G6" s="305">
        <v>2024</v>
      </c>
      <c r="H6" s="306" t="s">
        <v>358</v>
      </c>
      <c r="I6" s="306"/>
      <c r="J6" s="305">
        <v>2023</v>
      </c>
      <c r="K6" s="305">
        <v>2024</v>
      </c>
      <c r="L6" s="306" t="s">
        <v>358</v>
      </c>
      <c r="M6" s="306"/>
      <c r="N6" s="305">
        <v>2023</v>
      </c>
      <c r="O6" s="305">
        <v>2024</v>
      </c>
      <c r="P6" s="306" t="s">
        <v>358</v>
      </c>
      <c r="Q6" s="306"/>
      <c r="R6" s="305">
        <v>2023</v>
      </c>
      <c r="S6" s="305">
        <v>2024</v>
      </c>
      <c r="T6" s="306" t="s">
        <v>358</v>
      </c>
      <c r="U6" s="306"/>
      <c r="V6" s="305">
        <v>2023</v>
      </c>
      <c r="W6" s="305">
        <v>2024</v>
      </c>
      <c r="X6" s="306" t="s">
        <v>358</v>
      </c>
      <c r="Y6" s="306"/>
      <c r="Z6" s="307">
        <v>2023</v>
      </c>
      <c r="AA6" s="305">
        <v>2024</v>
      </c>
      <c r="AB6" s="305">
        <v>2023</v>
      </c>
      <c r="AC6" s="305">
        <v>2024</v>
      </c>
      <c r="AD6" s="306" t="s">
        <v>358</v>
      </c>
      <c r="AE6" s="306"/>
      <c r="AF6" s="305">
        <v>2023</v>
      </c>
      <c r="AG6" s="308">
        <v>2024</v>
      </c>
      <c r="AH6" s="306" t="s">
        <v>358</v>
      </c>
      <c r="AI6" s="306"/>
      <c r="AJ6" s="305">
        <v>2023</v>
      </c>
      <c r="AK6" s="305">
        <v>2024</v>
      </c>
      <c r="AL6" s="306" t="s">
        <v>358</v>
      </c>
      <c r="AM6" s="306"/>
      <c r="AN6" s="305">
        <v>2023</v>
      </c>
      <c r="AO6" s="305">
        <v>2024</v>
      </c>
      <c r="AP6" s="305"/>
      <c r="AQ6" s="305"/>
      <c r="AR6" s="305">
        <v>2023</v>
      </c>
      <c r="AS6" s="305">
        <v>2024</v>
      </c>
      <c r="AT6" s="305"/>
      <c r="AU6" s="305"/>
      <c r="AV6" s="305">
        <v>2024</v>
      </c>
      <c r="AW6" s="305">
        <v>2024</v>
      </c>
      <c r="AX6" s="306" t="s">
        <v>358</v>
      </c>
      <c r="AY6" s="306"/>
      <c r="AZ6" s="305">
        <v>2023</v>
      </c>
      <c r="BA6" s="305">
        <v>2024</v>
      </c>
      <c r="BB6" s="306" t="s">
        <v>358</v>
      </c>
      <c r="BC6" s="306"/>
      <c r="BD6" s="305">
        <v>2023</v>
      </c>
      <c r="BE6" s="305">
        <v>2024</v>
      </c>
      <c r="BF6" s="306" t="s">
        <v>358</v>
      </c>
      <c r="BG6" s="306"/>
      <c r="BH6" s="305">
        <v>2023</v>
      </c>
      <c r="BI6" s="305">
        <v>2024</v>
      </c>
      <c r="BJ6" s="305"/>
      <c r="BK6" s="305"/>
      <c r="BL6" s="305">
        <v>2023</v>
      </c>
      <c r="BM6" s="305">
        <v>2024</v>
      </c>
      <c r="BN6" s="306" t="s">
        <v>358</v>
      </c>
      <c r="BO6" s="306"/>
      <c r="BP6" s="305">
        <v>2024</v>
      </c>
    </row>
    <row r="7" spans="1:68" ht="33.9" customHeight="1" x14ac:dyDescent="0.25">
      <c r="A7" s="299"/>
      <c r="B7" s="305"/>
      <c r="C7" s="305"/>
      <c r="D7" s="309" t="s">
        <v>265</v>
      </c>
      <c r="E7" s="309" t="s">
        <v>266</v>
      </c>
      <c r="F7" s="305"/>
      <c r="G7" s="305"/>
      <c r="H7" s="309" t="s">
        <v>265</v>
      </c>
      <c r="I7" s="309" t="s">
        <v>266</v>
      </c>
      <c r="J7" s="305"/>
      <c r="K7" s="305"/>
      <c r="L7" s="309" t="s">
        <v>265</v>
      </c>
      <c r="M7" s="309" t="s">
        <v>266</v>
      </c>
      <c r="N7" s="305"/>
      <c r="O7" s="305"/>
      <c r="P7" s="309" t="s">
        <v>265</v>
      </c>
      <c r="Q7" s="309" t="s">
        <v>266</v>
      </c>
      <c r="R7" s="305"/>
      <c r="S7" s="305"/>
      <c r="T7" s="309" t="s">
        <v>265</v>
      </c>
      <c r="U7" s="309" t="s">
        <v>266</v>
      </c>
      <c r="V7" s="305"/>
      <c r="W7" s="305"/>
      <c r="X7" s="309" t="s">
        <v>265</v>
      </c>
      <c r="Y7" s="309" t="s">
        <v>266</v>
      </c>
      <c r="Z7" s="307"/>
      <c r="AA7" s="305"/>
      <c r="AB7" s="305"/>
      <c r="AC7" s="305"/>
      <c r="AD7" s="309" t="s">
        <v>265</v>
      </c>
      <c r="AE7" s="309" t="s">
        <v>266</v>
      </c>
      <c r="AF7" s="305"/>
      <c r="AG7" s="308"/>
      <c r="AH7" s="309" t="s">
        <v>265</v>
      </c>
      <c r="AI7" s="309" t="s">
        <v>266</v>
      </c>
      <c r="AJ7" s="305"/>
      <c r="AK7" s="305"/>
      <c r="AL7" s="309" t="s">
        <v>265</v>
      </c>
      <c r="AM7" s="309" t="s">
        <v>266</v>
      </c>
      <c r="AN7" s="305"/>
      <c r="AO7" s="310" t="s">
        <v>359</v>
      </c>
      <c r="AP7" s="311" t="s">
        <v>360</v>
      </c>
      <c r="AQ7" s="311" t="s">
        <v>361</v>
      </c>
      <c r="AR7" s="305"/>
      <c r="AS7" s="310" t="s">
        <v>359</v>
      </c>
      <c r="AT7" s="311" t="s">
        <v>360</v>
      </c>
      <c r="AU7" s="311" t="s">
        <v>361</v>
      </c>
      <c r="AV7" s="305"/>
      <c r="AW7" s="305"/>
      <c r="AX7" s="309" t="s">
        <v>265</v>
      </c>
      <c r="AY7" s="309" t="s">
        <v>266</v>
      </c>
      <c r="AZ7" s="305"/>
      <c r="BA7" s="305"/>
      <c r="BB7" s="309" t="s">
        <v>265</v>
      </c>
      <c r="BC7" s="309" t="s">
        <v>266</v>
      </c>
      <c r="BD7" s="305"/>
      <c r="BE7" s="305"/>
      <c r="BF7" s="309" t="s">
        <v>265</v>
      </c>
      <c r="BG7" s="309" t="s">
        <v>266</v>
      </c>
      <c r="BH7" s="305"/>
      <c r="BI7" s="305"/>
      <c r="BJ7" s="305"/>
      <c r="BK7" s="305"/>
      <c r="BL7" s="305"/>
      <c r="BM7" s="305"/>
      <c r="BN7" s="310" t="s">
        <v>265</v>
      </c>
      <c r="BO7" s="310" t="s">
        <v>266</v>
      </c>
      <c r="BP7" s="305"/>
    </row>
    <row r="8" spans="1:68" ht="21.9" customHeight="1" x14ac:dyDescent="0.25">
      <c r="A8" s="312" t="s">
        <v>124</v>
      </c>
      <c r="B8" s="312">
        <v>1</v>
      </c>
      <c r="C8" s="312">
        <v>2</v>
      </c>
      <c r="D8" s="312">
        <v>3</v>
      </c>
      <c r="E8" s="312">
        <v>4</v>
      </c>
      <c r="F8" s="312">
        <v>5</v>
      </c>
      <c r="G8" s="312">
        <v>6</v>
      </c>
      <c r="H8" s="312">
        <v>7</v>
      </c>
      <c r="I8" s="312">
        <v>8</v>
      </c>
      <c r="J8" s="312">
        <v>9</v>
      </c>
      <c r="K8" s="312">
        <v>10</v>
      </c>
      <c r="L8" s="312">
        <v>11</v>
      </c>
      <c r="M8" s="312">
        <v>12</v>
      </c>
      <c r="N8" s="312">
        <v>13</v>
      </c>
      <c r="O8" s="312">
        <v>14</v>
      </c>
      <c r="P8" s="312">
        <v>15</v>
      </c>
      <c r="Q8" s="312">
        <v>16</v>
      </c>
      <c r="R8" s="312">
        <v>17</v>
      </c>
      <c r="S8" s="312">
        <v>18</v>
      </c>
      <c r="T8" s="312">
        <v>19</v>
      </c>
      <c r="U8" s="312">
        <v>20</v>
      </c>
      <c r="V8" s="312">
        <v>21</v>
      </c>
      <c r="W8" s="312">
        <v>22</v>
      </c>
      <c r="X8" s="312">
        <v>23</v>
      </c>
      <c r="Y8" s="312">
        <v>24</v>
      </c>
      <c r="Z8" s="312">
        <v>25</v>
      </c>
      <c r="AA8" s="312">
        <v>26</v>
      </c>
      <c r="AB8" s="312">
        <v>27</v>
      </c>
      <c r="AC8" s="312">
        <v>28</v>
      </c>
      <c r="AD8" s="312">
        <v>29</v>
      </c>
      <c r="AE8" s="312">
        <v>30</v>
      </c>
      <c r="AF8" s="312">
        <v>31</v>
      </c>
      <c r="AG8" s="312">
        <v>32</v>
      </c>
      <c r="AH8" s="312">
        <v>33</v>
      </c>
      <c r="AI8" s="312">
        <v>34</v>
      </c>
      <c r="AJ8" s="312">
        <v>35</v>
      </c>
      <c r="AK8" s="312">
        <v>36</v>
      </c>
      <c r="AL8" s="312">
        <v>37</v>
      </c>
      <c r="AM8" s="312">
        <v>38</v>
      </c>
      <c r="AN8" s="312">
        <v>39</v>
      </c>
      <c r="AO8" s="312">
        <v>40</v>
      </c>
      <c r="AP8" s="312">
        <v>41</v>
      </c>
      <c r="AQ8" s="312">
        <v>42</v>
      </c>
      <c r="AR8" s="312">
        <v>43</v>
      </c>
      <c r="AS8" s="312">
        <v>44</v>
      </c>
      <c r="AT8" s="312">
        <v>45</v>
      </c>
      <c r="AU8" s="312">
        <v>46</v>
      </c>
      <c r="AV8" s="312">
        <v>47</v>
      </c>
      <c r="AW8" s="312">
        <v>48</v>
      </c>
      <c r="AX8" s="312">
        <v>49</v>
      </c>
      <c r="AY8" s="312">
        <v>50</v>
      </c>
      <c r="AZ8" s="312">
        <v>51</v>
      </c>
      <c r="BA8" s="312">
        <v>52</v>
      </c>
      <c r="BB8" s="312">
        <v>53</v>
      </c>
      <c r="BC8" s="312">
        <v>54</v>
      </c>
      <c r="BD8" s="312">
        <v>55</v>
      </c>
      <c r="BE8" s="312">
        <v>56</v>
      </c>
      <c r="BF8" s="312">
        <v>57</v>
      </c>
      <c r="BG8" s="312">
        <v>58</v>
      </c>
      <c r="BH8" s="312">
        <v>59</v>
      </c>
      <c r="BI8" s="312">
        <v>60</v>
      </c>
      <c r="BJ8" s="312">
        <v>61</v>
      </c>
      <c r="BK8" s="312">
        <v>62</v>
      </c>
      <c r="BL8" s="312">
        <v>63</v>
      </c>
      <c r="BM8" s="312">
        <v>64</v>
      </c>
      <c r="BN8" s="312">
        <v>65</v>
      </c>
      <c r="BO8" s="312">
        <v>66</v>
      </c>
      <c r="BP8" s="312">
        <v>67</v>
      </c>
    </row>
    <row r="9" spans="1:68" s="323" customFormat="1" ht="28.8" customHeight="1" x14ac:dyDescent="0.35">
      <c r="A9" s="313" t="s">
        <v>268</v>
      </c>
      <c r="B9" s="314">
        <v>10758</v>
      </c>
      <c r="C9" s="314">
        <v>9426</v>
      </c>
      <c r="D9" s="315">
        <v>87.618516452872285</v>
      </c>
      <c r="E9" s="314">
        <v>-1332</v>
      </c>
      <c r="F9" s="314">
        <v>9312</v>
      </c>
      <c r="G9" s="314">
        <v>7756</v>
      </c>
      <c r="H9" s="315">
        <v>83.290378006872857</v>
      </c>
      <c r="I9" s="314">
        <v>-1556</v>
      </c>
      <c r="J9" s="314">
        <v>2534</v>
      </c>
      <c r="K9" s="314">
        <v>2670</v>
      </c>
      <c r="L9" s="315">
        <v>105.36700868192581</v>
      </c>
      <c r="M9" s="314">
        <v>136</v>
      </c>
      <c r="N9" s="314">
        <v>1953</v>
      </c>
      <c r="O9" s="314">
        <v>1970</v>
      </c>
      <c r="P9" s="316">
        <v>100.8704557091654</v>
      </c>
      <c r="Q9" s="314">
        <v>17</v>
      </c>
      <c r="R9" s="314">
        <v>1017</v>
      </c>
      <c r="S9" s="314">
        <v>1016</v>
      </c>
      <c r="T9" s="316">
        <v>99.90167158308752</v>
      </c>
      <c r="U9" s="314">
        <v>-1</v>
      </c>
      <c r="V9" s="314">
        <v>840</v>
      </c>
      <c r="W9" s="314">
        <v>759</v>
      </c>
      <c r="X9" s="316">
        <v>90.357142857142861</v>
      </c>
      <c r="Y9" s="314">
        <v>-81</v>
      </c>
      <c r="Z9" s="317">
        <v>20</v>
      </c>
      <c r="AA9" s="318">
        <v>213</v>
      </c>
      <c r="AB9" s="314">
        <v>134</v>
      </c>
      <c r="AC9" s="314">
        <v>94</v>
      </c>
      <c r="AD9" s="316">
        <v>70.149253731343293</v>
      </c>
      <c r="AE9" s="314">
        <v>-40</v>
      </c>
      <c r="AF9" s="314">
        <v>363</v>
      </c>
      <c r="AG9" s="317">
        <v>899</v>
      </c>
      <c r="AH9" s="317" t="s">
        <v>362</v>
      </c>
      <c r="AI9" s="317">
        <v>536</v>
      </c>
      <c r="AJ9" s="319">
        <v>5551</v>
      </c>
      <c r="AK9" s="319">
        <v>4753</v>
      </c>
      <c r="AL9" s="320">
        <v>85.624211853720055</v>
      </c>
      <c r="AM9" s="319">
        <v>-798</v>
      </c>
      <c r="AN9" s="321">
        <v>1587</v>
      </c>
      <c r="AO9" s="321">
        <v>2052</v>
      </c>
      <c r="AP9" s="321">
        <v>1877</v>
      </c>
      <c r="AQ9" s="321">
        <v>175</v>
      </c>
      <c r="AR9" s="314">
        <v>3748</v>
      </c>
      <c r="AS9" s="314">
        <v>4703</v>
      </c>
      <c r="AT9" s="314">
        <v>4419</v>
      </c>
      <c r="AU9" s="314">
        <v>284</v>
      </c>
      <c r="AV9" s="314">
        <v>5271</v>
      </c>
      <c r="AW9" s="314">
        <v>5509</v>
      </c>
      <c r="AX9" s="316">
        <v>104.51527224435591</v>
      </c>
      <c r="AY9" s="314">
        <v>238</v>
      </c>
      <c r="AZ9" s="314">
        <v>4649</v>
      </c>
      <c r="BA9" s="314">
        <v>4732</v>
      </c>
      <c r="BB9" s="316">
        <v>101.78533017853302</v>
      </c>
      <c r="BC9" s="314">
        <v>83</v>
      </c>
      <c r="BD9" s="314">
        <v>2066</v>
      </c>
      <c r="BE9" s="314">
        <v>2253</v>
      </c>
      <c r="BF9" s="316">
        <v>109.0513068731849</v>
      </c>
      <c r="BG9" s="314">
        <v>187</v>
      </c>
      <c r="BH9" s="314">
        <v>1190</v>
      </c>
      <c r="BI9" s="314">
        <v>1769</v>
      </c>
      <c r="BJ9" s="314">
        <v>1626</v>
      </c>
      <c r="BK9" s="314">
        <v>143</v>
      </c>
      <c r="BL9" s="314">
        <v>9130</v>
      </c>
      <c r="BM9" s="314">
        <v>10613.77</v>
      </c>
      <c r="BN9" s="315">
        <v>116.25158817086529</v>
      </c>
      <c r="BO9" s="314">
        <v>1483.7700000000004</v>
      </c>
      <c r="BP9" s="322">
        <v>3</v>
      </c>
    </row>
    <row r="10" spans="1:68" s="332" customFormat="1" ht="33" customHeight="1" x14ac:dyDescent="0.4">
      <c r="A10" s="324" t="s">
        <v>269</v>
      </c>
      <c r="B10" s="325">
        <v>1870</v>
      </c>
      <c r="C10" s="325">
        <v>1498</v>
      </c>
      <c r="D10" s="315">
        <v>80.106951871657756</v>
      </c>
      <c r="E10" s="314">
        <v>-372</v>
      </c>
      <c r="F10" s="325">
        <v>1608</v>
      </c>
      <c r="G10" s="325">
        <v>1234</v>
      </c>
      <c r="H10" s="315">
        <v>76.741293532338304</v>
      </c>
      <c r="I10" s="314">
        <v>-374</v>
      </c>
      <c r="J10" s="326">
        <v>543</v>
      </c>
      <c r="K10" s="326">
        <v>524</v>
      </c>
      <c r="L10" s="315">
        <v>96.500920810313076</v>
      </c>
      <c r="M10" s="314">
        <v>-19</v>
      </c>
      <c r="N10" s="326">
        <v>413</v>
      </c>
      <c r="O10" s="326">
        <v>396</v>
      </c>
      <c r="P10" s="316">
        <v>95.883777239709445</v>
      </c>
      <c r="Q10" s="314">
        <v>-17</v>
      </c>
      <c r="R10" s="326">
        <v>153</v>
      </c>
      <c r="S10" s="326">
        <v>156</v>
      </c>
      <c r="T10" s="316">
        <v>101.96078431372548</v>
      </c>
      <c r="U10" s="314">
        <v>3</v>
      </c>
      <c r="V10" s="326">
        <v>102</v>
      </c>
      <c r="W10" s="326">
        <v>133</v>
      </c>
      <c r="X10" s="316">
        <v>130.39215686274511</v>
      </c>
      <c r="Y10" s="314">
        <v>31</v>
      </c>
      <c r="Z10" s="327">
        <v>1</v>
      </c>
      <c r="AA10" s="327">
        <v>54</v>
      </c>
      <c r="AB10" s="326">
        <v>21</v>
      </c>
      <c r="AC10" s="326">
        <v>22</v>
      </c>
      <c r="AD10" s="316">
        <v>104.76190476190477</v>
      </c>
      <c r="AE10" s="314">
        <v>1</v>
      </c>
      <c r="AF10" s="326">
        <v>84</v>
      </c>
      <c r="AG10" s="327">
        <v>164</v>
      </c>
      <c r="AH10" s="315" t="s">
        <v>363</v>
      </c>
      <c r="AI10" s="328">
        <v>80</v>
      </c>
      <c r="AJ10" s="326">
        <v>921</v>
      </c>
      <c r="AK10" s="326">
        <v>810</v>
      </c>
      <c r="AL10" s="316">
        <v>87.947882736156345</v>
      </c>
      <c r="AM10" s="314">
        <v>-111</v>
      </c>
      <c r="AN10" s="329">
        <v>317</v>
      </c>
      <c r="AO10" s="329">
        <v>381</v>
      </c>
      <c r="AP10" s="329">
        <v>363</v>
      </c>
      <c r="AQ10" s="329">
        <v>18</v>
      </c>
      <c r="AR10" s="330">
        <v>739</v>
      </c>
      <c r="AS10" s="330">
        <v>827</v>
      </c>
      <c r="AT10" s="330">
        <v>797</v>
      </c>
      <c r="AU10" s="330">
        <v>30</v>
      </c>
      <c r="AV10" s="326">
        <v>665</v>
      </c>
      <c r="AW10" s="326">
        <v>790</v>
      </c>
      <c r="AX10" s="316">
        <v>118.79699248120301</v>
      </c>
      <c r="AY10" s="314">
        <v>125</v>
      </c>
      <c r="AZ10" s="326">
        <v>601</v>
      </c>
      <c r="BA10" s="326">
        <v>678</v>
      </c>
      <c r="BB10" s="316">
        <v>112.81198003327788</v>
      </c>
      <c r="BC10" s="314">
        <v>77</v>
      </c>
      <c r="BD10" s="326">
        <v>290</v>
      </c>
      <c r="BE10" s="326">
        <v>365</v>
      </c>
      <c r="BF10" s="316">
        <v>125.86206896551724</v>
      </c>
      <c r="BG10" s="314">
        <v>75</v>
      </c>
      <c r="BH10" s="326">
        <v>206</v>
      </c>
      <c r="BI10" s="326">
        <v>294</v>
      </c>
      <c r="BJ10" s="326">
        <v>268</v>
      </c>
      <c r="BK10" s="326">
        <v>26</v>
      </c>
      <c r="BL10" s="326">
        <v>7610</v>
      </c>
      <c r="BM10" s="326">
        <v>9174.31</v>
      </c>
      <c r="BN10" s="315">
        <v>120.55597897503286</v>
      </c>
      <c r="BO10" s="314">
        <v>1564.3099999999995</v>
      </c>
      <c r="BP10" s="331">
        <v>2</v>
      </c>
    </row>
    <row r="11" spans="1:68" s="332" customFormat="1" ht="33" customHeight="1" x14ac:dyDescent="0.4">
      <c r="A11" s="324" t="s">
        <v>271</v>
      </c>
      <c r="B11" s="325">
        <v>1502</v>
      </c>
      <c r="C11" s="325">
        <v>1324</v>
      </c>
      <c r="D11" s="315">
        <v>88.149134487350196</v>
      </c>
      <c r="E11" s="314">
        <v>-178</v>
      </c>
      <c r="F11" s="325">
        <v>1329</v>
      </c>
      <c r="G11" s="325">
        <v>1078</v>
      </c>
      <c r="H11" s="315">
        <v>81.113619262603464</v>
      </c>
      <c r="I11" s="314">
        <v>-251</v>
      </c>
      <c r="J11" s="326">
        <v>314</v>
      </c>
      <c r="K11" s="326">
        <v>319</v>
      </c>
      <c r="L11" s="315">
        <v>101.5923566878981</v>
      </c>
      <c r="M11" s="314">
        <v>5</v>
      </c>
      <c r="N11" s="326">
        <v>241</v>
      </c>
      <c r="O11" s="326">
        <v>227</v>
      </c>
      <c r="P11" s="316">
        <v>94.190871369294598</v>
      </c>
      <c r="Q11" s="314">
        <v>-14</v>
      </c>
      <c r="R11" s="326">
        <v>153</v>
      </c>
      <c r="S11" s="326">
        <v>125</v>
      </c>
      <c r="T11" s="316">
        <v>81.699346405228752</v>
      </c>
      <c r="U11" s="314">
        <v>-28</v>
      </c>
      <c r="V11" s="326">
        <v>132</v>
      </c>
      <c r="W11" s="326">
        <v>106</v>
      </c>
      <c r="X11" s="316">
        <v>80.303030303030297</v>
      </c>
      <c r="Y11" s="314">
        <v>-26</v>
      </c>
      <c r="Z11" s="327">
        <v>2</v>
      </c>
      <c r="AA11" s="327">
        <v>80</v>
      </c>
      <c r="AB11" s="326">
        <v>27</v>
      </c>
      <c r="AC11" s="326">
        <v>29</v>
      </c>
      <c r="AD11" s="316">
        <v>107.40740740740742</v>
      </c>
      <c r="AE11" s="314">
        <v>2</v>
      </c>
      <c r="AF11" s="326">
        <v>79</v>
      </c>
      <c r="AG11" s="327">
        <v>230</v>
      </c>
      <c r="AH11" s="328">
        <v>291.13924050632909</v>
      </c>
      <c r="AI11" s="328">
        <v>151</v>
      </c>
      <c r="AJ11" s="326">
        <v>884</v>
      </c>
      <c r="AK11" s="326">
        <v>719</v>
      </c>
      <c r="AL11" s="316">
        <v>81.334841628959282</v>
      </c>
      <c r="AM11" s="314">
        <v>-165</v>
      </c>
      <c r="AN11" s="329">
        <v>200</v>
      </c>
      <c r="AO11" s="329">
        <v>260</v>
      </c>
      <c r="AP11" s="329">
        <v>221</v>
      </c>
      <c r="AQ11" s="329">
        <v>39</v>
      </c>
      <c r="AR11" s="330">
        <v>382</v>
      </c>
      <c r="AS11" s="330">
        <v>499</v>
      </c>
      <c r="AT11" s="330">
        <v>446</v>
      </c>
      <c r="AU11" s="330">
        <v>53</v>
      </c>
      <c r="AV11" s="326">
        <v>840</v>
      </c>
      <c r="AW11" s="326">
        <v>847</v>
      </c>
      <c r="AX11" s="316">
        <v>100.83333333333333</v>
      </c>
      <c r="AY11" s="314">
        <v>7</v>
      </c>
      <c r="AZ11" s="326">
        <v>769</v>
      </c>
      <c r="BA11" s="326">
        <v>742</v>
      </c>
      <c r="BB11" s="316">
        <v>96.488946684005199</v>
      </c>
      <c r="BC11" s="314">
        <v>-27</v>
      </c>
      <c r="BD11" s="326">
        <v>360</v>
      </c>
      <c r="BE11" s="326">
        <v>316</v>
      </c>
      <c r="BF11" s="316">
        <v>87.777777777777771</v>
      </c>
      <c r="BG11" s="314">
        <v>-44</v>
      </c>
      <c r="BH11" s="326">
        <v>89</v>
      </c>
      <c r="BI11" s="326">
        <v>151</v>
      </c>
      <c r="BJ11" s="326">
        <v>140</v>
      </c>
      <c r="BK11" s="326">
        <v>11</v>
      </c>
      <c r="BL11" s="326">
        <v>8479</v>
      </c>
      <c r="BM11" s="326">
        <v>9062.83</v>
      </c>
      <c r="BN11" s="315">
        <v>106.88559971694775</v>
      </c>
      <c r="BO11" s="314">
        <v>583.82999999999993</v>
      </c>
      <c r="BP11" s="331">
        <v>5</v>
      </c>
    </row>
    <row r="12" spans="1:68" s="332" customFormat="1" ht="33" customHeight="1" x14ac:dyDescent="0.4">
      <c r="A12" s="324" t="s">
        <v>272</v>
      </c>
      <c r="B12" s="325">
        <v>1612</v>
      </c>
      <c r="C12" s="325">
        <v>1315</v>
      </c>
      <c r="D12" s="315">
        <v>81.575682382133991</v>
      </c>
      <c r="E12" s="314">
        <v>-297</v>
      </c>
      <c r="F12" s="325">
        <v>1501</v>
      </c>
      <c r="G12" s="325">
        <v>1193</v>
      </c>
      <c r="H12" s="315">
        <v>79.480346435709521</v>
      </c>
      <c r="I12" s="314">
        <v>-308</v>
      </c>
      <c r="J12" s="326">
        <v>379</v>
      </c>
      <c r="K12" s="326">
        <v>427</v>
      </c>
      <c r="L12" s="315">
        <v>112.66490765171504</v>
      </c>
      <c r="M12" s="314">
        <v>48</v>
      </c>
      <c r="N12" s="326">
        <v>310</v>
      </c>
      <c r="O12" s="326">
        <v>352</v>
      </c>
      <c r="P12" s="316">
        <v>113.54838709677419</v>
      </c>
      <c r="Q12" s="314">
        <v>42</v>
      </c>
      <c r="R12" s="326">
        <v>77</v>
      </c>
      <c r="S12" s="326">
        <v>104</v>
      </c>
      <c r="T12" s="316">
        <v>135.06493506493507</v>
      </c>
      <c r="U12" s="314">
        <v>27</v>
      </c>
      <c r="V12" s="326">
        <v>72</v>
      </c>
      <c r="W12" s="326">
        <v>92</v>
      </c>
      <c r="X12" s="316">
        <v>127.77777777777777</v>
      </c>
      <c r="Y12" s="314">
        <v>20</v>
      </c>
      <c r="Z12" s="327">
        <v>0</v>
      </c>
      <c r="AA12" s="327">
        <v>3</v>
      </c>
      <c r="AB12" s="326">
        <v>20</v>
      </c>
      <c r="AC12" s="326">
        <v>10</v>
      </c>
      <c r="AD12" s="316">
        <v>50</v>
      </c>
      <c r="AE12" s="314">
        <v>-10</v>
      </c>
      <c r="AF12" s="326">
        <v>71</v>
      </c>
      <c r="AG12" s="327">
        <v>156</v>
      </c>
      <c r="AH12" s="328">
        <v>219.71830985915494</v>
      </c>
      <c r="AI12" s="328">
        <v>85</v>
      </c>
      <c r="AJ12" s="326">
        <v>872</v>
      </c>
      <c r="AK12" s="326">
        <v>681</v>
      </c>
      <c r="AL12" s="316">
        <v>78.096330275229349</v>
      </c>
      <c r="AM12" s="314">
        <v>-191</v>
      </c>
      <c r="AN12" s="329">
        <v>142</v>
      </c>
      <c r="AO12" s="329">
        <v>181</v>
      </c>
      <c r="AP12" s="329">
        <v>162</v>
      </c>
      <c r="AQ12" s="329">
        <v>19</v>
      </c>
      <c r="AR12" s="330">
        <v>440</v>
      </c>
      <c r="AS12" s="330">
        <v>534</v>
      </c>
      <c r="AT12" s="330">
        <v>511</v>
      </c>
      <c r="AU12" s="330">
        <v>23</v>
      </c>
      <c r="AV12" s="326">
        <v>817</v>
      </c>
      <c r="AW12" s="326">
        <v>709</v>
      </c>
      <c r="AX12" s="316">
        <v>86.780905752753981</v>
      </c>
      <c r="AY12" s="314">
        <v>-108</v>
      </c>
      <c r="AZ12" s="326">
        <v>787</v>
      </c>
      <c r="BA12" s="326">
        <v>689</v>
      </c>
      <c r="BB12" s="316">
        <v>87.547649301143579</v>
      </c>
      <c r="BC12" s="314">
        <v>-98</v>
      </c>
      <c r="BD12" s="326">
        <v>294</v>
      </c>
      <c r="BE12" s="326">
        <v>300</v>
      </c>
      <c r="BF12" s="316">
        <v>102.04081632653062</v>
      </c>
      <c r="BG12" s="314">
        <v>6</v>
      </c>
      <c r="BH12" s="326">
        <v>83</v>
      </c>
      <c r="BI12" s="326">
        <v>99</v>
      </c>
      <c r="BJ12" s="326">
        <v>90</v>
      </c>
      <c r="BK12" s="326">
        <v>9</v>
      </c>
      <c r="BL12" s="326">
        <v>7334</v>
      </c>
      <c r="BM12" s="326">
        <v>9150.58</v>
      </c>
      <c r="BN12" s="315">
        <v>124.76929370057267</v>
      </c>
      <c r="BO12" s="314">
        <v>1816.58</v>
      </c>
      <c r="BP12" s="331">
        <v>7</v>
      </c>
    </row>
    <row r="13" spans="1:68" s="332" customFormat="1" ht="33" customHeight="1" x14ac:dyDescent="0.4">
      <c r="A13" s="324" t="s">
        <v>273</v>
      </c>
      <c r="B13" s="325">
        <v>5774</v>
      </c>
      <c r="C13" s="325">
        <v>5289</v>
      </c>
      <c r="D13" s="315">
        <v>91.600277104260471</v>
      </c>
      <c r="E13" s="314">
        <v>-485</v>
      </c>
      <c r="F13" s="325">
        <v>4874</v>
      </c>
      <c r="G13" s="325">
        <v>4251</v>
      </c>
      <c r="H13" s="315">
        <v>87.217890849405009</v>
      </c>
      <c r="I13" s="314">
        <v>-623</v>
      </c>
      <c r="J13" s="326">
        <v>1298</v>
      </c>
      <c r="K13" s="326">
        <v>1400</v>
      </c>
      <c r="L13" s="315">
        <v>107.85824345146379</v>
      </c>
      <c r="M13" s="314">
        <v>102</v>
      </c>
      <c r="N13" s="326">
        <v>989</v>
      </c>
      <c r="O13" s="326">
        <v>995</v>
      </c>
      <c r="P13" s="316">
        <v>100.6066734074823</v>
      </c>
      <c r="Q13" s="314">
        <v>6</v>
      </c>
      <c r="R13" s="326">
        <v>634</v>
      </c>
      <c r="S13" s="326">
        <v>631</v>
      </c>
      <c r="T13" s="316">
        <v>99.526813880126184</v>
      </c>
      <c r="U13" s="314">
        <v>-3</v>
      </c>
      <c r="V13" s="326">
        <v>534</v>
      </c>
      <c r="W13" s="326">
        <v>428</v>
      </c>
      <c r="X13" s="316">
        <v>80.149812734082388</v>
      </c>
      <c r="Y13" s="314">
        <v>-106</v>
      </c>
      <c r="Z13" s="327">
        <v>17</v>
      </c>
      <c r="AA13" s="327">
        <v>76</v>
      </c>
      <c r="AB13" s="326">
        <v>66</v>
      </c>
      <c r="AC13" s="326">
        <v>33</v>
      </c>
      <c r="AD13" s="316">
        <v>50</v>
      </c>
      <c r="AE13" s="314">
        <v>-33</v>
      </c>
      <c r="AF13" s="326">
        <v>129</v>
      </c>
      <c r="AG13" s="327">
        <v>349</v>
      </c>
      <c r="AH13" s="328">
        <v>270.54263565891472</v>
      </c>
      <c r="AI13" s="328">
        <v>220</v>
      </c>
      <c r="AJ13" s="326">
        <v>2874</v>
      </c>
      <c r="AK13" s="326">
        <v>2543</v>
      </c>
      <c r="AL13" s="316">
        <v>88.48295059151009</v>
      </c>
      <c r="AM13" s="314">
        <v>-331</v>
      </c>
      <c r="AN13" s="329">
        <v>928</v>
      </c>
      <c r="AO13" s="329">
        <v>1230</v>
      </c>
      <c r="AP13" s="329">
        <v>1131</v>
      </c>
      <c r="AQ13" s="329">
        <v>99</v>
      </c>
      <c r="AR13" s="330">
        <v>2187</v>
      </c>
      <c r="AS13" s="330">
        <v>2843</v>
      </c>
      <c r="AT13" s="330">
        <v>2665</v>
      </c>
      <c r="AU13" s="330">
        <v>178</v>
      </c>
      <c r="AV13" s="326">
        <v>2949</v>
      </c>
      <c r="AW13" s="326">
        <v>3163</v>
      </c>
      <c r="AX13" s="316">
        <v>107.2566971854866</v>
      </c>
      <c r="AY13" s="314">
        <v>214</v>
      </c>
      <c r="AZ13" s="326">
        <v>2492</v>
      </c>
      <c r="BA13" s="326">
        <v>2623</v>
      </c>
      <c r="BB13" s="316">
        <v>105.25682182985554</v>
      </c>
      <c r="BC13" s="314">
        <v>131</v>
      </c>
      <c r="BD13" s="326">
        <v>1122</v>
      </c>
      <c r="BE13" s="326">
        <v>1272</v>
      </c>
      <c r="BF13" s="316">
        <v>113.36898395721926</v>
      </c>
      <c r="BG13" s="314">
        <v>150</v>
      </c>
      <c r="BH13" s="326">
        <v>812</v>
      </c>
      <c r="BI13" s="326">
        <v>1225</v>
      </c>
      <c r="BJ13" s="326">
        <v>1128</v>
      </c>
      <c r="BK13" s="326">
        <v>97</v>
      </c>
      <c r="BL13" s="326">
        <v>9768</v>
      </c>
      <c r="BM13" s="326">
        <v>11265.01</v>
      </c>
      <c r="BN13" s="315">
        <v>115.32565520065521</v>
      </c>
      <c r="BO13" s="314">
        <v>1497.0100000000002</v>
      </c>
      <c r="BP13" s="331">
        <v>2</v>
      </c>
    </row>
    <row r="14" spans="1:68" x14ac:dyDescent="0.25">
      <c r="A14" s="297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</row>
    <row r="15" spans="1:68" x14ac:dyDescent="0.25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</row>
    <row r="16" spans="1:68" x14ac:dyDescent="0.25">
      <c r="A16" s="297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</row>
    <row r="17" spans="1:68" x14ac:dyDescent="0.25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</row>
    <row r="18" spans="1:68" x14ac:dyDescent="0.25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</row>
    <row r="19" spans="1:68" x14ac:dyDescent="0.25">
      <c r="A19" s="297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</row>
    <row r="20" spans="1:68" x14ac:dyDescent="0.25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</row>
    <row r="21" spans="1:68" x14ac:dyDescent="0.25">
      <c r="A21" s="297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</row>
    <row r="22" spans="1:68" x14ac:dyDescent="0.25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7"/>
    </row>
    <row r="23" spans="1:68" x14ac:dyDescent="0.25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</row>
    <row r="24" spans="1:68" x14ac:dyDescent="0.25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</row>
    <row r="25" spans="1:68" x14ac:dyDescent="0.25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  <c r="BG25" s="297"/>
      <c r="BH25" s="297"/>
      <c r="BI25" s="297"/>
      <c r="BJ25" s="297"/>
      <c r="BK25" s="297"/>
      <c r="BL25" s="297"/>
      <c r="BM25" s="297"/>
      <c r="BN25" s="297"/>
      <c r="BO25" s="297"/>
      <c r="BP25" s="297"/>
    </row>
    <row r="26" spans="1:68" x14ac:dyDescent="0.25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AB26" s="297"/>
      <c r="AC26" s="297"/>
      <c r="AD26" s="297"/>
      <c r="AE26" s="297"/>
      <c r="AF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</row>
    <row r="27" spans="1:68" x14ac:dyDescent="0.25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AB27" s="297"/>
      <c r="AC27" s="297"/>
      <c r="AD27" s="297"/>
      <c r="AE27" s="297"/>
      <c r="AF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</row>
    <row r="28" spans="1:68" x14ac:dyDescent="0.25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AB28" s="297"/>
      <c r="AC28" s="297"/>
      <c r="AD28" s="297"/>
      <c r="AE28" s="297"/>
      <c r="AF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</row>
    <row r="29" spans="1:68" x14ac:dyDescent="0.25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AB29" s="297"/>
      <c r="AC29" s="297"/>
      <c r="AD29" s="297"/>
      <c r="AE29" s="297"/>
      <c r="AF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</row>
    <row r="30" spans="1:68" x14ac:dyDescent="0.25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AB30" s="297"/>
      <c r="AC30" s="297"/>
      <c r="AD30" s="297"/>
      <c r="AE30" s="297"/>
      <c r="AF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</row>
    <row r="31" spans="1:68" x14ac:dyDescent="0.25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AB31" s="297"/>
      <c r="AC31" s="297"/>
      <c r="AD31" s="297"/>
      <c r="AE31" s="297"/>
      <c r="AF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</row>
    <row r="32" spans="1:68" x14ac:dyDescent="0.25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AB32" s="297"/>
      <c r="AC32" s="297"/>
      <c r="AD32" s="297"/>
      <c r="AE32" s="297"/>
      <c r="AF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</row>
    <row r="33" spans="1:68" x14ac:dyDescent="0.25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AB33" s="297"/>
      <c r="AC33" s="297"/>
      <c r="AD33" s="297"/>
      <c r="AE33" s="297"/>
      <c r="AF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</row>
    <row r="34" spans="1:68" x14ac:dyDescent="0.25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AB34" s="297"/>
      <c r="AC34" s="297"/>
      <c r="AD34" s="297"/>
      <c r="AE34" s="297"/>
      <c r="AF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</row>
    <row r="35" spans="1:68" x14ac:dyDescent="0.25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AB35" s="297"/>
      <c r="AC35" s="297"/>
      <c r="AD35" s="297"/>
      <c r="AE35" s="297"/>
      <c r="AF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</row>
    <row r="36" spans="1:68" x14ac:dyDescent="0.25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AB36" s="297"/>
      <c r="AC36" s="297"/>
      <c r="AD36" s="297"/>
      <c r="AE36" s="297"/>
      <c r="AF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</row>
    <row r="37" spans="1:68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AB37" s="297"/>
      <c r="AC37" s="297"/>
      <c r="AD37" s="297"/>
      <c r="AE37" s="297"/>
      <c r="AF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</row>
    <row r="38" spans="1:68" x14ac:dyDescent="0.25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AB38" s="297"/>
      <c r="AC38" s="297"/>
      <c r="AD38" s="297"/>
      <c r="AE38" s="297"/>
      <c r="AF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</row>
    <row r="39" spans="1:68" x14ac:dyDescent="0.25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AB39" s="297"/>
      <c r="AC39" s="297"/>
      <c r="AD39" s="297"/>
      <c r="AE39" s="297"/>
      <c r="AF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</row>
    <row r="40" spans="1:68" x14ac:dyDescent="0.25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AB40" s="297"/>
      <c r="AC40" s="297"/>
      <c r="AD40" s="297"/>
      <c r="AE40" s="297"/>
      <c r="AF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</row>
    <row r="41" spans="1:68" x14ac:dyDescent="0.25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AB41" s="297"/>
      <c r="AC41" s="297"/>
      <c r="AD41" s="297"/>
      <c r="AE41" s="297"/>
      <c r="AF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</row>
    <row r="42" spans="1:68" x14ac:dyDescent="0.25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AB42" s="297"/>
      <c r="AC42" s="297"/>
      <c r="AD42" s="297"/>
      <c r="AE42" s="297"/>
      <c r="AF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</row>
    <row r="43" spans="1:68" x14ac:dyDescent="0.25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AB43" s="297"/>
      <c r="AC43" s="297"/>
      <c r="AD43" s="297"/>
      <c r="AE43" s="297"/>
      <c r="AF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</row>
  </sheetData>
  <mergeCells count="76">
    <mergeCell ref="BH6:BH7"/>
    <mergeCell ref="BI6:BK7"/>
    <mergeCell ref="BL6:BL7"/>
    <mergeCell ref="BM6:BM7"/>
    <mergeCell ref="BN6:BO6"/>
    <mergeCell ref="BP6:BP7"/>
    <mergeCell ref="AZ6:AZ7"/>
    <mergeCell ref="BA6:BA7"/>
    <mergeCell ref="BB6:BC6"/>
    <mergeCell ref="BD6:BD7"/>
    <mergeCell ref="BE6:BE7"/>
    <mergeCell ref="BF6:BG6"/>
    <mergeCell ref="AO6:AQ6"/>
    <mergeCell ref="AR6:AR7"/>
    <mergeCell ref="AS6:AU6"/>
    <mergeCell ref="AV6:AV7"/>
    <mergeCell ref="AW6:AW7"/>
    <mergeCell ref="AX6:AY6"/>
    <mergeCell ref="AG6:AG7"/>
    <mergeCell ref="AH6:AI6"/>
    <mergeCell ref="AJ6:AJ7"/>
    <mergeCell ref="AK6:AK7"/>
    <mergeCell ref="AL6:AM6"/>
    <mergeCell ref="AN6:AN7"/>
    <mergeCell ref="Z6:Z7"/>
    <mergeCell ref="AA6:AA7"/>
    <mergeCell ref="AB6:AB7"/>
    <mergeCell ref="AC6:AC7"/>
    <mergeCell ref="AD6:AE6"/>
    <mergeCell ref="AF6:AF7"/>
    <mergeCell ref="R6:R7"/>
    <mergeCell ref="S6:S7"/>
    <mergeCell ref="T6:U6"/>
    <mergeCell ref="V6:V7"/>
    <mergeCell ref="W6:W7"/>
    <mergeCell ref="X6:Y6"/>
    <mergeCell ref="J6:J7"/>
    <mergeCell ref="K6:K7"/>
    <mergeCell ref="L6:M6"/>
    <mergeCell ref="N6:N7"/>
    <mergeCell ref="O6:O7"/>
    <mergeCell ref="P6:Q6"/>
    <mergeCell ref="B6:B7"/>
    <mergeCell ref="C6:C7"/>
    <mergeCell ref="D6:E6"/>
    <mergeCell ref="F6:F7"/>
    <mergeCell ref="G6:G7"/>
    <mergeCell ref="H6:I6"/>
    <mergeCell ref="BI3:BI5"/>
    <mergeCell ref="BJ3:BK3"/>
    <mergeCell ref="BL3:BO5"/>
    <mergeCell ref="BP3:BP5"/>
    <mergeCell ref="BJ4:BJ5"/>
    <mergeCell ref="BK4:BK5"/>
    <mergeCell ref="AN3:AQ5"/>
    <mergeCell ref="AR3:AU5"/>
    <mergeCell ref="AV3:AY5"/>
    <mergeCell ref="AZ3:BC5"/>
    <mergeCell ref="BD3:BG5"/>
    <mergeCell ref="BH3:BH5"/>
    <mergeCell ref="R3:U5"/>
    <mergeCell ref="V3:Y5"/>
    <mergeCell ref="Z3:AA5"/>
    <mergeCell ref="AB3:AE5"/>
    <mergeCell ref="AF3:AI5"/>
    <mergeCell ref="AJ3:AM5"/>
    <mergeCell ref="B1:Q1"/>
    <mergeCell ref="BL1:BP1"/>
    <mergeCell ref="B2:Q2"/>
    <mergeCell ref="X2:Y2"/>
    <mergeCell ref="AT2:AU2"/>
    <mergeCell ref="A3:A7"/>
    <mergeCell ref="B3:E5"/>
    <mergeCell ref="F3:I5"/>
    <mergeCell ref="J3:M5"/>
    <mergeCell ref="N3:Q5"/>
  </mergeCells>
  <printOptions horizontalCentered="1" verticalCentered="1"/>
  <pageMargins left="0.39370078740157483" right="0" top="0.35433070866141736" bottom="0.15748031496062992" header="0.31496062992125984" footer="0.31496062992125984"/>
  <pageSetup paperSize="9" scale="75" orientation="landscape" r:id="rId1"/>
  <colBreaks count="3" manualBreakCount="3">
    <brk id="17" max="16" man="1"/>
    <brk id="35" max="12" man="1"/>
    <brk id="47" max="2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A25" sqref="A25:C25"/>
    </sheetView>
  </sheetViews>
  <sheetFormatPr defaultRowHeight="15.6" x14ac:dyDescent="0.3"/>
  <cols>
    <col min="1" max="1" width="5.44140625" style="178" customWidth="1"/>
    <col min="2" max="2" width="76.33203125" style="6" customWidth="1"/>
    <col min="3" max="3" width="24.6640625" style="99" customWidth="1"/>
    <col min="4" max="224" width="8.88671875" style="2"/>
    <col min="225" max="225" width="4.33203125" style="2" customWidth="1"/>
    <col min="226" max="226" width="31.109375" style="2" customWidth="1"/>
    <col min="227" max="229" width="10" style="2" customWidth="1"/>
    <col min="230" max="230" width="10.33203125" style="2" customWidth="1"/>
    <col min="231" max="232" width="10" style="2" customWidth="1"/>
    <col min="233" max="480" width="8.88671875" style="2"/>
    <col min="481" max="481" width="4.33203125" style="2" customWidth="1"/>
    <col min="482" max="482" width="31.109375" style="2" customWidth="1"/>
    <col min="483" max="485" width="10" style="2" customWidth="1"/>
    <col min="486" max="486" width="10.33203125" style="2" customWidth="1"/>
    <col min="487" max="488" width="10" style="2" customWidth="1"/>
    <col min="489" max="736" width="8.88671875" style="2"/>
    <col min="737" max="737" width="4.33203125" style="2" customWidth="1"/>
    <col min="738" max="738" width="31.109375" style="2" customWidth="1"/>
    <col min="739" max="741" width="10" style="2" customWidth="1"/>
    <col min="742" max="742" width="10.33203125" style="2" customWidth="1"/>
    <col min="743" max="744" width="10" style="2" customWidth="1"/>
    <col min="745" max="992" width="8.88671875" style="2"/>
    <col min="993" max="993" width="4.33203125" style="2" customWidth="1"/>
    <col min="994" max="994" width="31.109375" style="2" customWidth="1"/>
    <col min="995" max="997" width="10" style="2" customWidth="1"/>
    <col min="998" max="998" width="10.33203125" style="2" customWidth="1"/>
    <col min="999" max="1000" width="10" style="2" customWidth="1"/>
    <col min="1001" max="1248" width="8.88671875" style="2"/>
    <col min="1249" max="1249" width="4.33203125" style="2" customWidth="1"/>
    <col min="1250" max="1250" width="31.109375" style="2" customWidth="1"/>
    <col min="1251" max="1253" width="10" style="2" customWidth="1"/>
    <col min="1254" max="1254" width="10.33203125" style="2" customWidth="1"/>
    <col min="1255" max="1256" width="10" style="2" customWidth="1"/>
    <col min="1257" max="1504" width="8.88671875" style="2"/>
    <col min="1505" max="1505" width="4.33203125" style="2" customWidth="1"/>
    <col min="1506" max="1506" width="31.109375" style="2" customWidth="1"/>
    <col min="1507" max="1509" width="10" style="2" customWidth="1"/>
    <col min="1510" max="1510" width="10.33203125" style="2" customWidth="1"/>
    <col min="1511" max="1512" width="10" style="2" customWidth="1"/>
    <col min="1513" max="1760" width="8.88671875" style="2"/>
    <col min="1761" max="1761" width="4.33203125" style="2" customWidth="1"/>
    <col min="1762" max="1762" width="31.109375" style="2" customWidth="1"/>
    <col min="1763" max="1765" width="10" style="2" customWidth="1"/>
    <col min="1766" max="1766" width="10.33203125" style="2" customWidth="1"/>
    <col min="1767" max="1768" width="10" style="2" customWidth="1"/>
    <col min="1769" max="2016" width="8.88671875" style="2"/>
    <col min="2017" max="2017" width="4.33203125" style="2" customWidth="1"/>
    <col min="2018" max="2018" width="31.109375" style="2" customWidth="1"/>
    <col min="2019" max="2021" width="10" style="2" customWidth="1"/>
    <col min="2022" max="2022" width="10.33203125" style="2" customWidth="1"/>
    <col min="2023" max="2024" width="10" style="2" customWidth="1"/>
    <col min="2025" max="2272" width="8.88671875" style="2"/>
    <col min="2273" max="2273" width="4.33203125" style="2" customWidth="1"/>
    <col min="2274" max="2274" width="31.109375" style="2" customWidth="1"/>
    <col min="2275" max="2277" width="10" style="2" customWidth="1"/>
    <col min="2278" max="2278" width="10.33203125" style="2" customWidth="1"/>
    <col min="2279" max="2280" width="10" style="2" customWidth="1"/>
    <col min="2281" max="2528" width="8.88671875" style="2"/>
    <col min="2529" max="2529" width="4.33203125" style="2" customWidth="1"/>
    <col min="2530" max="2530" width="31.109375" style="2" customWidth="1"/>
    <col min="2531" max="2533" width="10" style="2" customWidth="1"/>
    <col min="2534" max="2534" width="10.33203125" style="2" customWidth="1"/>
    <col min="2535" max="2536" width="10" style="2" customWidth="1"/>
    <col min="2537" max="2784" width="8.88671875" style="2"/>
    <col min="2785" max="2785" width="4.33203125" style="2" customWidth="1"/>
    <col min="2786" max="2786" width="31.109375" style="2" customWidth="1"/>
    <col min="2787" max="2789" width="10" style="2" customWidth="1"/>
    <col min="2790" max="2790" width="10.33203125" style="2" customWidth="1"/>
    <col min="2791" max="2792" width="10" style="2" customWidth="1"/>
    <col min="2793" max="3040" width="8.88671875" style="2"/>
    <col min="3041" max="3041" width="4.33203125" style="2" customWidth="1"/>
    <col min="3042" max="3042" width="31.109375" style="2" customWidth="1"/>
    <col min="3043" max="3045" width="10" style="2" customWidth="1"/>
    <col min="3046" max="3046" width="10.33203125" style="2" customWidth="1"/>
    <col min="3047" max="3048" width="10" style="2" customWidth="1"/>
    <col min="3049" max="3296" width="8.88671875" style="2"/>
    <col min="3297" max="3297" width="4.33203125" style="2" customWidth="1"/>
    <col min="3298" max="3298" width="31.109375" style="2" customWidth="1"/>
    <col min="3299" max="3301" width="10" style="2" customWidth="1"/>
    <col min="3302" max="3302" width="10.33203125" style="2" customWidth="1"/>
    <col min="3303" max="3304" width="10" style="2" customWidth="1"/>
    <col min="3305" max="3552" width="8.88671875" style="2"/>
    <col min="3553" max="3553" width="4.33203125" style="2" customWidth="1"/>
    <col min="3554" max="3554" width="31.109375" style="2" customWidth="1"/>
    <col min="3555" max="3557" width="10" style="2" customWidth="1"/>
    <col min="3558" max="3558" width="10.33203125" style="2" customWidth="1"/>
    <col min="3559" max="3560" width="10" style="2" customWidth="1"/>
    <col min="3561" max="3808" width="8.88671875" style="2"/>
    <col min="3809" max="3809" width="4.33203125" style="2" customWidth="1"/>
    <col min="3810" max="3810" width="31.109375" style="2" customWidth="1"/>
    <col min="3811" max="3813" width="10" style="2" customWidth="1"/>
    <col min="3814" max="3814" width="10.33203125" style="2" customWidth="1"/>
    <col min="3815" max="3816" width="10" style="2" customWidth="1"/>
    <col min="3817" max="4064" width="8.88671875" style="2"/>
    <col min="4065" max="4065" width="4.33203125" style="2" customWidth="1"/>
    <col min="4066" max="4066" width="31.109375" style="2" customWidth="1"/>
    <col min="4067" max="4069" width="10" style="2" customWidth="1"/>
    <col min="4070" max="4070" width="10.33203125" style="2" customWidth="1"/>
    <col min="4071" max="4072" width="10" style="2" customWidth="1"/>
    <col min="4073" max="4320" width="8.88671875" style="2"/>
    <col min="4321" max="4321" width="4.33203125" style="2" customWidth="1"/>
    <col min="4322" max="4322" width="31.109375" style="2" customWidth="1"/>
    <col min="4323" max="4325" width="10" style="2" customWidth="1"/>
    <col min="4326" max="4326" width="10.33203125" style="2" customWidth="1"/>
    <col min="4327" max="4328" width="10" style="2" customWidth="1"/>
    <col min="4329" max="4576" width="8.88671875" style="2"/>
    <col min="4577" max="4577" width="4.33203125" style="2" customWidth="1"/>
    <col min="4578" max="4578" width="31.109375" style="2" customWidth="1"/>
    <col min="4579" max="4581" width="10" style="2" customWidth="1"/>
    <col min="4582" max="4582" width="10.33203125" style="2" customWidth="1"/>
    <col min="4583" max="4584" width="10" style="2" customWidth="1"/>
    <col min="4585" max="4832" width="8.88671875" style="2"/>
    <col min="4833" max="4833" width="4.33203125" style="2" customWidth="1"/>
    <col min="4834" max="4834" width="31.109375" style="2" customWidth="1"/>
    <col min="4835" max="4837" width="10" style="2" customWidth="1"/>
    <col min="4838" max="4838" width="10.33203125" style="2" customWidth="1"/>
    <col min="4839" max="4840" width="10" style="2" customWidth="1"/>
    <col min="4841" max="5088" width="8.88671875" style="2"/>
    <col min="5089" max="5089" width="4.33203125" style="2" customWidth="1"/>
    <col min="5090" max="5090" width="31.109375" style="2" customWidth="1"/>
    <col min="5091" max="5093" width="10" style="2" customWidth="1"/>
    <col min="5094" max="5094" width="10.33203125" style="2" customWidth="1"/>
    <col min="5095" max="5096" width="10" style="2" customWidth="1"/>
    <col min="5097" max="5344" width="8.88671875" style="2"/>
    <col min="5345" max="5345" width="4.33203125" style="2" customWidth="1"/>
    <col min="5346" max="5346" width="31.109375" style="2" customWidth="1"/>
    <col min="5347" max="5349" width="10" style="2" customWidth="1"/>
    <col min="5350" max="5350" width="10.33203125" style="2" customWidth="1"/>
    <col min="5351" max="5352" width="10" style="2" customWidth="1"/>
    <col min="5353" max="5600" width="8.88671875" style="2"/>
    <col min="5601" max="5601" width="4.33203125" style="2" customWidth="1"/>
    <col min="5602" max="5602" width="31.109375" style="2" customWidth="1"/>
    <col min="5603" max="5605" width="10" style="2" customWidth="1"/>
    <col min="5606" max="5606" width="10.33203125" style="2" customWidth="1"/>
    <col min="5607" max="5608" width="10" style="2" customWidth="1"/>
    <col min="5609" max="5856" width="8.88671875" style="2"/>
    <col min="5857" max="5857" width="4.33203125" style="2" customWidth="1"/>
    <col min="5858" max="5858" width="31.109375" style="2" customWidth="1"/>
    <col min="5859" max="5861" width="10" style="2" customWidth="1"/>
    <col min="5862" max="5862" width="10.33203125" style="2" customWidth="1"/>
    <col min="5863" max="5864" width="10" style="2" customWidth="1"/>
    <col min="5865" max="6112" width="8.88671875" style="2"/>
    <col min="6113" max="6113" width="4.33203125" style="2" customWidth="1"/>
    <col min="6114" max="6114" width="31.109375" style="2" customWidth="1"/>
    <col min="6115" max="6117" width="10" style="2" customWidth="1"/>
    <col min="6118" max="6118" width="10.33203125" style="2" customWidth="1"/>
    <col min="6119" max="6120" width="10" style="2" customWidth="1"/>
    <col min="6121" max="6368" width="8.88671875" style="2"/>
    <col min="6369" max="6369" width="4.33203125" style="2" customWidth="1"/>
    <col min="6370" max="6370" width="31.109375" style="2" customWidth="1"/>
    <col min="6371" max="6373" width="10" style="2" customWidth="1"/>
    <col min="6374" max="6374" width="10.33203125" style="2" customWidth="1"/>
    <col min="6375" max="6376" width="10" style="2" customWidth="1"/>
    <col min="6377" max="6624" width="8.88671875" style="2"/>
    <col min="6625" max="6625" width="4.33203125" style="2" customWidth="1"/>
    <col min="6626" max="6626" width="31.109375" style="2" customWidth="1"/>
    <col min="6627" max="6629" width="10" style="2" customWidth="1"/>
    <col min="6630" max="6630" width="10.33203125" style="2" customWidth="1"/>
    <col min="6631" max="6632" width="10" style="2" customWidth="1"/>
    <col min="6633" max="6880" width="8.88671875" style="2"/>
    <col min="6881" max="6881" width="4.33203125" style="2" customWidth="1"/>
    <col min="6882" max="6882" width="31.109375" style="2" customWidth="1"/>
    <col min="6883" max="6885" width="10" style="2" customWidth="1"/>
    <col min="6886" max="6886" width="10.33203125" style="2" customWidth="1"/>
    <col min="6887" max="6888" width="10" style="2" customWidth="1"/>
    <col min="6889" max="7136" width="8.88671875" style="2"/>
    <col min="7137" max="7137" width="4.33203125" style="2" customWidth="1"/>
    <col min="7138" max="7138" width="31.109375" style="2" customWidth="1"/>
    <col min="7139" max="7141" width="10" style="2" customWidth="1"/>
    <col min="7142" max="7142" width="10.33203125" style="2" customWidth="1"/>
    <col min="7143" max="7144" width="10" style="2" customWidth="1"/>
    <col min="7145" max="7392" width="8.88671875" style="2"/>
    <col min="7393" max="7393" width="4.33203125" style="2" customWidth="1"/>
    <col min="7394" max="7394" width="31.109375" style="2" customWidth="1"/>
    <col min="7395" max="7397" width="10" style="2" customWidth="1"/>
    <col min="7398" max="7398" width="10.33203125" style="2" customWidth="1"/>
    <col min="7399" max="7400" width="10" style="2" customWidth="1"/>
    <col min="7401" max="7648" width="8.88671875" style="2"/>
    <col min="7649" max="7649" width="4.33203125" style="2" customWidth="1"/>
    <col min="7650" max="7650" width="31.109375" style="2" customWidth="1"/>
    <col min="7651" max="7653" width="10" style="2" customWidth="1"/>
    <col min="7654" max="7654" width="10.33203125" style="2" customWidth="1"/>
    <col min="7655" max="7656" width="10" style="2" customWidth="1"/>
    <col min="7657" max="7904" width="8.88671875" style="2"/>
    <col min="7905" max="7905" width="4.33203125" style="2" customWidth="1"/>
    <col min="7906" max="7906" width="31.109375" style="2" customWidth="1"/>
    <col min="7907" max="7909" width="10" style="2" customWidth="1"/>
    <col min="7910" max="7910" width="10.33203125" style="2" customWidth="1"/>
    <col min="7911" max="7912" width="10" style="2" customWidth="1"/>
    <col min="7913" max="8160" width="8.88671875" style="2"/>
    <col min="8161" max="8161" width="4.33203125" style="2" customWidth="1"/>
    <col min="8162" max="8162" width="31.109375" style="2" customWidth="1"/>
    <col min="8163" max="8165" width="10" style="2" customWidth="1"/>
    <col min="8166" max="8166" width="10.33203125" style="2" customWidth="1"/>
    <col min="8167" max="8168" width="10" style="2" customWidth="1"/>
    <col min="8169" max="8416" width="8.88671875" style="2"/>
    <col min="8417" max="8417" width="4.33203125" style="2" customWidth="1"/>
    <col min="8418" max="8418" width="31.109375" style="2" customWidth="1"/>
    <col min="8419" max="8421" width="10" style="2" customWidth="1"/>
    <col min="8422" max="8422" width="10.33203125" style="2" customWidth="1"/>
    <col min="8423" max="8424" width="10" style="2" customWidth="1"/>
    <col min="8425" max="8672" width="8.88671875" style="2"/>
    <col min="8673" max="8673" width="4.33203125" style="2" customWidth="1"/>
    <col min="8674" max="8674" width="31.109375" style="2" customWidth="1"/>
    <col min="8675" max="8677" width="10" style="2" customWidth="1"/>
    <col min="8678" max="8678" width="10.33203125" style="2" customWidth="1"/>
    <col min="8679" max="8680" width="10" style="2" customWidth="1"/>
    <col min="8681" max="8928" width="8.88671875" style="2"/>
    <col min="8929" max="8929" width="4.33203125" style="2" customWidth="1"/>
    <col min="8930" max="8930" width="31.109375" style="2" customWidth="1"/>
    <col min="8931" max="8933" width="10" style="2" customWidth="1"/>
    <col min="8934" max="8934" width="10.33203125" style="2" customWidth="1"/>
    <col min="8935" max="8936" width="10" style="2" customWidth="1"/>
    <col min="8937" max="9184" width="8.88671875" style="2"/>
    <col min="9185" max="9185" width="4.33203125" style="2" customWidth="1"/>
    <col min="9186" max="9186" width="31.109375" style="2" customWidth="1"/>
    <col min="9187" max="9189" width="10" style="2" customWidth="1"/>
    <col min="9190" max="9190" width="10.33203125" style="2" customWidth="1"/>
    <col min="9191" max="9192" width="10" style="2" customWidth="1"/>
    <col min="9193" max="9440" width="8.88671875" style="2"/>
    <col min="9441" max="9441" width="4.33203125" style="2" customWidth="1"/>
    <col min="9442" max="9442" width="31.109375" style="2" customWidth="1"/>
    <col min="9443" max="9445" width="10" style="2" customWidth="1"/>
    <col min="9446" max="9446" width="10.33203125" style="2" customWidth="1"/>
    <col min="9447" max="9448" width="10" style="2" customWidth="1"/>
    <col min="9449" max="9696" width="8.88671875" style="2"/>
    <col min="9697" max="9697" width="4.33203125" style="2" customWidth="1"/>
    <col min="9698" max="9698" width="31.109375" style="2" customWidth="1"/>
    <col min="9699" max="9701" width="10" style="2" customWidth="1"/>
    <col min="9702" max="9702" width="10.33203125" style="2" customWidth="1"/>
    <col min="9703" max="9704" width="10" style="2" customWidth="1"/>
    <col min="9705" max="9952" width="8.88671875" style="2"/>
    <col min="9953" max="9953" width="4.33203125" style="2" customWidth="1"/>
    <col min="9954" max="9954" width="31.109375" style="2" customWidth="1"/>
    <col min="9955" max="9957" width="10" style="2" customWidth="1"/>
    <col min="9958" max="9958" width="10.33203125" style="2" customWidth="1"/>
    <col min="9959" max="9960" width="10" style="2" customWidth="1"/>
    <col min="9961" max="10208" width="8.88671875" style="2"/>
    <col min="10209" max="10209" width="4.33203125" style="2" customWidth="1"/>
    <col min="10210" max="10210" width="31.109375" style="2" customWidth="1"/>
    <col min="10211" max="10213" width="10" style="2" customWidth="1"/>
    <col min="10214" max="10214" width="10.33203125" style="2" customWidth="1"/>
    <col min="10215" max="10216" width="10" style="2" customWidth="1"/>
    <col min="10217" max="10464" width="8.88671875" style="2"/>
    <col min="10465" max="10465" width="4.33203125" style="2" customWidth="1"/>
    <col min="10466" max="10466" width="31.109375" style="2" customWidth="1"/>
    <col min="10467" max="10469" width="10" style="2" customWidth="1"/>
    <col min="10470" max="10470" width="10.33203125" style="2" customWidth="1"/>
    <col min="10471" max="10472" width="10" style="2" customWidth="1"/>
    <col min="10473" max="10720" width="8.88671875" style="2"/>
    <col min="10721" max="10721" width="4.33203125" style="2" customWidth="1"/>
    <col min="10722" max="10722" width="31.109375" style="2" customWidth="1"/>
    <col min="10723" max="10725" width="10" style="2" customWidth="1"/>
    <col min="10726" max="10726" width="10.33203125" style="2" customWidth="1"/>
    <col min="10727" max="10728" width="10" style="2" customWidth="1"/>
    <col min="10729" max="10976" width="8.88671875" style="2"/>
    <col min="10977" max="10977" width="4.33203125" style="2" customWidth="1"/>
    <col min="10978" max="10978" width="31.109375" style="2" customWidth="1"/>
    <col min="10979" max="10981" width="10" style="2" customWidth="1"/>
    <col min="10982" max="10982" width="10.33203125" style="2" customWidth="1"/>
    <col min="10983" max="10984" width="10" style="2" customWidth="1"/>
    <col min="10985" max="11232" width="8.88671875" style="2"/>
    <col min="11233" max="11233" width="4.33203125" style="2" customWidth="1"/>
    <col min="11234" max="11234" width="31.109375" style="2" customWidth="1"/>
    <col min="11235" max="11237" width="10" style="2" customWidth="1"/>
    <col min="11238" max="11238" width="10.33203125" style="2" customWidth="1"/>
    <col min="11239" max="11240" width="10" style="2" customWidth="1"/>
    <col min="11241" max="11488" width="8.88671875" style="2"/>
    <col min="11489" max="11489" width="4.33203125" style="2" customWidth="1"/>
    <col min="11490" max="11490" width="31.109375" style="2" customWidth="1"/>
    <col min="11491" max="11493" width="10" style="2" customWidth="1"/>
    <col min="11494" max="11494" width="10.33203125" style="2" customWidth="1"/>
    <col min="11495" max="11496" width="10" style="2" customWidth="1"/>
    <col min="11497" max="11744" width="8.88671875" style="2"/>
    <col min="11745" max="11745" width="4.33203125" style="2" customWidth="1"/>
    <col min="11746" max="11746" width="31.109375" style="2" customWidth="1"/>
    <col min="11747" max="11749" width="10" style="2" customWidth="1"/>
    <col min="11750" max="11750" width="10.33203125" style="2" customWidth="1"/>
    <col min="11751" max="11752" width="10" style="2" customWidth="1"/>
    <col min="11753" max="12000" width="8.88671875" style="2"/>
    <col min="12001" max="12001" width="4.33203125" style="2" customWidth="1"/>
    <col min="12002" max="12002" width="31.109375" style="2" customWidth="1"/>
    <col min="12003" max="12005" width="10" style="2" customWidth="1"/>
    <col min="12006" max="12006" width="10.33203125" style="2" customWidth="1"/>
    <col min="12007" max="12008" width="10" style="2" customWidth="1"/>
    <col min="12009" max="12256" width="8.88671875" style="2"/>
    <col min="12257" max="12257" width="4.33203125" style="2" customWidth="1"/>
    <col min="12258" max="12258" width="31.109375" style="2" customWidth="1"/>
    <col min="12259" max="12261" width="10" style="2" customWidth="1"/>
    <col min="12262" max="12262" width="10.33203125" style="2" customWidth="1"/>
    <col min="12263" max="12264" width="10" style="2" customWidth="1"/>
    <col min="12265" max="12512" width="8.88671875" style="2"/>
    <col min="12513" max="12513" width="4.33203125" style="2" customWidth="1"/>
    <col min="12514" max="12514" width="31.109375" style="2" customWidth="1"/>
    <col min="12515" max="12517" width="10" style="2" customWidth="1"/>
    <col min="12518" max="12518" width="10.33203125" style="2" customWidth="1"/>
    <col min="12519" max="12520" width="10" style="2" customWidth="1"/>
    <col min="12521" max="12768" width="8.88671875" style="2"/>
    <col min="12769" max="12769" width="4.33203125" style="2" customWidth="1"/>
    <col min="12770" max="12770" width="31.109375" style="2" customWidth="1"/>
    <col min="12771" max="12773" width="10" style="2" customWidth="1"/>
    <col min="12774" max="12774" width="10.33203125" style="2" customWidth="1"/>
    <col min="12775" max="12776" width="10" style="2" customWidth="1"/>
    <col min="12777" max="13024" width="8.88671875" style="2"/>
    <col min="13025" max="13025" width="4.33203125" style="2" customWidth="1"/>
    <col min="13026" max="13026" width="31.109375" style="2" customWidth="1"/>
    <col min="13027" max="13029" width="10" style="2" customWidth="1"/>
    <col min="13030" max="13030" width="10.33203125" style="2" customWidth="1"/>
    <col min="13031" max="13032" width="10" style="2" customWidth="1"/>
    <col min="13033" max="13280" width="8.88671875" style="2"/>
    <col min="13281" max="13281" width="4.33203125" style="2" customWidth="1"/>
    <col min="13282" max="13282" width="31.109375" style="2" customWidth="1"/>
    <col min="13283" max="13285" width="10" style="2" customWidth="1"/>
    <col min="13286" max="13286" width="10.33203125" style="2" customWidth="1"/>
    <col min="13287" max="13288" width="10" style="2" customWidth="1"/>
    <col min="13289" max="13536" width="8.88671875" style="2"/>
    <col min="13537" max="13537" width="4.33203125" style="2" customWidth="1"/>
    <col min="13538" max="13538" width="31.109375" style="2" customWidth="1"/>
    <col min="13539" max="13541" width="10" style="2" customWidth="1"/>
    <col min="13542" max="13542" width="10.33203125" style="2" customWidth="1"/>
    <col min="13543" max="13544" width="10" style="2" customWidth="1"/>
    <col min="13545" max="13792" width="8.88671875" style="2"/>
    <col min="13793" max="13793" width="4.33203125" style="2" customWidth="1"/>
    <col min="13794" max="13794" width="31.109375" style="2" customWidth="1"/>
    <col min="13795" max="13797" width="10" style="2" customWidth="1"/>
    <col min="13798" max="13798" width="10.33203125" style="2" customWidth="1"/>
    <col min="13799" max="13800" width="10" style="2" customWidth="1"/>
    <col min="13801" max="14048" width="8.88671875" style="2"/>
    <col min="14049" max="14049" width="4.33203125" style="2" customWidth="1"/>
    <col min="14050" max="14050" width="31.109375" style="2" customWidth="1"/>
    <col min="14051" max="14053" width="10" style="2" customWidth="1"/>
    <col min="14054" max="14054" width="10.33203125" style="2" customWidth="1"/>
    <col min="14055" max="14056" width="10" style="2" customWidth="1"/>
    <col min="14057" max="14304" width="8.88671875" style="2"/>
    <col min="14305" max="14305" width="4.33203125" style="2" customWidth="1"/>
    <col min="14306" max="14306" width="31.109375" style="2" customWidth="1"/>
    <col min="14307" max="14309" width="10" style="2" customWidth="1"/>
    <col min="14310" max="14310" width="10.33203125" style="2" customWidth="1"/>
    <col min="14311" max="14312" width="10" style="2" customWidth="1"/>
    <col min="14313" max="14560" width="8.88671875" style="2"/>
    <col min="14561" max="14561" width="4.33203125" style="2" customWidth="1"/>
    <col min="14562" max="14562" width="31.109375" style="2" customWidth="1"/>
    <col min="14563" max="14565" width="10" style="2" customWidth="1"/>
    <col min="14566" max="14566" width="10.33203125" style="2" customWidth="1"/>
    <col min="14567" max="14568" width="10" style="2" customWidth="1"/>
    <col min="14569" max="14816" width="8.88671875" style="2"/>
    <col min="14817" max="14817" width="4.33203125" style="2" customWidth="1"/>
    <col min="14818" max="14818" width="31.109375" style="2" customWidth="1"/>
    <col min="14819" max="14821" width="10" style="2" customWidth="1"/>
    <col min="14822" max="14822" width="10.33203125" style="2" customWidth="1"/>
    <col min="14823" max="14824" width="10" style="2" customWidth="1"/>
    <col min="14825" max="15072" width="8.88671875" style="2"/>
    <col min="15073" max="15073" width="4.33203125" style="2" customWidth="1"/>
    <col min="15074" max="15074" width="31.109375" style="2" customWidth="1"/>
    <col min="15075" max="15077" width="10" style="2" customWidth="1"/>
    <col min="15078" max="15078" width="10.33203125" style="2" customWidth="1"/>
    <col min="15079" max="15080" width="10" style="2" customWidth="1"/>
    <col min="15081" max="15328" width="8.88671875" style="2"/>
    <col min="15329" max="15329" width="4.33203125" style="2" customWidth="1"/>
    <col min="15330" max="15330" width="31.109375" style="2" customWidth="1"/>
    <col min="15331" max="15333" width="10" style="2" customWidth="1"/>
    <col min="15334" max="15334" width="10.33203125" style="2" customWidth="1"/>
    <col min="15335" max="15336" width="10" style="2" customWidth="1"/>
    <col min="15337" max="15584" width="8.88671875" style="2"/>
    <col min="15585" max="15585" width="4.33203125" style="2" customWidth="1"/>
    <col min="15586" max="15586" width="31.109375" style="2" customWidth="1"/>
    <col min="15587" max="15589" width="10" style="2" customWidth="1"/>
    <col min="15590" max="15590" width="10.33203125" style="2" customWidth="1"/>
    <col min="15591" max="15592" width="10" style="2" customWidth="1"/>
    <col min="15593" max="15840" width="8.88671875" style="2"/>
    <col min="15841" max="15841" width="4.33203125" style="2" customWidth="1"/>
    <col min="15842" max="15842" width="31.109375" style="2" customWidth="1"/>
    <col min="15843" max="15845" width="10" style="2" customWidth="1"/>
    <col min="15846" max="15846" width="10.33203125" style="2" customWidth="1"/>
    <col min="15847" max="15848" width="10" style="2" customWidth="1"/>
    <col min="15849" max="16096" width="8.88671875" style="2"/>
    <col min="16097" max="16097" width="4.33203125" style="2" customWidth="1"/>
    <col min="16098" max="16098" width="31.109375" style="2" customWidth="1"/>
    <col min="16099" max="16101" width="10" style="2" customWidth="1"/>
    <col min="16102" max="16102" width="10.33203125" style="2" customWidth="1"/>
    <col min="16103" max="16104" width="10" style="2" customWidth="1"/>
    <col min="16105" max="16371" width="8.88671875" style="2"/>
    <col min="16372" max="16384" width="9.109375" style="2" customWidth="1"/>
  </cols>
  <sheetData>
    <row r="1" spans="1:3" s="116" customFormat="1" ht="20.399999999999999" x14ac:dyDescent="0.35">
      <c r="A1" s="71" t="s">
        <v>237</v>
      </c>
      <c r="B1" s="71"/>
      <c r="C1" s="71"/>
    </row>
    <row r="2" spans="1:3" s="116" customFormat="1" ht="20.399999999999999" x14ac:dyDescent="0.35">
      <c r="A2" s="71" t="s">
        <v>238</v>
      </c>
      <c r="B2" s="71"/>
      <c r="C2" s="71"/>
    </row>
    <row r="3" spans="1:3" s="167" customFormat="1" ht="20.399999999999999" x14ac:dyDescent="0.35">
      <c r="A3" s="166" t="s">
        <v>11</v>
      </c>
      <c r="B3" s="166"/>
      <c r="C3" s="166"/>
    </row>
    <row r="4" spans="1:3" s="106" customFormat="1" ht="8.4" customHeight="1" x14ac:dyDescent="0.25">
      <c r="A4" s="168"/>
      <c r="B4" s="169"/>
      <c r="C4" s="170"/>
    </row>
    <row r="5" spans="1:3" ht="13.2" customHeight="1" x14ac:dyDescent="0.3">
      <c r="A5" s="171" t="s">
        <v>123</v>
      </c>
      <c r="B5" s="172" t="s">
        <v>12</v>
      </c>
      <c r="C5" s="173" t="s">
        <v>239</v>
      </c>
    </row>
    <row r="6" spans="1:3" ht="13.2" customHeight="1" x14ac:dyDescent="0.3">
      <c r="A6" s="171"/>
      <c r="B6" s="172"/>
      <c r="C6" s="173"/>
    </row>
    <row r="7" spans="1:3" ht="30" customHeight="1" x14ac:dyDescent="0.3">
      <c r="A7" s="171"/>
      <c r="B7" s="172"/>
      <c r="C7" s="173"/>
    </row>
    <row r="8" spans="1:3" x14ac:dyDescent="0.3">
      <c r="A8" s="132" t="s">
        <v>124</v>
      </c>
      <c r="B8" s="174" t="s">
        <v>240</v>
      </c>
      <c r="C8" s="132">
        <v>1</v>
      </c>
    </row>
    <row r="9" spans="1:3" s="4" customFormat="1" ht="18" x14ac:dyDescent="0.35">
      <c r="A9" s="132">
        <v>1</v>
      </c>
      <c r="B9" s="175" t="s">
        <v>15</v>
      </c>
      <c r="C9" s="176">
        <v>151</v>
      </c>
    </row>
    <row r="10" spans="1:3" s="4" customFormat="1" ht="20.399999999999999" customHeight="1" x14ac:dyDescent="0.35">
      <c r="A10" s="132">
        <v>2</v>
      </c>
      <c r="B10" s="175" t="s">
        <v>16</v>
      </c>
      <c r="C10" s="176">
        <v>121</v>
      </c>
    </row>
    <row r="11" spans="1:3" s="4" customFormat="1" ht="20.399999999999999" customHeight="1" x14ac:dyDescent="0.35">
      <c r="A11" s="132">
        <v>3</v>
      </c>
      <c r="B11" s="175" t="s">
        <v>14</v>
      </c>
      <c r="C11" s="176">
        <v>101</v>
      </c>
    </row>
    <row r="12" spans="1:3" s="4" customFormat="1" ht="20.399999999999999" customHeight="1" x14ac:dyDescent="0.35">
      <c r="A12" s="132">
        <v>4</v>
      </c>
      <c r="B12" s="175" t="s">
        <v>43</v>
      </c>
      <c r="C12" s="176">
        <v>99</v>
      </c>
    </row>
    <row r="13" spans="1:3" s="4" customFormat="1" ht="20.399999999999999" customHeight="1" x14ac:dyDescent="0.35">
      <c r="A13" s="132">
        <v>5</v>
      </c>
      <c r="B13" s="175" t="s">
        <v>22</v>
      </c>
      <c r="C13" s="176">
        <v>76</v>
      </c>
    </row>
    <row r="14" spans="1:3" s="4" customFormat="1" ht="20.399999999999999" customHeight="1" x14ac:dyDescent="0.35">
      <c r="A14" s="132">
        <v>6</v>
      </c>
      <c r="B14" s="175" t="s">
        <v>17</v>
      </c>
      <c r="C14" s="176">
        <v>59</v>
      </c>
    </row>
    <row r="15" spans="1:3" s="4" customFormat="1" ht="20.399999999999999" customHeight="1" x14ac:dyDescent="0.35">
      <c r="A15" s="132">
        <v>7</v>
      </c>
      <c r="B15" s="175" t="s">
        <v>19</v>
      </c>
      <c r="C15" s="176">
        <v>51</v>
      </c>
    </row>
    <row r="16" spans="1:3" s="4" customFormat="1" ht="18" x14ac:dyDescent="0.3">
      <c r="A16" s="132">
        <v>8</v>
      </c>
      <c r="B16" s="177" t="s">
        <v>13</v>
      </c>
      <c r="C16" s="176">
        <v>51</v>
      </c>
    </row>
    <row r="17" spans="1:3" s="4" customFormat="1" ht="20.399999999999999" customHeight="1" x14ac:dyDescent="0.35">
      <c r="A17" s="132">
        <v>9</v>
      </c>
      <c r="B17" s="175" t="s">
        <v>20</v>
      </c>
      <c r="C17" s="176">
        <v>41</v>
      </c>
    </row>
    <row r="18" spans="1:3" s="4" customFormat="1" ht="18" x14ac:dyDescent="0.35">
      <c r="A18" s="132">
        <v>10</v>
      </c>
      <c r="B18" s="175" t="s">
        <v>48</v>
      </c>
      <c r="C18" s="176">
        <v>40</v>
      </c>
    </row>
    <row r="19" spans="1:3" s="4" customFormat="1" ht="54" x14ac:dyDescent="0.35">
      <c r="A19" s="132">
        <v>11</v>
      </c>
      <c r="B19" s="175" t="s">
        <v>45</v>
      </c>
      <c r="C19" s="176">
        <v>33</v>
      </c>
    </row>
    <row r="20" spans="1:3" s="4" customFormat="1" ht="20.399999999999999" customHeight="1" x14ac:dyDescent="0.35">
      <c r="A20" s="132">
        <v>12</v>
      </c>
      <c r="B20" s="175" t="s">
        <v>54</v>
      </c>
      <c r="C20" s="176">
        <v>30</v>
      </c>
    </row>
    <row r="21" spans="1:3" s="4" customFormat="1" ht="18" x14ac:dyDescent="0.35">
      <c r="A21" s="132">
        <v>13</v>
      </c>
      <c r="B21" s="175" t="s">
        <v>44</v>
      </c>
      <c r="C21" s="176">
        <v>28</v>
      </c>
    </row>
    <row r="22" spans="1:3" s="4" customFormat="1" ht="20.399999999999999" customHeight="1" x14ac:dyDescent="0.35">
      <c r="A22" s="132">
        <v>14</v>
      </c>
      <c r="B22" s="175" t="s">
        <v>30</v>
      </c>
      <c r="C22" s="176">
        <v>27</v>
      </c>
    </row>
    <row r="23" spans="1:3" s="4" customFormat="1" ht="20.399999999999999" customHeight="1" x14ac:dyDescent="0.35">
      <c r="A23" s="132">
        <v>15</v>
      </c>
      <c r="B23" s="175" t="s">
        <v>29</v>
      </c>
      <c r="C23" s="176">
        <v>25</v>
      </c>
    </row>
    <row r="24" spans="1:3" s="4" customFormat="1" ht="18" x14ac:dyDescent="0.35">
      <c r="A24" s="132">
        <v>16</v>
      </c>
      <c r="B24" s="175" t="s">
        <v>31</v>
      </c>
      <c r="C24" s="176">
        <v>25</v>
      </c>
    </row>
    <row r="25" spans="1:3" s="4" customFormat="1" ht="18" x14ac:dyDescent="0.35">
      <c r="A25" s="132">
        <v>17</v>
      </c>
      <c r="B25" s="175" t="s">
        <v>27</v>
      </c>
      <c r="C25" s="176">
        <v>23</v>
      </c>
    </row>
    <row r="26" spans="1:3" s="4" customFormat="1" ht="18" x14ac:dyDescent="0.35">
      <c r="A26" s="132">
        <v>18</v>
      </c>
      <c r="B26" s="175" t="s">
        <v>55</v>
      </c>
      <c r="C26" s="176">
        <v>22</v>
      </c>
    </row>
    <row r="27" spans="1:3" s="4" customFormat="1" ht="20.399999999999999" customHeight="1" x14ac:dyDescent="0.35">
      <c r="A27" s="132">
        <v>19</v>
      </c>
      <c r="B27" s="175" t="s">
        <v>47</v>
      </c>
      <c r="C27" s="176">
        <v>21</v>
      </c>
    </row>
    <row r="28" spans="1:3" s="4" customFormat="1" ht="18" x14ac:dyDescent="0.35">
      <c r="A28" s="132">
        <v>20</v>
      </c>
      <c r="B28" s="175" t="s">
        <v>24</v>
      </c>
      <c r="C28" s="176">
        <v>18</v>
      </c>
    </row>
    <row r="29" spans="1:3" s="4" customFormat="1" ht="20.399999999999999" customHeight="1" x14ac:dyDescent="0.35">
      <c r="A29" s="132">
        <v>21</v>
      </c>
      <c r="B29" s="175" t="s">
        <v>28</v>
      </c>
      <c r="C29" s="176">
        <v>17</v>
      </c>
    </row>
    <row r="30" spans="1:3" s="4" customFormat="1" ht="20.399999999999999" customHeight="1" x14ac:dyDescent="0.35">
      <c r="A30" s="132">
        <v>22</v>
      </c>
      <c r="B30" s="175" t="s">
        <v>77</v>
      </c>
      <c r="C30" s="176">
        <v>17</v>
      </c>
    </row>
    <row r="31" spans="1:3" s="4" customFormat="1" ht="20.399999999999999" customHeight="1" x14ac:dyDescent="0.35">
      <c r="A31" s="132">
        <v>23</v>
      </c>
      <c r="B31" s="175" t="s">
        <v>65</v>
      </c>
      <c r="C31" s="176">
        <v>17</v>
      </c>
    </row>
    <row r="32" spans="1:3" s="4" customFormat="1" ht="20.399999999999999" customHeight="1" x14ac:dyDescent="0.35">
      <c r="A32" s="132">
        <v>24</v>
      </c>
      <c r="B32" s="175" t="s">
        <v>42</v>
      </c>
      <c r="C32" s="176">
        <v>16</v>
      </c>
    </row>
    <row r="33" spans="1:3" s="4" customFormat="1" ht="20.399999999999999" customHeight="1" x14ac:dyDescent="0.35">
      <c r="A33" s="132">
        <v>25</v>
      </c>
      <c r="B33" s="175" t="s">
        <v>53</v>
      </c>
      <c r="C33" s="176">
        <v>15</v>
      </c>
    </row>
    <row r="34" spans="1:3" s="4" customFormat="1" ht="16.5" customHeight="1" x14ac:dyDescent="0.35">
      <c r="A34" s="132">
        <v>26</v>
      </c>
      <c r="B34" s="175" t="s">
        <v>41</v>
      </c>
      <c r="C34" s="176">
        <v>15</v>
      </c>
    </row>
    <row r="35" spans="1:3" s="4" customFormat="1" ht="21" customHeight="1" x14ac:dyDescent="0.35">
      <c r="A35" s="132">
        <v>27</v>
      </c>
      <c r="B35" s="175" t="s">
        <v>21</v>
      </c>
      <c r="C35" s="176">
        <v>14</v>
      </c>
    </row>
    <row r="36" spans="1:3" s="4" customFormat="1" ht="20.399999999999999" customHeight="1" x14ac:dyDescent="0.35">
      <c r="A36" s="132">
        <v>28</v>
      </c>
      <c r="B36" s="175" t="s">
        <v>76</v>
      </c>
      <c r="C36" s="176">
        <v>14</v>
      </c>
    </row>
    <row r="37" spans="1:3" s="4" customFormat="1" ht="18" x14ac:dyDescent="0.35">
      <c r="A37" s="132">
        <v>29</v>
      </c>
      <c r="B37" s="175" t="s">
        <v>18</v>
      </c>
      <c r="C37" s="176">
        <v>13</v>
      </c>
    </row>
    <row r="38" spans="1:3" s="4" customFormat="1" ht="20.399999999999999" customHeight="1" x14ac:dyDescent="0.35">
      <c r="A38" s="132">
        <v>30</v>
      </c>
      <c r="B38" s="175" t="s">
        <v>91</v>
      </c>
      <c r="C38" s="176">
        <v>12</v>
      </c>
    </row>
    <row r="39" spans="1:3" s="4" customFormat="1" ht="20.399999999999999" customHeight="1" x14ac:dyDescent="0.35">
      <c r="A39" s="132">
        <v>31</v>
      </c>
      <c r="B39" s="175" t="s">
        <v>26</v>
      </c>
      <c r="C39" s="176">
        <v>12</v>
      </c>
    </row>
    <row r="40" spans="1:3" s="4" customFormat="1" ht="20.399999999999999" customHeight="1" x14ac:dyDescent="0.35">
      <c r="A40" s="132">
        <v>32</v>
      </c>
      <c r="B40" s="175" t="s">
        <v>46</v>
      </c>
      <c r="C40" s="176">
        <v>11</v>
      </c>
    </row>
    <row r="41" spans="1:3" s="4" customFormat="1" ht="20.399999999999999" customHeight="1" x14ac:dyDescent="0.35">
      <c r="A41" s="132">
        <v>33</v>
      </c>
      <c r="B41" s="175" t="s">
        <v>32</v>
      </c>
      <c r="C41" s="176">
        <v>11</v>
      </c>
    </row>
    <row r="42" spans="1:3" s="4" customFormat="1" ht="20.399999999999999" customHeight="1" x14ac:dyDescent="0.35">
      <c r="A42" s="132">
        <v>34</v>
      </c>
      <c r="B42" s="175" t="s">
        <v>68</v>
      </c>
      <c r="C42" s="176">
        <v>10</v>
      </c>
    </row>
    <row r="43" spans="1:3" s="4" customFormat="1" ht="20.399999999999999" customHeight="1" x14ac:dyDescent="0.35">
      <c r="A43" s="132">
        <v>35</v>
      </c>
      <c r="B43" s="175" t="s">
        <v>62</v>
      </c>
      <c r="C43" s="176">
        <v>10</v>
      </c>
    </row>
    <row r="44" spans="1:3" s="4" customFormat="1" ht="20.399999999999999" customHeight="1" x14ac:dyDescent="0.35">
      <c r="A44" s="132">
        <v>36</v>
      </c>
      <c r="B44" s="175" t="s">
        <v>92</v>
      </c>
      <c r="C44" s="176">
        <v>10</v>
      </c>
    </row>
    <row r="45" spans="1:3" s="4" customFormat="1" ht="20.399999999999999" customHeight="1" x14ac:dyDescent="0.35">
      <c r="A45" s="132">
        <v>37</v>
      </c>
      <c r="B45" s="175" t="s">
        <v>56</v>
      </c>
      <c r="C45" s="176">
        <v>10</v>
      </c>
    </row>
    <row r="46" spans="1:3" s="4" customFormat="1" ht="20.399999999999999" customHeight="1" x14ac:dyDescent="0.35">
      <c r="A46" s="132">
        <v>38</v>
      </c>
      <c r="B46" s="175" t="s">
        <v>93</v>
      </c>
      <c r="C46" s="176">
        <v>10</v>
      </c>
    </row>
    <row r="47" spans="1:3" s="4" customFormat="1" ht="20.399999999999999" customHeight="1" x14ac:dyDescent="0.35">
      <c r="A47" s="132">
        <v>39</v>
      </c>
      <c r="B47" s="175" t="s">
        <v>51</v>
      </c>
      <c r="C47" s="176">
        <v>10</v>
      </c>
    </row>
    <row r="48" spans="1:3" s="4" customFormat="1" ht="20.399999999999999" customHeight="1" x14ac:dyDescent="0.35">
      <c r="A48" s="132">
        <v>40</v>
      </c>
      <c r="B48" s="175" t="s">
        <v>63</v>
      </c>
      <c r="C48" s="176">
        <v>9</v>
      </c>
    </row>
    <row r="49" spans="1:3" s="4" customFormat="1" ht="20.399999999999999" customHeight="1" x14ac:dyDescent="0.35">
      <c r="A49" s="132">
        <v>41</v>
      </c>
      <c r="B49" s="175" t="s">
        <v>94</v>
      </c>
      <c r="C49" s="176">
        <v>9</v>
      </c>
    </row>
    <row r="50" spans="1:3" s="4" customFormat="1" ht="20.399999999999999" customHeight="1" x14ac:dyDescent="0.35">
      <c r="A50" s="132">
        <v>42</v>
      </c>
      <c r="B50" s="175" t="s">
        <v>71</v>
      </c>
      <c r="C50" s="176">
        <v>9</v>
      </c>
    </row>
    <row r="51" spans="1:3" s="4" customFormat="1" ht="20.399999999999999" customHeight="1" x14ac:dyDescent="0.35">
      <c r="A51" s="132">
        <v>43</v>
      </c>
      <c r="B51" s="175" t="s">
        <v>25</v>
      </c>
      <c r="C51" s="176">
        <v>8</v>
      </c>
    </row>
    <row r="52" spans="1:3" s="4" customFormat="1" ht="20.399999999999999" customHeight="1" x14ac:dyDescent="0.35">
      <c r="A52" s="132">
        <v>44</v>
      </c>
      <c r="B52" s="175" t="s">
        <v>34</v>
      </c>
      <c r="C52" s="176">
        <v>8</v>
      </c>
    </row>
    <row r="53" spans="1:3" s="4" customFormat="1" ht="20.399999999999999" customHeight="1" x14ac:dyDescent="0.35">
      <c r="A53" s="132">
        <v>45</v>
      </c>
      <c r="B53" s="175" t="s">
        <v>49</v>
      </c>
      <c r="C53" s="176">
        <v>8</v>
      </c>
    </row>
    <row r="54" spans="1:3" s="4" customFormat="1" ht="18" x14ac:dyDescent="0.35">
      <c r="A54" s="132">
        <v>46</v>
      </c>
      <c r="B54" s="175" t="s">
        <v>23</v>
      </c>
      <c r="C54" s="176">
        <v>8</v>
      </c>
    </row>
    <row r="55" spans="1:3" s="4" customFormat="1" ht="20.399999999999999" customHeight="1" x14ac:dyDescent="0.35">
      <c r="A55" s="132">
        <v>47</v>
      </c>
      <c r="B55" s="175" t="s">
        <v>79</v>
      </c>
      <c r="C55" s="176">
        <v>8</v>
      </c>
    </row>
    <row r="56" spans="1:3" s="4" customFormat="1" ht="20.399999999999999" customHeight="1" x14ac:dyDescent="0.35">
      <c r="A56" s="132">
        <v>48</v>
      </c>
      <c r="B56" s="175" t="s">
        <v>64</v>
      </c>
      <c r="C56" s="176">
        <v>7</v>
      </c>
    </row>
    <row r="57" spans="1:3" s="4" customFormat="1" ht="20.399999999999999" customHeight="1" x14ac:dyDescent="0.35">
      <c r="A57" s="132">
        <v>49</v>
      </c>
      <c r="B57" s="175" t="s">
        <v>83</v>
      </c>
      <c r="C57" s="176">
        <v>7</v>
      </c>
    </row>
    <row r="58" spans="1:3" s="4" customFormat="1" ht="18" x14ac:dyDescent="0.35">
      <c r="A58" s="132">
        <v>50</v>
      </c>
      <c r="B58" s="175" t="s">
        <v>66</v>
      </c>
      <c r="C58" s="176">
        <v>7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 verticalCentered="1"/>
  <pageMargins left="0" right="0" top="0" bottom="0" header="0.51181102362204722" footer="0.31496062992125984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90" zoomScaleNormal="90" zoomScaleSheetLayoutView="90" workbookViewId="0">
      <selection activeCell="A25" sqref="A25:C25"/>
    </sheetView>
  </sheetViews>
  <sheetFormatPr defaultColWidth="8.88671875" defaultRowHeight="15.6" x14ac:dyDescent="0.3"/>
  <cols>
    <col min="1" max="1" width="4.33203125" style="199" customWidth="1"/>
    <col min="2" max="2" width="75.33203125" style="200" customWidth="1"/>
    <col min="3" max="3" width="24.6640625" style="2" customWidth="1"/>
    <col min="4" max="7" width="8.88671875" style="2"/>
    <col min="8" max="8" width="9.88671875" style="2" bestFit="1" customWidth="1"/>
    <col min="9" max="217" width="8.88671875" style="2"/>
    <col min="218" max="218" width="4.33203125" style="2" customWidth="1"/>
    <col min="219" max="219" width="28.44140625" style="2" customWidth="1"/>
    <col min="220" max="222" width="10" style="2" customWidth="1"/>
    <col min="223" max="223" width="11.44140625" style="2" customWidth="1"/>
    <col min="224" max="225" width="11" style="2" customWidth="1"/>
    <col min="226" max="473" width="8.88671875" style="2"/>
    <col min="474" max="474" width="4.33203125" style="2" customWidth="1"/>
    <col min="475" max="475" width="28.44140625" style="2" customWidth="1"/>
    <col min="476" max="478" width="10" style="2" customWidth="1"/>
    <col min="479" max="479" width="11.44140625" style="2" customWidth="1"/>
    <col min="480" max="481" width="11" style="2" customWidth="1"/>
    <col min="482" max="729" width="8.88671875" style="2"/>
    <col min="730" max="730" width="4.33203125" style="2" customWidth="1"/>
    <col min="731" max="731" width="28.44140625" style="2" customWidth="1"/>
    <col min="732" max="734" width="10" style="2" customWidth="1"/>
    <col min="735" max="735" width="11.44140625" style="2" customWidth="1"/>
    <col min="736" max="737" width="11" style="2" customWidth="1"/>
    <col min="738" max="985" width="8.88671875" style="2"/>
    <col min="986" max="986" width="4.33203125" style="2" customWidth="1"/>
    <col min="987" max="987" width="28.44140625" style="2" customWidth="1"/>
    <col min="988" max="990" width="10" style="2" customWidth="1"/>
    <col min="991" max="991" width="11.44140625" style="2" customWidth="1"/>
    <col min="992" max="993" width="11" style="2" customWidth="1"/>
    <col min="994" max="1241" width="8.88671875" style="2"/>
    <col min="1242" max="1242" width="4.33203125" style="2" customWidth="1"/>
    <col min="1243" max="1243" width="28.44140625" style="2" customWidth="1"/>
    <col min="1244" max="1246" width="10" style="2" customWidth="1"/>
    <col min="1247" max="1247" width="11.44140625" style="2" customWidth="1"/>
    <col min="1248" max="1249" width="11" style="2" customWidth="1"/>
    <col min="1250" max="1497" width="8.88671875" style="2"/>
    <col min="1498" max="1498" width="4.33203125" style="2" customWidth="1"/>
    <col min="1499" max="1499" width="28.44140625" style="2" customWidth="1"/>
    <col min="1500" max="1502" width="10" style="2" customWidth="1"/>
    <col min="1503" max="1503" width="11.44140625" style="2" customWidth="1"/>
    <col min="1504" max="1505" width="11" style="2" customWidth="1"/>
    <col min="1506" max="1753" width="8.88671875" style="2"/>
    <col min="1754" max="1754" width="4.33203125" style="2" customWidth="1"/>
    <col min="1755" max="1755" width="28.44140625" style="2" customWidth="1"/>
    <col min="1756" max="1758" width="10" style="2" customWidth="1"/>
    <col min="1759" max="1759" width="11.44140625" style="2" customWidth="1"/>
    <col min="1760" max="1761" width="11" style="2" customWidth="1"/>
    <col min="1762" max="2009" width="8.88671875" style="2"/>
    <col min="2010" max="2010" width="4.33203125" style="2" customWidth="1"/>
    <col min="2011" max="2011" width="28.44140625" style="2" customWidth="1"/>
    <col min="2012" max="2014" width="10" style="2" customWidth="1"/>
    <col min="2015" max="2015" width="11.44140625" style="2" customWidth="1"/>
    <col min="2016" max="2017" width="11" style="2" customWidth="1"/>
    <col min="2018" max="2265" width="8.88671875" style="2"/>
    <col min="2266" max="2266" width="4.33203125" style="2" customWidth="1"/>
    <col min="2267" max="2267" width="28.44140625" style="2" customWidth="1"/>
    <col min="2268" max="2270" width="10" style="2" customWidth="1"/>
    <col min="2271" max="2271" width="11.44140625" style="2" customWidth="1"/>
    <col min="2272" max="2273" width="11" style="2" customWidth="1"/>
    <col min="2274" max="2521" width="8.88671875" style="2"/>
    <col min="2522" max="2522" width="4.33203125" style="2" customWidth="1"/>
    <col min="2523" max="2523" width="28.44140625" style="2" customWidth="1"/>
    <col min="2524" max="2526" width="10" style="2" customWidth="1"/>
    <col min="2527" max="2527" width="11.44140625" style="2" customWidth="1"/>
    <col min="2528" max="2529" width="11" style="2" customWidth="1"/>
    <col min="2530" max="2777" width="8.88671875" style="2"/>
    <col min="2778" max="2778" width="4.33203125" style="2" customWidth="1"/>
    <col min="2779" max="2779" width="28.44140625" style="2" customWidth="1"/>
    <col min="2780" max="2782" width="10" style="2" customWidth="1"/>
    <col min="2783" max="2783" width="11.44140625" style="2" customWidth="1"/>
    <col min="2784" max="2785" width="11" style="2" customWidth="1"/>
    <col min="2786" max="3033" width="8.88671875" style="2"/>
    <col min="3034" max="3034" width="4.33203125" style="2" customWidth="1"/>
    <col min="3035" max="3035" width="28.44140625" style="2" customWidth="1"/>
    <col min="3036" max="3038" width="10" style="2" customWidth="1"/>
    <col min="3039" max="3039" width="11.44140625" style="2" customWidth="1"/>
    <col min="3040" max="3041" width="11" style="2" customWidth="1"/>
    <col min="3042" max="3289" width="8.88671875" style="2"/>
    <col min="3290" max="3290" width="4.33203125" style="2" customWidth="1"/>
    <col min="3291" max="3291" width="28.44140625" style="2" customWidth="1"/>
    <col min="3292" max="3294" width="10" style="2" customWidth="1"/>
    <col min="3295" max="3295" width="11.44140625" style="2" customWidth="1"/>
    <col min="3296" max="3297" width="11" style="2" customWidth="1"/>
    <col min="3298" max="3545" width="8.88671875" style="2"/>
    <col min="3546" max="3546" width="4.33203125" style="2" customWidth="1"/>
    <col min="3547" max="3547" width="28.44140625" style="2" customWidth="1"/>
    <col min="3548" max="3550" width="10" style="2" customWidth="1"/>
    <col min="3551" max="3551" width="11.44140625" style="2" customWidth="1"/>
    <col min="3552" max="3553" width="11" style="2" customWidth="1"/>
    <col min="3554" max="3801" width="8.88671875" style="2"/>
    <col min="3802" max="3802" width="4.33203125" style="2" customWidth="1"/>
    <col min="3803" max="3803" width="28.44140625" style="2" customWidth="1"/>
    <col min="3804" max="3806" width="10" style="2" customWidth="1"/>
    <col min="3807" max="3807" width="11.44140625" style="2" customWidth="1"/>
    <col min="3808" max="3809" width="11" style="2" customWidth="1"/>
    <col min="3810" max="4057" width="8.88671875" style="2"/>
    <col min="4058" max="4058" width="4.33203125" style="2" customWidth="1"/>
    <col min="4059" max="4059" width="28.44140625" style="2" customWidth="1"/>
    <col min="4060" max="4062" width="10" style="2" customWidth="1"/>
    <col min="4063" max="4063" width="11.44140625" style="2" customWidth="1"/>
    <col min="4064" max="4065" width="11" style="2" customWidth="1"/>
    <col min="4066" max="4313" width="8.88671875" style="2"/>
    <col min="4314" max="4314" width="4.33203125" style="2" customWidth="1"/>
    <col min="4315" max="4315" width="28.44140625" style="2" customWidth="1"/>
    <col min="4316" max="4318" width="10" style="2" customWidth="1"/>
    <col min="4319" max="4319" width="11.44140625" style="2" customWidth="1"/>
    <col min="4320" max="4321" width="11" style="2" customWidth="1"/>
    <col min="4322" max="4569" width="8.88671875" style="2"/>
    <col min="4570" max="4570" width="4.33203125" style="2" customWidth="1"/>
    <col min="4571" max="4571" width="28.44140625" style="2" customWidth="1"/>
    <col min="4572" max="4574" width="10" style="2" customWidth="1"/>
    <col min="4575" max="4575" width="11.44140625" style="2" customWidth="1"/>
    <col min="4576" max="4577" width="11" style="2" customWidth="1"/>
    <col min="4578" max="4825" width="8.88671875" style="2"/>
    <col min="4826" max="4826" width="4.33203125" style="2" customWidth="1"/>
    <col min="4827" max="4827" width="28.44140625" style="2" customWidth="1"/>
    <col min="4828" max="4830" width="10" style="2" customWidth="1"/>
    <col min="4831" max="4831" width="11.44140625" style="2" customWidth="1"/>
    <col min="4832" max="4833" width="11" style="2" customWidth="1"/>
    <col min="4834" max="5081" width="8.88671875" style="2"/>
    <col min="5082" max="5082" width="4.33203125" style="2" customWidth="1"/>
    <col min="5083" max="5083" width="28.44140625" style="2" customWidth="1"/>
    <col min="5084" max="5086" width="10" style="2" customWidth="1"/>
    <col min="5087" max="5087" width="11.44140625" style="2" customWidth="1"/>
    <col min="5088" max="5089" width="11" style="2" customWidth="1"/>
    <col min="5090" max="5337" width="8.88671875" style="2"/>
    <col min="5338" max="5338" width="4.33203125" style="2" customWidth="1"/>
    <col min="5339" max="5339" width="28.44140625" style="2" customWidth="1"/>
    <col min="5340" max="5342" width="10" style="2" customWidth="1"/>
    <col min="5343" max="5343" width="11.44140625" style="2" customWidth="1"/>
    <col min="5344" max="5345" width="11" style="2" customWidth="1"/>
    <col min="5346" max="5593" width="8.88671875" style="2"/>
    <col min="5594" max="5594" width="4.33203125" style="2" customWidth="1"/>
    <col min="5595" max="5595" width="28.44140625" style="2" customWidth="1"/>
    <col min="5596" max="5598" width="10" style="2" customWidth="1"/>
    <col min="5599" max="5599" width="11.44140625" style="2" customWidth="1"/>
    <col min="5600" max="5601" width="11" style="2" customWidth="1"/>
    <col min="5602" max="5849" width="8.88671875" style="2"/>
    <col min="5850" max="5850" width="4.33203125" style="2" customWidth="1"/>
    <col min="5851" max="5851" width="28.44140625" style="2" customWidth="1"/>
    <col min="5852" max="5854" width="10" style="2" customWidth="1"/>
    <col min="5855" max="5855" width="11.44140625" style="2" customWidth="1"/>
    <col min="5856" max="5857" width="11" style="2" customWidth="1"/>
    <col min="5858" max="6105" width="8.88671875" style="2"/>
    <col min="6106" max="6106" width="4.33203125" style="2" customWidth="1"/>
    <col min="6107" max="6107" width="28.44140625" style="2" customWidth="1"/>
    <col min="6108" max="6110" width="10" style="2" customWidth="1"/>
    <col min="6111" max="6111" width="11.44140625" style="2" customWidth="1"/>
    <col min="6112" max="6113" width="11" style="2" customWidth="1"/>
    <col min="6114" max="6361" width="8.88671875" style="2"/>
    <col min="6362" max="6362" width="4.33203125" style="2" customWidth="1"/>
    <col min="6363" max="6363" width="28.44140625" style="2" customWidth="1"/>
    <col min="6364" max="6366" width="10" style="2" customWidth="1"/>
    <col min="6367" max="6367" width="11.44140625" style="2" customWidth="1"/>
    <col min="6368" max="6369" width="11" style="2" customWidth="1"/>
    <col min="6370" max="6617" width="8.88671875" style="2"/>
    <col min="6618" max="6618" width="4.33203125" style="2" customWidth="1"/>
    <col min="6619" max="6619" width="28.44140625" style="2" customWidth="1"/>
    <col min="6620" max="6622" width="10" style="2" customWidth="1"/>
    <col min="6623" max="6623" width="11.44140625" style="2" customWidth="1"/>
    <col min="6624" max="6625" width="11" style="2" customWidth="1"/>
    <col min="6626" max="6873" width="8.88671875" style="2"/>
    <col min="6874" max="6874" width="4.33203125" style="2" customWidth="1"/>
    <col min="6875" max="6875" width="28.44140625" style="2" customWidth="1"/>
    <col min="6876" max="6878" width="10" style="2" customWidth="1"/>
    <col min="6879" max="6879" width="11.44140625" style="2" customWidth="1"/>
    <col min="6880" max="6881" width="11" style="2" customWidth="1"/>
    <col min="6882" max="7129" width="8.88671875" style="2"/>
    <col min="7130" max="7130" width="4.33203125" style="2" customWidth="1"/>
    <col min="7131" max="7131" width="28.44140625" style="2" customWidth="1"/>
    <col min="7132" max="7134" width="10" style="2" customWidth="1"/>
    <col min="7135" max="7135" width="11.44140625" style="2" customWidth="1"/>
    <col min="7136" max="7137" width="11" style="2" customWidth="1"/>
    <col min="7138" max="7385" width="8.88671875" style="2"/>
    <col min="7386" max="7386" width="4.33203125" style="2" customWidth="1"/>
    <col min="7387" max="7387" width="28.44140625" style="2" customWidth="1"/>
    <col min="7388" max="7390" width="10" style="2" customWidth="1"/>
    <col min="7391" max="7391" width="11.44140625" style="2" customWidth="1"/>
    <col min="7392" max="7393" width="11" style="2" customWidth="1"/>
    <col min="7394" max="7641" width="8.88671875" style="2"/>
    <col min="7642" max="7642" width="4.33203125" style="2" customWidth="1"/>
    <col min="7643" max="7643" width="28.44140625" style="2" customWidth="1"/>
    <col min="7644" max="7646" width="10" style="2" customWidth="1"/>
    <col min="7647" max="7647" width="11.44140625" style="2" customWidth="1"/>
    <col min="7648" max="7649" width="11" style="2" customWidth="1"/>
    <col min="7650" max="7897" width="8.88671875" style="2"/>
    <col min="7898" max="7898" width="4.33203125" style="2" customWidth="1"/>
    <col min="7899" max="7899" width="28.44140625" style="2" customWidth="1"/>
    <col min="7900" max="7902" width="10" style="2" customWidth="1"/>
    <col min="7903" max="7903" width="11.44140625" style="2" customWidth="1"/>
    <col min="7904" max="7905" width="11" style="2" customWidth="1"/>
    <col min="7906" max="8153" width="8.88671875" style="2"/>
    <col min="8154" max="8154" width="4.33203125" style="2" customWidth="1"/>
    <col min="8155" max="8155" width="28.44140625" style="2" customWidth="1"/>
    <col min="8156" max="8158" width="10" style="2" customWidth="1"/>
    <col min="8159" max="8159" width="11.44140625" style="2" customWidth="1"/>
    <col min="8160" max="8161" width="11" style="2" customWidth="1"/>
    <col min="8162" max="8409" width="8.88671875" style="2"/>
    <col min="8410" max="8410" width="4.33203125" style="2" customWidth="1"/>
    <col min="8411" max="8411" width="28.44140625" style="2" customWidth="1"/>
    <col min="8412" max="8414" width="10" style="2" customWidth="1"/>
    <col min="8415" max="8415" width="11.44140625" style="2" customWidth="1"/>
    <col min="8416" max="8417" width="11" style="2" customWidth="1"/>
    <col min="8418" max="8665" width="8.88671875" style="2"/>
    <col min="8666" max="8666" width="4.33203125" style="2" customWidth="1"/>
    <col min="8667" max="8667" width="28.44140625" style="2" customWidth="1"/>
    <col min="8668" max="8670" width="10" style="2" customWidth="1"/>
    <col min="8671" max="8671" width="11.44140625" style="2" customWidth="1"/>
    <col min="8672" max="8673" width="11" style="2" customWidth="1"/>
    <col min="8674" max="8921" width="8.88671875" style="2"/>
    <col min="8922" max="8922" width="4.33203125" style="2" customWidth="1"/>
    <col min="8923" max="8923" width="28.44140625" style="2" customWidth="1"/>
    <col min="8924" max="8926" width="10" style="2" customWidth="1"/>
    <col min="8927" max="8927" width="11.44140625" style="2" customWidth="1"/>
    <col min="8928" max="8929" width="11" style="2" customWidth="1"/>
    <col min="8930" max="9177" width="8.88671875" style="2"/>
    <col min="9178" max="9178" width="4.33203125" style="2" customWidth="1"/>
    <col min="9179" max="9179" width="28.44140625" style="2" customWidth="1"/>
    <col min="9180" max="9182" width="10" style="2" customWidth="1"/>
    <col min="9183" max="9183" width="11.44140625" style="2" customWidth="1"/>
    <col min="9184" max="9185" width="11" style="2" customWidth="1"/>
    <col min="9186" max="9433" width="8.88671875" style="2"/>
    <col min="9434" max="9434" width="4.33203125" style="2" customWidth="1"/>
    <col min="9435" max="9435" width="28.44140625" style="2" customWidth="1"/>
    <col min="9436" max="9438" width="10" style="2" customWidth="1"/>
    <col min="9439" max="9439" width="11.44140625" style="2" customWidth="1"/>
    <col min="9440" max="9441" width="11" style="2" customWidth="1"/>
    <col min="9442" max="9689" width="8.88671875" style="2"/>
    <col min="9690" max="9690" width="4.33203125" style="2" customWidth="1"/>
    <col min="9691" max="9691" width="28.44140625" style="2" customWidth="1"/>
    <col min="9692" max="9694" width="10" style="2" customWidth="1"/>
    <col min="9695" max="9695" width="11.44140625" style="2" customWidth="1"/>
    <col min="9696" max="9697" width="11" style="2" customWidth="1"/>
    <col min="9698" max="9945" width="8.88671875" style="2"/>
    <col min="9946" max="9946" width="4.33203125" style="2" customWidth="1"/>
    <col min="9947" max="9947" width="28.44140625" style="2" customWidth="1"/>
    <col min="9948" max="9950" width="10" style="2" customWidth="1"/>
    <col min="9951" max="9951" width="11.44140625" style="2" customWidth="1"/>
    <col min="9952" max="9953" width="11" style="2" customWidth="1"/>
    <col min="9954" max="10201" width="8.88671875" style="2"/>
    <col min="10202" max="10202" width="4.33203125" style="2" customWidth="1"/>
    <col min="10203" max="10203" width="28.44140625" style="2" customWidth="1"/>
    <col min="10204" max="10206" width="10" style="2" customWidth="1"/>
    <col min="10207" max="10207" width="11.44140625" style="2" customWidth="1"/>
    <col min="10208" max="10209" width="11" style="2" customWidth="1"/>
    <col min="10210" max="10457" width="8.88671875" style="2"/>
    <col min="10458" max="10458" width="4.33203125" style="2" customWidth="1"/>
    <col min="10459" max="10459" width="28.44140625" style="2" customWidth="1"/>
    <col min="10460" max="10462" width="10" style="2" customWidth="1"/>
    <col min="10463" max="10463" width="11.44140625" style="2" customWidth="1"/>
    <col min="10464" max="10465" width="11" style="2" customWidth="1"/>
    <col min="10466" max="10713" width="8.88671875" style="2"/>
    <col min="10714" max="10714" width="4.33203125" style="2" customWidth="1"/>
    <col min="10715" max="10715" width="28.44140625" style="2" customWidth="1"/>
    <col min="10716" max="10718" width="10" style="2" customWidth="1"/>
    <col min="10719" max="10719" width="11.44140625" style="2" customWidth="1"/>
    <col min="10720" max="10721" width="11" style="2" customWidth="1"/>
    <col min="10722" max="10969" width="8.88671875" style="2"/>
    <col min="10970" max="10970" width="4.33203125" style="2" customWidth="1"/>
    <col min="10971" max="10971" width="28.44140625" style="2" customWidth="1"/>
    <col min="10972" max="10974" width="10" style="2" customWidth="1"/>
    <col min="10975" max="10975" width="11.44140625" style="2" customWidth="1"/>
    <col min="10976" max="10977" width="11" style="2" customWidth="1"/>
    <col min="10978" max="11225" width="8.88671875" style="2"/>
    <col min="11226" max="11226" width="4.33203125" style="2" customWidth="1"/>
    <col min="11227" max="11227" width="28.44140625" style="2" customWidth="1"/>
    <col min="11228" max="11230" width="10" style="2" customWidth="1"/>
    <col min="11231" max="11231" width="11.44140625" style="2" customWidth="1"/>
    <col min="11232" max="11233" width="11" style="2" customWidth="1"/>
    <col min="11234" max="11481" width="8.88671875" style="2"/>
    <col min="11482" max="11482" width="4.33203125" style="2" customWidth="1"/>
    <col min="11483" max="11483" width="28.44140625" style="2" customWidth="1"/>
    <col min="11484" max="11486" width="10" style="2" customWidth="1"/>
    <col min="11487" max="11487" width="11.44140625" style="2" customWidth="1"/>
    <col min="11488" max="11489" width="11" style="2" customWidth="1"/>
    <col min="11490" max="11737" width="8.88671875" style="2"/>
    <col min="11738" max="11738" width="4.33203125" style="2" customWidth="1"/>
    <col min="11739" max="11739" width="28.44140625" style="2" customWidth="1"/>
    <col min="11740" max="11742" width="10" style="2" customWidth="1"/>
    <col min="11743" max="11743" width="11.44140625" style="2" customWidth="1"/>
    <col min="11744" max="11745" width="11" style="2" customWidth="1"/>
    <col min="11746" max="11993" width="8.88671875" style="2"/>
    <col min="11994" max="11994" width="4.33203125" style="2" customWidth="1"/>
    <col min="11995" max="11995" width="28.44140625" style="2" customWidth="1"/>
    <col min="11996" max="11998" width="10" style="2" customWidth="1"/>
    <col min="11999" max="11999" width="11.44140625" style="2" customWidth="1"/>
    <col min="12000" max="12001" width="11" style="2" customWidth="1"/>
    <col min="12002" max="12249" width="8.88671875" style="2"/>
    <col min="12250" max="12250" width="4.33203125" style="2" customWidth="1"/>
    <col min="12251" max="12251" width="28.44140625" style="2" customWidth="1"/>
    <col min="12252" max="12254" width="10" style="2" customWidth="1"/>
    <col min="12255" max="12255" width="11.44140625" style="2" customWidth="1"/>
    <col min="12256" max="12257" width="11" style="2" customWidth="1"/>
    <col min="12258" max="12505" width="8.88671875" style="2"/>
    <col min="12506" max="12506" width="4.33203125" style="2" customWidth="1"/>
    <col min="12507" max="12507" width="28.44140625" style="2" customWidth="1"/>
    <col min="12508" max="12510" width="10" style="2" customWidth="1"/>
    <col min="12511" max="12511" width="11.44140625" style="2" customWidth="1"/>
    <col min="12512" max="12513" width="11" style="2" customWidth="1"/>
    <col min="12514" max="12761" width="8.88671875" style="2"/>
    <col min="12762" max="12762" width="4.33203125" style="2" customWidth="1"/>
    <col min="12763" max="12763" width="28.44140625" style="2" customWidth="1"/>
    <col min="12764" max="12766" width="10" style="2" customWidth="1"/>
    <col min="12767" max="12767" width="11.44140625" style="2" customWidth="1"/>
    <col min="12768" max="12769" width="11" style="2" customWidth="1"/>
    <col min="12770" max="13017" width="8.88671875" style="2"/>
    <col min="13018" max="13018" width="4.33203125" style="2" customWidth="1"/>
    <col min="13019" max="13019" width="28.44140625" style="2" customWidth="1"/>
    <col min="13020" max="13022" width="10" style="2" customWidth="1"/>
    <col min="13023" max="13023" width="11.44140625" style="2" customWidth="1"/>
    <col min="13024" max="13025" width="11" style="2" customWidth="1"/>
    <col min="13026" max="13273" width="8.88671875" style="2"/>
    <col min="13274" max="13274" width="4.33203125" style="2" customWidth="1"/>
    <col min="13275" max="13275" width="28.44140625" style="2" customWidth="1"/>
    <col min="13276" max="13278" width="10" style="2" customWidth="1"/>
    <col min="13279" max="13279" width="11.44140625" style="2" customWidth="1"/>
    <col min="13280" max="13281" width="11" style="2" customWidth="1"/>
    <col min="13282" max="13529" width="8.88671875" style="2"/>
    <col min="13530" max="13530" width="4.33203125" style="2" customWidth="1"/>
    <col min="13531" max="13531" width="28.44140625" style="2" customWidth="1"/>
    <col min="13532" max="13534" width="10" style="2" customWidth="1"/>
    <col min="13535" max="13535" width="11.44140625" style="2" customWidth="1"/>
    <col min="13536" max="13537" width="11" style="2" customWidth="1"/>
    <col min="13538" max="13785" width="8.88671875" style="2"/>
    <col min="13786" max="13786" width="4.33203125" style="2" customWidth="1"/>
    <col min="13787" max="13787" width="28.44140625" style="2" customWidth="1"/>
    <col min="13788" max="13790" width="10" style="2" customWidth="1"/>
    <col min="13791" max="13791" width="11.44140625" style="2" customWidth="1"/>
    <col min="13792" max="13793" width="11" style="2" customWidth="1"/>
    <col min="13794" max="14041" width="8.88671875" style="2"/>
    <col min="14042" max="14042" width="4.33203125" style="2" customWidth="1"/>
    <col min="14043" max="14043" width="28.44140625" style="2" customWidth="1"/>
    <col min="14044" max="14046" width="10" style="2" customWidth="1"/>
    <col min="14047" max="14047" width="11.44140625" style="2" customWidth="1"/>
    <col min="14048" max="14049" width="11" style="2" customWidth="1"/>
    <col min="14050" max="14297" width="8.88671875" style="2"/>
    <col min="14298" max="14298" width="4.33203125" style="2" customWidth="1"/>
    <col min="14299" max="14299" width="28.44140625" style="2" customWidth="1"/>
    <col min="14300" max="14302" width="10" style="2" customWidth="1"/>
    <col min="14303" max="14303" width="11.44140625" style="2" customWidth="1"/>
    <col min="14304" max="14305" width="11" style="2" customWidth="1"/>
    <col min="14306" max="14553" width="8.88671875" style="2"/>
    <col min="14554" max="14554" width="4.33203125" style="2" customWidth="1"/>
    <col min="14555" max="14555" width="28.44140625" style="2" customWidth="1"/>
    <col min="14556" max="14558" width="10" style="2" customWidth="1"/>
    <col min="14559" max="14559" width="11.44140625" style="2" customWidth="1"/>
    <col min="14560" max="14561" width="11" style="2" customWidth="1"/>
    <col min="14562" max="14809" width="8.88671875" style="2"/>
    <col min="14810" max="14810" width="4.33203125" style="2" customWidth="1"/>
    <col min="14811" max="14811" width="28.44140625" style="2" customWidth="1"/>
    <col min="14812" max="14814" width="10" style="2" customWidth="1"/>
    <col min="14815" max="14815" width="11.44140625" style="2" customWidth="1"/>
    <col min="14816" max="14817" width="11" style="2" customWidth="1"/>
    <col min="14818" max="15065" width="8.88671875" style="2"/>
    <col min="15066" max="15066" width="4.33203125" style="2" customWidth="1"/>
    <col min="15067" max="15067" width="28.44140625" style="2" customWidth="1"/>
    <col min="15068" max="15070" width="10" style="2" customWidth="1"/>
    <col min="15071" max="15071" width="11.44140625" style="2" customWidth="1"/>
    <col min="15072" max="15073" width="11" style="2" customWidth="1"/>
    <col min="15074" max="15321" width="8.88671875" style="2"/>
    <col min="15322" max="15322" width="4.33203125" style="2" customWidth="1"/>
    <col min="15323" max="15323" width="28.44140625" style="2" customWidth="1"/>
    <col min="15324" max="15326" width="10" style="2" customWidth="1"/>
    <col min="15327" max="15327" width="11.44140625" style="2" customWidth="1"/>
    <col min="15328" max="15329" width="11" style="2" customWidth="1"/>
    <col min="15330" max="15577" width="8.88671875" style="2"/>
    <col min="15578" max="15578" width="4.33203125" style="2" customWidth="1"/>
    <col min="15579" max="15579" width="28.44140625" style="2" customWidth="1"/>
    <col min="15580" max="15582" width="10" style="2" customWidth="1"/>
    <col min="15583" max="15583" width="11.44140625" style="2" customWidth="1"/>
    <col min="15584" max="15585" width="11" style="2" customWidth="1"/>
    <col min="15586" max="15833" width="8.88671875" style="2"/>
    <col min="15834" max="15834" width="4.33203125" style="2" customWidth="1"/>
    <col min="15835" max="15835" width="28.44140625" style="2" customWidth="1"/>
    <col min="15836" max="15838" width="10" style="2" customWidth="1"/>
    <col min="15839" max="15839" width="11.44140625" style="2" customWidth="1"/>
    <col min="15840" max="15841" width="11" style="2" customWidth="1"/>
    <col min="15842" max="16089" width="8.88671875" style="2"/>
    <col min="16090" max="16090" width="4.33203125" style="2" customWidth="1"/>
    <col min="16091" max="16091" width="28.44140625" style="2" customWidth="1"/>
    <col min="16092" max="16094" width="10" style="2" customWidth="1"/>
    <col min="16095" max="16095" width="11.44140625" style="2" customWidth="1"/>
    <col min="16096" max="16097" width="11" style="2" customWidth="1"/>
    <col min="16098" max="16384" width="8.88671875" style="2"/>
  </cols>
  <sheetData>
    <row r="1" spans="1:8" s="116" customFormat="1" ht="20.399999999999999" x14ac:dyDescent="0.35">
      <c r="A1" s="71" t="s">
        <v>237</v>
      </c>
      <c r="B1" s="71"/>
      <c r="C1" s="71"/>
      <c r="D1" s="179"/>
      <c r="E1" s="179"/>
      <c r="F1" s="179"/>
      <c r="G1" s="179"/>
    </row>
    <row r="2" spans="1:8" s="116" customFormat="1" ht="20.399999999999999" x14ac:dyDescent="0.35">
      <c r="A2" s="71" t="s">
        <v>238</v>
      </c>
      <c r="B2" s="71"/>
      <c r="C2" s="71"/>
      <c r="D2" s="179"/>
      <c r="E2" s="179"/>
      <c r="F2" s="179"/>
      <c r="G2" s="179"/>
    </row>
    <row r="3" spans="1:8" s="116" customFormat="1" ht="20.399999999999999" x14ac:dyDescent="0.35">
      <c r="A3" s="71" t="s">
        <v>130</v>
      </c>
      <c r="B3" s="71"/>
      <c r="C3" s="71"/>
    </row>
    <row r="4" spans="1:8" s="106" customFormat="1" ht="13.2" x14ac:dyDescent="0.25">
      <c r="A4" s="180"/>
      <c r="B4" s="181"/>
    </row>
    <row r="5" spans="1:8" ht="13.2" customHeight="1" x14ac:dyDescent="0.3">
      <c r="A5" s="101" t="s">
        <v>123</v>
      </c>
      <c r="B5" s="171" t="s">
        <v>12</v>
      </c>
      <c r="C5" s="173" t="s">
        <v>239</v>
      </c>
    </row>
    <row r="6" spans="1:8" ht="22.95" customHeight="1" x14ac:dyDescent="0.3">
      <c r="A6" s="101"/>
      <c r="B6" s="171"/>
      <c r="C6" s="173"/>
    </row>
    <row r="7" spans="1:8" ht="27" customHeight="1" x14ac:dyDescent="0.3">
      <c r="A7" s="101"/>
      <c r="B7" s="171"/>
      <c r="C7" s="173"/>
    </row>
    <row r="8" spans="1:8" x14ac:dyDescent="0.3">
      <c r="A8" s="132" t="s">
        <v>124</v>
      </c>
      <c r="B8" s="132" t="s">
        <v>240</v>
      </c>
      <c r="C8" s="132">
        <v>1</v>
      </c>
    </row>
    <row r="9" spans="1:8" s="116" customFormat="1" ht="34.950000000000003" customHeight="1" x14ac:dyDescent="0.35">
      <c r="A9" s="182" t="s">
        <v>131</v>
      </c>
      <c r="B9" s="182"/>
      <c r="C9" s="182"/>
    </row>
    <row r="10" spans="1:8" ht="18" customHeight="1" x14ac:dyDescent="0.3">
      <c r="A10" s="132">
        <v>1</v>
      </c>
      <c r="B10" s="183" t="s">
        <v>54</v>
      </c>
      <c r="C10" s="184">
        <v>30</v>
      </c>
      <c r="H10" s="185"/>
    </row>
    <row r="11" spans="1:8" ht="18" customHeight="1" x14ac:dyDescent="0.3">
      <c r="A11" s="132">
        <v>2</v>
      </c>
      <c r="B11" s="183" t="s">
        <v>29</v>
      </c>
      <c r="C11" s="184">
        <v>25</v>
      </c>
    </row>
    <row r="12" spans="1:8" ht="18" customHeight="1" x14ac:dyDescent="0.35">
      <c r="A12" s="132">
        <v>3</v>
      </c>
      <c r="B12" s="186" t="s">
        <v>80</v>
      </c>
      <c r="C12" s="184">
        <v>5</v>
      </c>
    </row>
    <row r="13" spans="1:8" ht="18" customHeight="1" x14ac:dyDescent="0.35">
      <c r="A13" s="132">
        <v>4</v>
      </c>
      <c r="B13" s="186" t="s">
        <v>33</v>
      </c>
      <c r="C13" s="184">
        <v>5</v>
      </c>
    </row>
    <row r="14" spans="1:8" ht="18" customHeight="1" x14ac:dyDescent="0.35">
      <c r="A14" s="132">
        <v>5</v>
      </c>
      <c r="B14" s="186" t="s">
        <v>137</v>
      </c>
      <c r="C14" s="184">
        <v>4</v>
      </c>
    </row>
    <row r="15" spans="1:8" ht="18" customHeight="1" x14ac:dyDescent="0.35">
      <c r="A15" s="132">
        <v>6</v>
      </c>
      <c r="B15" s="186" t="s">
        <v>74</v>
      </c>
      <c r="C15" s="184">
        <v>3</v>
      </c>
    </row>
    <row r="16" spans="1:8" ht="18" customHeight="1" x14ac:dyDescent="0.35">
      <c r="A16" s="132">
        <v>7</v>
      </c>
      <c r="B16" s="186" t="s">
        <v>86</v>
      </c>
      <c r="C16" s="184">
        <v>3</v>
      </c>
    </row>
    <row r="17" spans="1:3" ht="18" customHeight="1" x14ac:dyDescent="0.35">
      <c r="A17" s="132">
        <v>8</v>
      </c>
      <c r="B17" s="186" t="s">
        <v>241</v>
      </c>
      <c r="C17" s="184">
        <v>3</v>
      </c>
    </row>
    <row r="18" spans="1:3" ht="18" customHeight="1" x14ac:dyDescent="0.35">
      <c r="A18" s="132">
        <v>9</v>
      </c>
      <c r="B18" s="186" t="s">
        <v>242</v>
      </c>
      <c r="C18" s="184">
        <v>3</v>
      </c>
    </row>
    <row r="19" spans="1:3" ht="18" customHeight="1" x14ac:dyDescent="0.35">
      <c r="A19" s="132">
        <v>10</v>
      </c>
      <c r="B19" s="186" t="s">
        <v>208</v>
      </c>
      <c r="C19" s="187">
        <v>2</v>
      </c>
    </row>
    <row r="20" spans="1:3" ht="18" customHeight="1" x14ac:dyDescent="0.35">
      <c r="A20" s="132">
        <v>11</v>
      </c>
      <c r="B20" s="186" t="s">
        <v>136</v>
      </c>
      <c r="C20" s="184">
        <v>2</v>
      </c>
    </row>
    <row r="21" spans="1:3" ht="19.5" customHeight="1" x14ac:dyDescent="0.35">
      <c r="A21" s="132">
        <v>12</v>
      </c>
      <c r="B21" s="186" t="s">
        <v>243</v>
      </c>
      <c r="C21" s="187">
        <v>2</v>
      </c>
    </row>
    <row r="22" spans="1:3" ht="18" customHeight="1" x14ac:dyDescent="0.35">
      <c r="A22" s="132">
        <v>13</v>
      </c>
      <c r="B22" s="186" t="s">
        <v>244</v>
      </c>
      <c r="C22" s="184">
        <v>2</v>
      </c>
    </row>
    <row r="23" spans="1:3" ht="18" customHeight="1" x14ac:dyDescent="0.35">
      <c r="A23" s="132">
        <v>14</v>
      </c>
      <c r="B23" s="186" t="s">
        <v>134</v>
      </c>
      <c r="C23" s="184">
        <v>2</v>
      </c>
    </row>
    <row r="24" spans="1:3" ht="18" customHeight="1" x14ac:dyDescent="0.3">
      <c r="A24" s="132">
        <v>15</v>
      </c>
      <c r="B24" s="183" t="s">
        <v>245</v>
      </c>
      <c r="C24" s="184">
        <v>2</v>
      </c>
    </row>
    <row r="25" spans="1:3" s="116" customFormat="1" ht="34.950000000000003" customHeight="1" x14ac:dyDescent="0.35">
      <c r="A25" s="182" t="s">
        <v>2</v>
      </c>
      <c r="B25" s="182"/>
      <c r="C25" s="182"/>
    </row>
    <row r="26" spans="1:3" ht="18" customHeight="1" x14ac:dyDescent="0.35">
      <c r="A26" s="132">
        <v>1</v>
      </c>
      <c r="B26" s="186" t="s">
        <v>47</v>
      </c>
      <c r="C26" s="188">
        <v>21</v>
      </c>
    </row>
    <row r="27" spans="1:3" ht="18" customHeight="1" x14ac:dyDescent="0.35">
      <c r="A27" s="132">
        <v>2</v>
      </c>
      <c r="B27" s="189" t="s">
        <v>68</v>
      </c>
      <c r="C27" s="188">
        <v>10</v>
      </c>
    </row>
    <row r="28" spans="1:3" ht="18" customHeight="1" x14ac:dyDescent="0.35">
      <c r="A28" s="132">
        <v>3</v>
      </c>
      <c r="B28" s="189" t="s">
        <v>63</v>
      </c>
      <c r="C28" s="188">
        <v>9</v>
      </c>
    </row>
    <row r="29" spans="1:3" ht="18" customHeight="1" x14ac:dyDescent="0.35">
      <c r="A29" s="132">
        <v>4</v>
      </c>
      <c r="B29" s="189" t="s">
        <v>99</v>
      </c>
      <c r="C29" s="188">
        <v>6</v>
      </c>
    </row>
    <row r="30" spans="1:3" ht="18" customHeight="1" x14ac:dyDescent="0.35">
      <c r="A30" s="132">
        <v>5</v>
      </c>
      <c r="B30" s="189" t="s">
        <v>128</v>
      </c>
      <c r="C30" s="188">
        <v>6</v>
      </c>
    </row>
    <row r="31" spans="1:3" ht="18" customHeight="1" x14ac:dyDescent="0.35">
      <c r="A31" s="132">
        <v>6</v>
      </c>
      <c r="B31" s="189" t="s">
        <v>70</v>
      </c>
      <c r="C31" s="188">
        <v>6</v>
      </c>
    </row>
    <row r="32" spans="1:3" ht="18" customHeight="1" x14ac:dyDescent="0.35">
      <c r="A32" s="132">
        <v>7</v>
      </c>
      <c r="B32" s="189" t="s">
        <v>142</v>
      </c>
      <c r="C32" s="188">
        <v>5</v>
      </c>
    </row>
    <row r="33" spans="1:3" ht="18" customHeight="1" x14ac:dyDescent="0.35">
      <c r="A33" s="132">
        <v>8</v>
      </c>
      <c r="B33" s="189" t="s">
        <v>129</v>
      </c>
      <c r="C33" s="188">
        <v>5</v>
      </c>
    </row>
    <row r="34" spans="1:3" ht="18" customHeight="1" x14ac:dyDescent="0.3">
      <c r="A34" s="132">
        <v>9</v>
      </c>
      <c r="B34" s="190" t="s">
        <v>127</v>
      </c>
      <c r="C34" s="188">
        <v>4</v>
      </c>
    </row>
    <row r="35" spans="1:3" ht="18" customHeight="1" x14ac:dyDescent="0.35">
      <c r="A35" s="132">
        <v>10</v>
      </c>
      <c r="B35" s="189" t="s">
        <v>143</v>
      </c>
      <c r="C35" s="188">
        <v>4</v>
      </c>
    </row>
    <row r="36" spans="1:3" ht="18" customHeight="1" x14ac:dyDescent="0.35">
      <c r="A36" s="132">
        <v>11</v>
      </c>
      <c r="B36" s="189" t="s">
        <v>75</v>
      </c>
      <c r="C36" s="188">
        <v>3</v>
      </c>
    </row>
    <row r="37" spans="1:3" ht="18" customHeight="1" x14ac:dyDescent="0.35">
      <c r="A37" s="132">
        <v>12</v>
      </c>
      <c r="B37" s="189" t="s">
        <v>246</v>
      </c>
      <c r="C37" s="188">
        <v>3</v>
      </c>
    </row>
    <row r="38" spans="1:3" ht="18" customHeight="1" x14ac:dyDescent="0.35">
      <c r="A38" s="132">
        <v>13</v>
      </c>
      <c r="B38" s="189" t="s">
        <v>145</v>
      </c>
      <c r="C38" s="188">
        <v>3</v>
      </c>
    </row>
    <row r="39" spans="1:3" ht="18" customHeight="1" x14ac:dyDescent="0.35">
      <c r="A39" s="132">
        <v>14</v>
      </c>
      <c r="B39" s="189" t="s">
        <v>144</v>
      </c>
      <c r="C39" s="188">
        <v>3</v>
      </c>
    </row>
    <row r="40" spans="1:3" ht="18" customHeight="1" x14ac:dyDescent="0.35">
      <c r="A40" s="132">
        <v>15</v>
      </c>
      <c r="B40" s="189" t="s">
        <v>214</v>
      </c>
      <c r="C40" s="188">
        <v>3</v>
      </c>
    </row>
    <row r="41" spans="1:3" s="116" customFormat="1" ht="34.950000000000003" customHeight="1" x14ac:dyDescent="0.35">
      <c r="A41" s="182" t="s">
        <v>3</v>
      </c>
      <c r="B41" s="182"/>
      <c r="C41" s="182"/>
    </row>
    <row r="42" spans="1:3" ht="18.600000000000001" customHeight="1" x14ac:dyDescent="0.3">
      <c r="A42" s="132">
        <v>1</v>
      </c>
      <c r="B42" s="191" t="s">
        <v>19</v>
      </c>
      <c r="C42" s="192">
        <v>51</v>
      </c>
    </row>
    <row r="43" spans="1:3" ht="18.600000000000001" customHeight="1" x14ac:dyDescent="0.3">
      <c r="A43" s="132">
        <v>2</v>
      </c>
      <c r="B43" s="191" t="s">
        <v>44</v>
      </c>
      <c r="C43" s="192">
        <v>28</v>
      </c>
    </row>
    <row r="44" spans="1:3" ht="18.600000000000001" customHeight="1" x14ac:dyDescent="0.3">
      <c r="A44" s="132">
        <v>3</v>
      </c>
      <c r="B44" s="191" t="s">
        <v>62</v>
      </c>
      <c r="C44" s="192">
        <v>10</v>
      </c>
    </row>
    <row r="45" spans="1:3" ht="18.600000000000001" customHeight="1" x14ac:dyDescent="0.3">
      <c r="A45" s="132">
        <v>4</v>
      </c>
      <c r="B45" s="191" t="s">
        <v>25</v>
      </c>
      <c r="C45" s="192">
        <v>8</v>
      </c>
    </row>
    <row r="46" spans="1:3" ht="18.600000000000001" customHeight="1" x14ac:dyDescent="0.3">
      <c r="A46" s="132">
        <v>5</v>
      </c>
      <c r="B46" s="191" t="s">
        <v>64</v>
      </c>
      <c r="C46" s="192">
        <v>7</v>
      </c>
    </row>
    <row r="47" spans="1:3" ht="18.600000000000001" customHeight="1" x14ac:dyDescent="0.3">
      <c r="A47" s="132">
        <v>6</v>
      </c>
      <c r="B47" s="191" t="s">
        <v>81</v>
      </c>
      <c r="C47" s="192">
        <v>6</v>
      </c>
    </row>
    <row r="48" spans="1:3" ht="18.600000000000001" customHeight="1" x14ac:dyDescent="0.3">
      <c r="A48" s="132">
        <v>7</v>
      </c>
      <c r="B48" s="191" t="s">
        <v>247</v>
      </c>
      <c r="C48" s="192">
        <v>5</v>
      </c>
    </row>
    <row r="49" spans="1:3" ht="18.600000000000001" customHeight="1" x14ac:dyDescent="0.3">
      <c r="A49" s="132">
        <v>8</v>
      </c>
      <c r="B49" s="191" t="s">
        <v>100</v>
      </c>
      <c r="C49" s="192">
        <v>5</v>
      </c>
    </row>
    <row r="50" spans="1:3" ht="18.600000000000001" customHeight="1" x14ac:dyDescent="0.3">
      <c r="A50" s="132">
        <v>9</v>
      </c>
      <c r="B50" s="191" t="s">
        <v>148</v>
      </c>
      <c r="C50" s="192">
        <v>4</v>
      </c>
    </row>
    <row r="51" spans="1:3" ht="18.600000000000001" customHeight="1" x14ac:dyDescent="0.3">
      <c r="A51" s="132">
        <v>10</v>
      </c>
      <c r="B51" s="191" t="s">
        <v>147</v>
      </c>
      <c r="C51" s="192">
        <v>4</v>
      </c>
    </row>
    <row r="52" spans="1:3" ht="18.600000000000001" customHeight="1" x14ac:dyDescent="0.3">
      <c r="A52" s="132">
        <v>11</v>
      </c>
      <c r="B52" s="191" t="s">
        <v>82</v>
      </c>
      <c r="C52" s="192">
        <v>4</v>
      </c>
    </row>
    <row r="53" spans="1:3" ht="18.600000000000001" customHeight="1" x14ac:dyDescent="0.3">
      <c r="A53" s="132">
        <v>12</v>
      </c>
      <c r="B53" s="191" t="s">
        <v>101</v>
      </c>
      <c r="C53" s="192">
        <v>4</v>
      </c>
    </row>
    <row r="54" spans="1:3" ht="18.600000000000001" customHeight="1" x14ac:dyDescent="0.3">
      <c r="A54" s="132">
        <v>13</v>
      </c>
      <c r="B54" s="191" t="s">
        <v>50</v>
      </c>
      <c r="C54" s="192">
        <v>3</v>
      </c>
    </row>
    <row r="55" spans="1:3" ht="18.600000000000001" customHeight="1" x14ac:dyDescent="0.3">
      <c r="A55" s="132">
        <v>14</v>
      </c>
      <c r="B55" s="191" t="s">
        <v>152</v>
      </c>
      <c r="C55" s="192">
        <v>3</v>
      </c>
    </row>
    <row r="56" spans="1:3" ht="18.600000000000001" customHeight="1" x14ac:dyDescent="0.3">
      <c r="A56" s="132">
        <v>15</v>
      </c>
      <c r="B56" s="191" t="s">
        <v>248</v>
      </c>
      <c r="C56" s="192">
        <v>2</v>
      </c>
    </row>
    <row r="57" spans="1:3" s="116" customFormat="1" ht="34.950000000000003" customHeight="1" x14ac:dyDescent="0.35">
      <c r="A57" s="182" t="s">
        <v>4</v>
      </c>
      <c r="B57" s="182"/>
      <c r="C57" s="182"/>
    </row>
    <row r="58" spans="1:3" ht="18.600000000000001" customHeight="1" x14ac:dyDescent="0.3">
      <c r="A58" s="193">
        <v>1</v>
      </c>
      <c r="B58" s="183" t="s">
        <v>30</v>
      </c>
      <c r="C58" s="188">
        <v>27</v>
      </c>
    </row>
    <row r="59" spans="1:3" ht="18.600000000000001" customHeight="1" x14ac:dyDescent="0.3">
      <c r="A59" s="193">
        <v>2</v>
      </c>
      <c r="B59" s="183" t="s">
        <v>28</v>
      </c>
      <c r="C59" s="188">
        <v>17</v>
      </c>
    </row>
    <row r="60" spans="1:3" ht="18.600000000000001" customHeight="1" x14ac:dyDescent="0.3">
      <c r="A60" s="193">
        <v>3</v>
      </c>
      <c r="B60" s="183" t="s">
        <v>46</v>
      </c>
      <c r="C60" s="188">
        <v>11</v>
      </c>
    </row>
    <row r="61" spans="1:3" ht="18.600000000000001" customHeight="1" x14ac:dyDescent="0.3">
      <c r="A61" s="193">
        <v>4</v>
      </c>
      <c r="B61" s="183" t="s">
        <v>34</v>
      </c>
      <c r="C61" s="188">
        <v>8</v>
      </c>
    </row>
    <row r="62" spans="1:3" ht="18.600000000000001" customHeight="1" x14ac:dyDescent="0.3">
      <c r="A62" s="193">
        <v>5</v>
      </c>
      <c r="B62" s="183" t="s">
        <v>83</v>
      </c>
      <c r="C62" s="188">
        <v>7</v>
      </c>
    </row>
    <row r="63" spans="1:3" ht="18.600000000000001" customHeight="1" x14ac:dyDescent="0.3">
      <c r="A63" s="193">
        <v>6</v>
      </c>
      <c r="B63" s="183" t="s">
        <v>66</v>
      </c>
      <c r="C63" s="188">
        <v>7</v>
      </c>
    </row>
    <row r="64" spans="1:3" ht="18.600000000000001" customHeight="1" x14ac:dyDescent="0.3">
      <c r="A64" s="193">
        <v>7</v>
      </c>
      <c r="B64" s="183" t="s">
        <v>153</v>
      </c>
      <c r="C64" s="188">
        <v>5</v>
      </c>
    </row>
    <row r="65" spans="1:3" ht="18.600000000000001" customHeight="1" x14ac:dyDescent="0.3">
      <c r="A65" s="193">
        <v>8</v>
      </c>
      <c r="B65" s="183" t="s">
        <v>155</v>
      </c>
      <c r="C65" s="188">
        <v>5</v>
      </c>
    </row>
    <row r="66" spans="1:3" ht="18.600000000000001" customHeight="1" x14ac:dyDescent="0.3">
      <c r="A66" s="193">
        <v>9</v>
      </c>
      <c r="B66" s="183" t="s">
        <v>157</v>
      </c>
      <c r="C66" s="188">
        <v>4</v>
      </c>
    </row>
    <row r="67" spans="1:3" ht="18" x14ac:dyDescent="0.3">
      <c r="A67" s="193">
        <v>10</v>
      </c>
      <c r="B67" s="183" t="s">
        <v>158</v>
      </c>
      <c r="C67" s="188">
        <v>3</v>
      </c>
    </row>
    <row r="68" spans="1:3" ht="18.600000000000001" customHeight="1" x14ac:dyDescent="0.3">
      <c r="A68" s="193">
        <v>11</v>
      </c>
      <c r="B68" s="183" t="s">
        <v>154</v>
      </c>
      <c r="C68" s="188">
        <v>3</v>
      </c>
    </row>
    <row r="69" spans="1:3" ht="18.600000000000001" customHeight="1" x14ac:dyDescent="0.3">
      <c r="A69" s="193">
        <v>12</v>
      </c>
      <c r="B69" s="183" t="s">
        <v>249</v>
      </c>
      <c r="C69" s="188">
        <v>2</v>
      </c>
    </row>
    <row r="70" spans="1:3" ht="18.600000000000001" customHeight="1" x14ac:dyDescent="0.3">
      <c r="A70" s="193">
        <v>13</v>
      </c>
      <c r="B70" s="183" t="s">
        <v>250</v>
      </c>
      <c r="C70" s="188">
        <v>2</v>
      </c>
    </row>
    <row r="71" spans="1:3" ht="18.600000000000001" customHeight="1" x14ac:dyDescent="0.3">
      <c r="A71" s="193">
        <v>14</v>
      </c>
      <c r="B71" s="183" t="s">
        <v>160</v>
      </c>
      <c r="C71" s="188">
        <v>2</v>
      </c>
    </row>
    <row r="72" spans="1:3" ht="18.600000000000001" customHeight="1" x14ac:dyDescent="0.3">
      <c r="A72" s="193">
        <v>15</v>
      </c>
      <c r="B72" s="183" t="s">
        <v>251</v>
      </c>
      <c r="C72" s="188">
        <v>2</v>
      </c>
    </row>
    <row r="73" spans="1:3" s="116" customFormat="1" ht="34.950000000000003" customHeight="1" x14ac:dyDescent="0.35">
      <c r="A73" s="182" t="s">
        <v>5</v>
      </c>
      <c r="B73" s="182"/>
      <c r="C73" s="182"/>
    </row>
    <row r="74" spans="1:3" ht="18.600000000000001" customHeight="1" x14ac:dyDescent="0.3">
      <c r="A74" s="132">
        <v>1</v>
      </c>
      <c r="B74" s="194" t="s">
        <v>15</v>
      </c>
      <c r="C74" s="188">
        <v>151</v>
      </c>
    </row>
    <row r="75" spans="1:3" ht="18.600000000000001" customHeight="1" x14ac:dyDescent="0.3">
      <c r="A75" s="132">
        <v>2</v>
      </c>
      <c r="B75" s="194" t="s">
        <v>16</v>
      </c>
      <c r="C75" s="188">
        <v>121</v>
      </c>
    </row>
    <row r="76" spans="1:3" ht="18.600000000000001" customHeight="1" x14ac:dyDescent="0.3">
      <c r="A76" s="132">
        <v>3</v>
      </c>
      <c r="B76" s="194" t="s">
        <v>43</v>
      </c>
      <c r="C76" s="188">
        <v>99</v>
      </c>
    </row>
    <row r="77" spans="1:3" ht="18.600000000000001" customHeight="1" x14ac:dyDescent="0.3">
      <c r="A77" s="132">
        <v>4</v>
      </c>
      <c r="B77" s="194" t="s">
        <v>20</v>
      </c>
      <c r="C77" s="188">
        <v>41</v>
      </c>
    </row>
    <row r="78" spans="1:3" ht="54" x14ac:dyDescent="0.3">
      <c r="A78" s="132">
        <v>5</v>
      </c>
      <c r="B78" s="194" t="s">
        <v>45</v>
      </c>
      <c r="C78" s="188">
        <v>33</v>
      </c>
    </row>
    <row r="79" spans="1:3" ht="18" x14ac:dyDescent="0.3">
      <c r="A79" s="193">
        <v>6</v>
      </c>
      <c r="B79" s="183" t="s">
        <v>31</v>
      </c>
      <c r="C79" s="188">
        <v>25</v>
      </c>
    </row>
    <row r="80" spans="1:3" ht="21" customHeight="1" x14ac:dyDescent="0.3">
      <c r="A80" s="193">
        <v>7</v>
      </c>
      <c r="B80" s="183" t="s">
        <v>55</v>
      </c>
      <c r="C80" s="188">
        <v>22</v>
      </c>
    </row>
    <row r="81" spans="1:3" ht="18" x14ac:dyDescent="0.3">
      <c r="A81" s="193">
        <v>8</v>
      </c>
      <c r="B81" s="183" t="s">
        <v>77</v>
      </c>
      <c r="C81" s="188">
        <v>17</v>
      </c>
    </row>
    <row r="82" spans="1:3" ht="18" x14ac:dyDescent="0.3">
      <c r="A82" s="193">
        <v>9</v>
      </c>
      <c r="B82" s="183" t="s">
        <v>42</v>
      </c>
      <c r="C82" s="188">
        <v>16</v>
      </c>
    </row>
    <row r="83" spans="1:3" ht="18" x14ac:dyDescent="0.3">
      <c r="A83" s="193">
        <v>10</v>
      </c>
      <c r="B83" s="183" t="s">
        <v>53</v>
      </c>
      <c r="C83" s="188">
        <v>15</v>
      </c>
    </row>
    <row r="84" spans="1:3" ht="18.600000000000001" customHeight="1" x14ac:dyDescent="0.3">
      <c r="A84" s="193">
        <v>11</v>
      </c>
      <c r="B84" s="183" t="s">
        <v>21</v>
      </c>
      <c r="C84" s="188">
        <v>14</v>
      </c>
    </row>
    <row r="85" spans="1:3" ht="18" x14ac:dyDescent="0.3">
      <c r="A85" s="193">
        <v>12</v>
      </c>
      <c r="B85" s="183" t="s">
        <v>163</v>
      </c>
      <c r="C85" s="188">
        <v>5</v>
      </c>
    </row>
    <row r="86" spans="1:3" ht="18.600000000000001" customHeight="1" x14ac:dyDescent="0.3">
      <c r="A86" s="193">
        <v>13</v>
      </c>
      <c r="B86" s="183" t="s">
        <v>223</v>
      </c>
      <c r="C86" s="188">
        <v>5</v>
      </c>
    </row>
    <row r="87" spans="1:3" ht="18.600000000000001" customHeight="1" x14ac:dyDescent="0.3">
      <c r="A87" s="193">
        <v>14</v>
      </c>
      <c r="B87" s="183" t="s">
        <v>162</v>
      </c>
      <c r="C87" s="188">
        <v>4</v>
      </c>
    </row>
    <row r="88" spans="1:3" ht="18.600000000000001" customHeight="1" x14ac:dyDescent="0.3">
      <c r="A88" s="193">
        <v>15</v>
      </c>
      <c r="B88" s="183" t="s">
        <v>252</v>
      </c>
      <c r="C88" s="188">
        <v>3</v>
      </c>
    </row>
    <row r="89" spans="1:3" s="116" customFormat="1" ht="34.950000000000003" customHeight="1" x14ac:dyDescent="0.35">
      <c r="A89" s="123" t="s">
        <v>6</v>
      </c>
      <c r="B89" s="124"/>
      <c r="C89" s="125"/>
    </row>
    <row r="90" spans="1:3" ht="24" customHeight="1" x14ac:dyDescent="0.3">
      <c r="A90" s="193">
        <v>1</v>
      </c>
      <c r="B90" s="183" t="s">
        <v>92</v>
      </c>
      <c r="C90" s="188">
        <v>10</v>
      </c>
    </row>
    <row r="91" spans="1:3" ht="39.75" customHeight="1" x14ac:dyDescent="0.3">
      <c r="A91" s="193">
        <v>2</v>
      </c>
      <c r="B91" s="183" t="s">
        <v>94</v>
      </c>
      <c r="C91" s="188">
        <v>9</v>
      </c>
    </row>
    <row r="92" spans="1:3" ht="36" x14ac:dyDescent="0.3">
      <c r="A92" s="193">
        <v>3</v>
      </c>
      <c r="B92" s="183" t="s">
        <v>168</v>
      </c>
      <c r="C92" s="188">
        <v>4</v>
      </c>
    </row>
    <row r="93" spans="1:3" ht="24" customHeight="1" x14ac:dyDescent="0.3">
      <c r="A93" s="193">
        <v>4</v>
      </c>
      <c r="B93" s="183" t="s">
        <v>175</v>
      </c>
      <c r="C93" s="188">
        <v>1</v>
      </c>
    </row>
    <row r="94" spans="1:3" ht="24" customHeight="1" x14ac:dyDescent="0.3">
      <c r="A94" s="193">
        <v>5</v>
      </c>
      <c r="B94" s="183" t="s">
        <v>225</v>
      </c>
      <c r="C94" s="188">
        <v>1</v>
      </c>
    </row>
    <row r="95" spans="1:3" ht="24" customHeight="1" x14ac:dyDescent="0.3">
      <c r="A95" s="193">
        <v>6</v>
      </c>
      <c r="B95" s="183" t="s">
        <v>176</v>
      </c>
      <c r="C95" s="188">
        <v>1</v>
      </c>
    </row>
    <row r="96" spans="1:3" ht="24" customHeight="1" x14ac:dyDescent="0.3">
      <c r="A96" s="193">
        <v>7</v>
      </c>
      <c r="B96" s="183" t="s">
        <v>170</v>
      </c>
      <c r="C96" s="188">
        <v>1</v>
      </c>
    </row>
    <row r="97" spans="1:3" ht="24" customHeight="1" x14ac:dyDescent="0.3">
      <c r="A97" s="193">
        <v>8</v>
      </c>
      <c r="B97" s="183" t="s">
        <v>177</v>
      </c>
      <c r="C97" s="188">
        <v>1</v>
      </c>
    </row>
    <row r="98" spans="1:3" ht="24" customHeight="1" x14ac:dyDescent="0.3">
      <c r="A98" s="193">
        <v>9</v>
      </c>
      <c r="B98" s="183" t="s">
        <v>253</v>
      </c>
      <c r="C98" s="188">
        <v>1</v>
      </c>
    </row>
    <row r="99" spans="1:3" ht="24" customHeight="1" x14ac:dyDescent="0.3">
      <c r="A99" s="193">
        <v>10</v>
      </c>
      <c r="B99" s="183" t="s">
        <v>167</v>
      </c>
      <c r="C99" s="188">
        <v>1</v>
      </c>
    </row>
    <row r="100" spans="1:3" s="116" customFormat="1" ht="34.950000000000003" customHeight="1" x14ac:dyDescent="0.35">
      <c r="A100" s="123" t="s">
        <v>7</v>
      </c>
      <c r="B100" s="124"/>
      <c r="C100" s="125"/>
    </row>
    <row r="101" spans="1:3" ht="18" customHeight="1" x14ac:dyDescent="0.3">
      <c r="A101" s="132">
        <v>1</v>
      </c>
      <c r="B101" s="194" t="s">
        <v>22</v>
      </c>
      <c r="C101" s="188">
        <v>76</v>
      </c>
    </row>
    <row r="102" spans="1:3" ht="24" customHeight="1" x14ac:dyDescent="0.3">
      <c r="A102" s="132">
        <v>2</v>
      </c>
      <c r="B102" s="194" t="s">
        <v>48</v>
      </c>
      <c r="C102" s="188">
        <v>40</v>
      </c>
    </row>
    <row r="103" spans="1:3" ht="18" customHeight="1" x14ac:dyDescent="0.3">
      <c r="A103" s="132">
        <v>3</v>
      </c>
      <c r="B103" s="194" t="s">
        <v>65</v>
      </c>
      <c r="C103" s="188">
        <v>17</v>
      </c>
    </row>
    <row r="104" spans="1:3" ht="18" customHeight="1" x14ac:dyDescent="0.3">
      <c r="A104" s="132">
        <v>4</v>
      </c>
      <c r="B104" s="194" t="s">
        <v>91</v>
      </c>
      <c r="C104" s="188">
        <v>12</v>
      </c>
    </row>
    <row r="105" spans="1:3" ht="18" x14ac:dyDescent="0.3">
      <c r="A105" s="132">
        <v>5</v>
      </c>
      <c r="B105" s="194" t="s">
        <v>32</v>
      </c>
      <c r="C105" s="188">
        <v>11</v>
      </c>
    </row>
    <row r="106" spans="1:3" ht="18" customHeight="1" x14ac:dyDescent="0.3">
      <c r="A106" s="132">
        <v>6</v>
      </c>
      <c r="B106" s="194" t="s">
        <v>56</v>
      </c>
      <c r="C106" s="188">
        <v>10</v>
      </c>
    </row>
    <row r="107" spans="1:3" ht="18" x14ac:dyDescent="0.3">
      <c r="A107" s="132">
        <v>7</v>
      </c>
      <c r="B107" s="194" t="s">
        <v>93</v>
      </c>
      <c r="C107" s="188">
        <v>10</v>
      </c>
    </row>
    <row r="108" spans="1:3" ht="18" customHeight="1" x14ac:dyDescent="0.3">
      <c r="A108" s="132">
        <v>8</v>
      </c>
      <c r="B108" s="194" t="s">
        <v>49</v>
      </c>
      <c r="C108" s="188">
        <v>8</v>
      </c>
    </row>
    <row r="109" spans="1:3" ht="18" customHeight="1" x14ac:dyDescent="0.3">
      <c r="A109" s="132">
        <v>9</v>
      </c>
      <c r="B109" s="194" t="s">
        <v>23</v>
      </c>
      <c r="C109" s="188">
        <v>8</v>
      </c>
    </row>
    <row r="110" spans="1:3" ht="18" customHeight="1" x14ac:dyDescent="0.3">
      <c r="A110" s="132">
        <v>10</v>
      </c>
      <c r="B110" s="194" t="s">
        <v>69</v>
      </c>
      <c r="C110" s="188">
        <v>6</v>
      </c>
    </row>
    <row r="111" spans="1:3" ht="18" customHeight="1" x14ac:dyDescent="0.3">
      <c r="A111" s="132">
        <v>11</v>
      </c>
      <c r="B111" s="194" t="s">
        <v>57</v>
      </c>
      <c r="C111" s="188">
        <v>5</v>
      </c>
    </row>
    <row r="112" spans="1:3" ht="24" customHeight="1" x14ac:dyDescent="0.3">
      <c r="A112" s="132">
        <v>12</v>
      </c>
      <c r="B112" s="194" t="s">
        <v>181</v>
      </c>
      <c r="C112" s="188">
        <v>5</v>
      </c>
    </row>
    <row r="113" spans="1:10" ht="18" customHeight="1" x14ac:dyDescent="0.3">
      <c r="A113" s="132">
        <v>13</v>
      </c>
      <c r="B113" s="194" t="s">
        <v>226</v>
      </c>
      <c r="C113" s="188">
        <v>4</v>
      </c>
    </row>
    <row r="114" spans="1:10" ht="18" customHeight="1" x14ac:dyDescent="0.3">
      <c r="A114" s="132">
        <v>14</v>
      </c>
      <c r="B114" s="194" t="s">
        <v>96</v>
      </c>
      <c r="C114" s="188">
        <v>4</v>
      </c>
    </row>
    <row r="115" spans="1:10" ht="18" customHeight="1" x14ac:dyDescent="0.3">
      <c r="A115" s="132">
        <v>15</v>
      </c>
      <c r="B115" s="194" t="s">
        <v>254</v>
      </c>
      <c r="C115" s="188">
        <v>4</v>
      </c>
    </row>
    <row r="116" spans="1:10" s="116" customFormat="1" ht="39" customHeight="1" x14ac:dyDescent="0.35">
      <c r="A116" s="123" t="s">
        <v>8</v>
      </c>
      <c r="B116" s="124"/>
      <c r="C116" s="125"/>
    </row>
    <row r="117" spans="1:10" ht="18" x14ac:dyDescent="0.3">
      <c r="A117" s="132">
        <v>1</v>
      </c>
      <c r="B117" s="194" t="s">
        <v>13</v>
      </c>
      <c r="C117" s="188">
        <v>51</v>
      </c>
    </row>
    <row r="118" spans="1:10" ht="18" customHeight="1" x14ac:dyDescent="0.3">
      <c r="A118" s="132">
        <v>2</v>
      </c>
      <c r="B118" s="194" t="s">
        <v>18</v>
      </c>
      <c r="C118" s="188">
        <v>13</v>
      </c>
    </row>
    <row r="119" spans="1:10" ht="18" customHeight="1" x14ac:dyDescent="0.3">
      <c r="A119" s="132">
        <v>3</v>
      </c>
      <c r="B119" s="194" t="s">
        <v>71</v>
      </c>
      <c r="C119" s="188">
        <v>9</v>
      </c>
    </row>
    <row r="120" spans="1:10" ht="18" customHeight="1" x14ac:dyDescent="0.3">
      <c r="A120" s="132">
        <v>4</v>
      </c>
      <c r="B120" s="194" t="s">
        <v>84</v>
      </c>
      <c r="C120" s="188">
        <v>6</v>
      </c>
      <c r="J120" s="195"/>
    </row>
    <row r="121" spans="1:10" ht="18" customHeight="1" x14ac:dyDescent="0.3">
      <c r="A121" s="132">
        <v>5</v>
      </c>
      <c r="B121" s="194" t="s">
        <v>95</v>
      </c>
      <c r="C121" s="188">
        <v>6</v>
      </c>
    </row>
    <row r="122" spans="1:10" ht="18" x14ac:dyDescent="0.3">
      <c r="A122" s="132">
        <v>6</v>
      </c>
      <c r="B122" s="194" t="s">
        <v>67</v>
      </c>
      <c r="C122" s="188">
        <v>6</v>
      </c>
    </row>
    <row r="123" spans="1:10" ht="18" x14ac:dyDescent="0.3">
      <c r="A123" s="132">
        <v>7</v>
      </c>
      <c r="B123" s="194" t="s">
        <v>78</v>
      </c>
      <c r="C123" s="188">
        <v>6</v>
      </c>
    </row>
    <row r="124" spans="1:10" ht="18" customHeight="1" x14ac:dyDescent="0.3">
      <c r="A124" s="132">
        <v>8</v>
      </c>
      <c r="B124" s="194" t="s">
        <v>188</v>
      </c>
      <c r="C124" s="188">
        <v>4</v>
      </c>
    </row>
    <row r="125" spans="1:10" ht="18" customHeight="1" x14ac:dyDescent="0.3">
      <c r="A125" s="132">
        <v>9</v>
      </c>
      <c r="B125" s="194" t="s">
        <v>255</v>
      </c>
      <c r="C125" s="188">
        <v>3</v>
      </c>
    </row>
    <row r="126" spans="1:10" ht="18" customHeight="1" x14ac:dyDescent="0.3">
      <c r="A126" s="132">
        <v>10</v>
      </c>
      <c r="B126" s="194" t="s">
        <v>98</v>
      </c>
      <c r="C126" s="188">
        <v>3</v>
      </c>
    </row>
    <row r="127" spans="1:10" ht="18" customHeight="1" x14ac:dyDescent="0.3">
      <c r="A127" s="132">
        <v>11</v>
      </c>
      <c r="B127" s="194" t="s">
        <v>108</v>
      </c>
      <c r="C127" s="188">
        <v>2</v>
      </c>
    </row>
    <row r="128" spans="1:10" ht="18" customHeight="1" x14ac:dyDescent="0.3">
      <c r="A128" s="132">
        <v>12</v>
      </c>
      <c r="B128" s="194" t="s">
        <v>256</v>
      </c>
      <c r="C128" s="188">
        <v>2</v>
      </c>
    </row>
    <row r="129" spans="1:3" ht="18" customHeight="1" x14ac:dyDescent="0.3">
      <c r="A129" s="132">
        <v>13</v>
      </c>
      <c r="B129" s="194" t="s">
        <v>109</v>
      </c>
      <c r="C129" s="188">
        <v>2</v>
      </c>
    </row>
    <row r="130" spans="1:3" ht="18" customHeight="1" x14ac:dyDescent="0.3">
      <c r="A130" s="132">
        <v>14</v>
      </c>
      <c r="B130" s="194" t="s">
        <v>234</v>
      </c>
      <c r="C130" s="188">
        <v>2</v>
      </c>
    </row>
    <row r="131" spans="1:3" ht="18" customHeight="1" x14ac:dyDescent="0.3">
      <c r="A131" s="132">
        <v>15</v>
      </c>
      <c r="B131" s="194" t="s">
        <v>85</v>
      </c>
      <c r="C131" s="188">
        <v>2</v>
      </c>
    </row>
    <row r="132" spans="1:3" s="116" customFormat="1" ht="34.950000000000003" customHeight="1" x14ac:dyDescent="0.35">
      <c r="A132" s="123" t="s">
        <v>189</v>
      </c>
      <c r="B132" s="124"/>
      <c r="C132" s="125"/>
    </row>
    <row r="133" spans="1:3" ht="19.2" customHeight="1" x14ac:dyDescent="0.3">
      <c r="A133" s="132">
        <v>1</v>
      </c>
      <c r="B133" s="194" t="s">
        <v>14</v>
      </c>
      <c r="C133" s="188">
        <v>101</v>
      </c>
    </row>
    <row r="134" spans="1:3" ht="19.2" customHeight="1" x14ac:dyDescent="0.3">
      <c r="A134" s="132">
        <v>2</v>
      </c>
      <c r="B134" s="194" t="s">
        <v>17</v>
      </c>
      <c r="C134" s="188">
        <v>59</v>
      </c>
    </row>
    <row r="135" spans="1:3" ht="19.2" customHeight="1" x14ac:dyDescent="0.3">
      <c r="A135" s="132">
        <v>3</v>
      </c>
      <c r="B135" s="194" t="s">
        <v>27</v>
      </c>
      <c r="C135" s="188">
        <v>23</v>
      </c>
    </row>
    <row r="136" spans="1:3" ht="19.2" customHeight="1" x14ac:dyDescent="0.3">
      <c r="A136" s="132">
        <v>4</v>
      </c>
      <c r="B136" s="194" t="s">
        <v>24</v>
      </c>
      <c r="C136" s="188">
        <v>18</v>
      </c>
    </row>
    <row r="137" spans="1:3" ht="19.2" customHeight="1" x14ac:dyDescent="0.3">
      <c r="A137" s="132">
        <v>5</v>
      </c>
      <c r="B137" s="194" t="s">
        <v>41</v>
      </c>
      <c r="C137" s="188">
        <v>15</v>
      </c>
    </row>
    <row r="138" spans="1:3" ht="19.2" customHeight="1" x14ac:dyDescent="0.3">
      <c r="A138" s="132">
        <v>6</v>
      </c>
      <c r="B138" s="194" t="s">
        <v>76</v>
      </c>
      <c r="C138" s="188">
        <v>14</v>
      </c>
    </row>
    <row r="139" spans="1:3" ht="19.2" customHeight="1" x14ac:dyDescent="0.3">
      <c r="A139" s="132">
        <v>7</v>
      </c>
      <c r="B139" s="194" t="s">
        <v>26</v>
      </c>
      <c r="C139" s="188">
        <v>12</v>
      </c>
    </row>
    <row r="140" spans="1:3" ht="19.2" customHeight="1" x14ac:dyDescent="0.3">
      <c r="A140" s="132">
        <v>8</v>
      </c>
      <c r="B140" s="194" t="s">
        <v>51</v>
      </c>
      <c r="C140" s="188">
        <v>10</v>
      </c>
    </row>
    <row r="141" spans="1:3" ht="19.2" customHeight="1" x14ac:dyDescent="0.3">
      <c r="A141" s="132">
        <v>9</v>
      </c>
      <c r="B141" s="194" t="s">
        <v>79</v>
      </c>
      <c r="C141" s="188">
        <v>8</v>
      </c>
    </row>
    <row r="142" spans="1:3" ht="19.2" customHeight="1" x14ac:dyDescent="0.3">
      <c r="A142" s="132">
        <v>10</v>
      </c>
      <c r="B142" s="194" t="s">
        <v>52</v>
      </c>
      <c r="C142" s="188">
        <v>7</v>
      </c>
    </row>
    <row r="143" spans="1:3" ht="19.2" customHeight="1" x14ac:dyDescent="0.3">
      <c r="A143" s="132">
        <v>11</v>
      </c>
      <c r="B143" s="194" t="s">
        <v>190</v>
      </c>
      <c r="C143" s="188">
        <v>6</v>
      </c>
    </row>
    <row r="144" spans="1:3" ht="18" x14ac:dyDescent="0.3">
      <c r="A144" s="132">
        <v>12</v>
      </c>
      <c r="B144" s="194" t="s">
        <v>72</v>
      </c>
      <c r="C144" s="188">
        <v>6</v>
      </c>
    </row>
    <row r="145" spans="1:3" ht="18" x14ac:dyDescent="0.3">
      <c r="A145" s="132">
        <v>13</v>
      </c>
      <c r="B145" s="194" t="s">
        <v>193</v>
      </c>
      <c r="C145" s="188">
        <v>4</v>
      </c>
    </row>
    <row r="146" spans="1:3" ht="19.2" customHeight="1" x14ac:dyDescent="0.3">
      <c r="A146" s="132">
        <v>14</v>
      </c>
      <c r="B146" s="194" t="s">
        <v>191</v>
      </c>
      <c r="C146" s="188">
        <v>4</v>
      </c>
    </row>
    <row r="147" spans="1:3" ht="18" x14ac:dyDescent="0.35">
      <c r="A147" s="196">
        <v>15</v>
      </c>
      <c r="B147" s="197" t="s">
        <v>257</v>
      </c>
      <c r="C147" s="198">
        <v>3</v>
      </c>
    </row>
  </sheetData>
  <mergeCells count="15">
    <mergeCell ref="A100:C100"/>
    <mergeCell ref="A116:C116"/>
    <mergeCell ref="A132:C132"/>
    <mergeCell ref="A9:C9"/>
    <mergeCell ref="A25:C25"/>
    <mergeCell ref="A41:C41"/>
    <mergeCell ref="A57:C57"/>
    <mergeCell ref="A73:C73"/>
    <mergeCell ref="A89:C89"/>
    <mergeCell ref="A1:C1"/>
    <mergeCell ref="A2:C2"/>
    <mergeCell ref="A3:C3"/>
    <mergeCell ref="A5:A7"/>
    <mergeCell ref="B5:B7"/>
    <mergeCell ref="C5:C7"/>
  </mergeCells>
  <printOptions horizontalCentered="1"/>
  <pageMargins left="0" right="0" top="0" bottom="0" header="0.27559055118110237" footer="0.15748031496062992"/>
  <pageSetup paperSize="9" scale="75" orientation="portrait" r:id="rId1"/>
  <headerFooter alignWithMargins="0"/>
  <rowBreaks count="3" manualBreakCount="3">
    <brk id="56" max="2" man="1"/>
    <brk id="99" max="2" man="1"/>
    <brk id="132" max="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54"/>
  <sheetViews>
    <sheetView zoomScaleNormal="100" zoomScaleSheetLayoutView="90" workbookViewId="0">
      <selection activeCell="B12" sqref="B12"/>
    </sheetView>
  </sheetViews>
  <sheetFormatPr defaultColWidth="9.109375" defaultRowHeight="15.6" x14ac:dyDescent="0.3"/>
  <cols>
    <col min="1" max="1" width="3.109375" style="1" customWidth="1"/>
    <col min="2" max="2" width="49.88671875" style="22" customWidth="1"/>
    <col min="3" max="3" width="22.109375" style="23" customWidth="1"/>
    <col min="4" max="4" width="26.44140625" style="23" customWidth="1"/>
    <col min="5" max="5" width="66.109375" style="23" customWidth="1"/>
    <col min="6" max="16384" width="9.109375" style="2"/>
  </cols>
  <sheetData>
    <row r="1" spans="1:5" ht="45.15" customHeight="1" x14ac:dyDescent="0.3">
      <c r="B1" s="70" t="s">
        <v>89</v>
      </c>
      <c r="C1" s="70"/>
      <c r="D1" s="70"/>
    </row>
    <row r="2" spans="1:5" ht="20.25" customHeight="1" x14ac:dyDescent="0.3">
      <c r="B2" s="70" t="s">
        <v>11</v>
      </c>
      <c r="C2" s="70"/>
      <c r="D2" s="70"/>
    </row>
    <row r="4" spans="1:5" s="27" customFormat="1" ht="66" customHeight="1" x14ac:dyDescent="0.3">
      <c r="A4" s="45"/>
      <c r="B4" s="20" t="s">
        <v>12</v>
      </c>
      <c r="C4" s="60" t="s">
        <v>61</v>
      </c>
      <c r="D4" s="56" t="s">
        <v>59</v>
      </c>
    </row>
    <row r="5" spans="1:5" x14ac:dyDescent="0.3">
      <c r="A5" s="3">
        <v>1</v>
      </c>
      <c r="B5" s="5" t="s">
        <v>15</v>
      </c>
      <c r="C5" s="7">
        <v>148</v>
      </c>
      <c r="D5" s="47">
        <v>98.013245033112582</v>
      </c>
      <c r="E5" s="46"/>
    </row>
    <row r="6" spans="1:5" x14ac:dyDescent="0.3">
      <c r="A6" s="3">
        <v>2</v>
      </c>
      <c r="B6" s="5" t="s">
        <v>16</v>
      </c>
      <c r="C6" s="7">
        <v>118</v>
      </c>
      <c r="D6" s="47">
        <v>97.52066115702479</v>
      </c>
      <c r="E6" s="46"/>
    </row>
    <row r="7" spans="1:5" x14ac:dyDescent="0.3">
      <c r="A7" s="3">
        <v>3</v>
      </c>
      <c r="B7" s="5" t="s">
        <v>43</v>
      </c>
      <c r="C7" s="7">
        <v>93</v>
      </c>
      <c r="D7" s="47">
        <v>93.939393939393938</v>
      </c>
      <c r="E7" s="46"/>
    </row>
    <row r="8" spans="1:5" s="4" customFormat="1" x14ac:dyDescent="0.3">
      <c r="A8" s="3">
        <v>4</v>
      </c>
      <c r="B8" s="5" t="s">
        <v>22</v>
      </c>
      <c r="C8" s="7">
        <v>76</v>
      </c>
      <c r="D8" s="47">
        <v>100</v>
      </c>
      <c r="E8" s="46"/>
    </row>
    <row r="9" spans="1:5" s="4" customFormat="1" x14ac:dyDescent="0.3">
      <c r="A9" s="3">
        <v>5</v>
      </c>
      <c r="B9" s="5" t="s">
        <v>17</v>
      </c>
      <c r="C9" s="7">
        <v>59</v>
      </c>
      <c r="D9" s="47">
        <v>100</v>
      </c>
      <c r="E9" s="46"/>
    </row>
    <row r="10" spans="1:5" s="4" customFormat="1" x14ac:dyDescent="0.3">
      <c r="A10" s="3">
        <v>6</v>
      </c>
      <c r="B10" s="5" t="s">
        <v>14</v>
      </c>
      <c r="C10" s="7">
        <v>57</v>
      </c>
      <c r="D10" s="47">
        <v>56.435643564356432</v>
      </c>
      <c r="E10" s="46"/>
    </row>
    <row r="11" spans="1:5" s="4" customFormat="1" x14ac:dyDescent="0.3">
      <c r="A11" s="3">
        <v>7</v>
      </c>
      <c r="B11" s="5" t="s">
        <v>19</v>
      </c>
      <c r="C11" s="7">
        <v>51</v>
      </c>
      <c r="D11" s="47">
        <v>100</v>
      </c>
      <c r="E11" s="46"/>
    </row>
    <row r="12" spans="1:5" s="4" customFormat="1" x14ac:dyDescent="0.3">
      <c r="A12" s="3">
        <v>8</v>
      </c>
      <c r="B12" s="5" t="s">
        <v>20</v>
      </c>
      <c r="C12" s="7">
        <v>39</v>
      </c>
      <c r="D12" s="47">
        <v>95.121951219512198</v>
      </c>
      <c r="E12" s="46"/>
    </row>
    <row r="13" spans="1:5" s="4" customFormat="1" ht="62.4" x14ac:dyDescent="0.3">
      <c r="A13" s="3">
        <v>9</v>
      </c>
      <c r="B13" s="5" t="s">
        <v>45</v>
      </c>
      <c r="C13" s="7">
        <v>33</v>
      </c>
      <c r="D13" s="47">
        <v>100</v>
      </c>
      <c r="E13" s="46"/>
    </row>
    <row r="14" spans="1:5" s="4" customFormat="1" x14ac:dyDescent="0.3">
      <c r="A14" s="3">
        <v>10</v>
      </c>
      <c r="B14" s="5" t="s">
        <v>44</v>
      </c>
      <c r="C14" s="7">
        <v>27</v>
      </c>
      <c r="D14" s="47">
        <v>96.428571428571416</v>
      </c>
      <c r="E14" s="46"/>
    </row>
    <row r="15" spans="1:5" s="4" customFormat="1" ht="14.4" customHeight="1" x14ac:dyDescent="0.3">
      <c r="A15" s="3">
        <v>11</v>
      </c>
      <c r="B15" s="5" t="s">
        <v>48</v>
      </c>
      <c r="C15" s="7">
        <v>27</v>
      </c>
      <c r="D15" s="47">
        <v>67.5</v>
      </c>
      <c r="E15" s="46"/>
    </row>
    <row r="16" spans="1:5" s="4" customFormat="1" x14ac:dyDescent="0.3">
      <c r="A16" s="3">
        <v>12</v>
      </c>
      <c r="B16" s="5" t="s">
        <v>54</v>
      </c>
      <c r="C16" s="7">
        <v>26</v>
      </c>
      <c r="D16" s="47">
        <v>86.666666666666671</v>
      </c>
      <c r="E16" s="46"/>
    </row>
    <row r="17" spans="1:5" s="4" customFormat="1" x14ac:dyDescent="0.3">
      <c r="A17" s="3">
        <v>13</v>
      </c>
      <c r="B17" s="5" t="s">
        <v>30</v>
      </c>
      <c r="C17" s="7">
        <v>24</v>
      </c>
      <c r="D17" s="47">
        <v>88.888888888888886</v>
      </c>
      <c r="E17" s="46"/>
    </row>
    <row r="18" spans="1:5" s="4" customFormat="1" x14ac:dyDescent="0.3">
      <c r="A18" s="3">
        <v>14</v>
      </c>
      <c r="B18" s="5" t="s">
        <v>29</v>
      </c>
      <c r="C18" s="7">
        <v>23</v>
      </c>
      <c r="D18" s="47">
        <v>92</v>
      </c>
      <c r="E18" s="46"/>
    </row>
    <row r="19" spans="1:5" s="4" customFormat="1" x14ac:dyDescent="0.3">
      <c r="A19" s="3">
        <v>15</v>
      </c>
      <c r="B19" s="5" t="s">
        <v>31</v>
      </c>
      <c r="C19" s="7">
        <v>23</v>
      </c>
      <c r="D19" s="47">
        <v>92</v>
      </c>
      <c r="E19" s="46"/>
    </row>
    <row r="20" spans="1:5" s="4" customFormat="1" ht="17.399999999999999" customHeight="1" x14ac:dyDescent="0.3">
      <c r="A20" s="3">
        <v>16</v>
      </c>
      <c r="B20" s="5" t="s">
        <v>55</v>
      </c>
      <c r="C20" s="7">
        <v>21</v>
      </c>
      <c r="D20" s="47">
        <v>95.454545454545453</v>
      </c>
      <c r="E20" s="46"/>
    </row>
    <row r="21" spans="1:5" s="4" customFormat="1" ht="31.2" x14ac:dyDescent="0.3">
      <c r="A21" s="3">
        <v>17</v>
      </c>
      <c r="B21" s="5" t="s">
        <v>47</v>
      </c>
      <c r="C21" s="7">
        <v>19</v>
      </c>
      <c r="D21" s="47">
        <v>90.476190476190482</v>
      </c>
      <c r="E21" s="46"/>
    </row>
    <row r="22" spans="1:5" s="4" customFormat="1" x14ac:dyDescent="0.3">
      <c r="A22" s="3">
        <v>18</v>
      </c>
      <c r="B22" s="5" t="s">
        <v>27</v>
      </c>
      <c r="C22" s="7">
        <v>19</v>
      </c>
      <c r="D22" s="47">
        <v>82.608695652173907</v>
      </c>
      <c r="E22" s="46"/>
    </row>
    <row r="23" spans="1:5" s="4" customFormat="1" x14ac:dyDescent="0.3">
      <c r="A23" s="3">
        <v>19</v>
      </c>
      <c r="B23" s="5" t="s">
        <v>28</v>
      </c>
      <c r="C23" s="7">
        <v>17</v>
      </c>
      <c r="D23" s="47">
        <v>99.999999999999986</v>
      </c>
      <c r="E23" s="46"/>
    </row>
    <row r="24" spans="1:5" s="4" customFormat="1" x14ac:dyDescent="0.3">
      <c r="A24" s="3">
        <v>20</v>
      </c>
      <c r="B24" s="5" t="s">
        <v>77</v>
      </c>
      <c r="C24" s="7">
        <v>16</v>
      </c>
      <c r="D24" s="47">
        <v>94.117647058823522</v>
      </c>
      <c r="E24" s="46"/>
    </row>
    <row r="25" spans="1:5" s="4" customFormat="1" ht="14.4" customHeight="1" x14ac:dyDescent="0.3">
      <c r="A25" s="3">
        <v>21</v>
      </c>
      <c r="B25" s="5" t="s">
        <v>42</v>
      </c>
      <c r="C25" s="7">
        <v>16</v>
      </c>
      <c r="D25" s="47">
        <v>100</v>
      </c>
      <c r="E25" s="46"/>
    </row>
    <row r="26" spans="1:5" s="4" customFormat="1" x14ac:dyDescent="0.3">
      <c r="A26" s="3">
        <v>22</v>
      </c>
      <c r="B26" s="5" t="s">
        <v>65</v>
      </c>
      <c r="C26" s="7">
        <v>15</v>
      </c>
      <c r="D26" s="47">
        <v>88.235294117647058</v>
      </c>
      <c r="E26" s="46"/>
    </row>
    <row r="27" spans="1:5" s="4" customFormat="1" ht="23.4" customHeight="1" x14ac:dyDescent="0.3">
      <c r="A27" s="3">
        <v>23</v>
      </c>
      <c r="B27" s="5" t="s">
        <v>41</v>
      </c>
      <c r="C27" s="7">
        <v>15</v>
      </c>
      <c r="D27" s="47">
        <v>100</v>
      </c>
      <c r="E27" s="46"/>
    </row>
    <row r="28" spans="1:5" s="4" customFormat="1" x14ac:dyDescent="0.3">
      <c r="A28" s="3">
        <v>24</v>
      </c>
      <c r="B28" s="5" t="s">
        <v>53</v>
      </c>
      <c r="C28" s="7">
        <v>14</v>
      </c>
      <c r="D28" s="47">
        <v>93.333333333333343</v>
      </c>
      <c r="E28" s="46"/>
    </row>
    <row r="29" spans="1:5" s="4" customFormat="1" ht="13.2" customHeight="1" x14ac:dyDescent="0.3">
      <c r="A29" s="3">
        <v>25</v>
      </c>
      <c r="B29" s="5" t="s">
        <v>91</v>
      </c>
      <c r="C29" s="7">
        <v>12</v>
      </c>
      <c r="D29" s="47">
        <v>100</v>
      </c>
      <c r="E29" s="46"/>
    </row>
    <row r="30" spans="1:5" s="4" customFormat="1" ht="18" customHeight="1" x14ac:dyDescent="0.3">
      <c r="A30" s="3">
        <v>26</v>
      </c>
      <c r="B30" s="5" t="s">
        <v>68</v>
      </c>
      <c r="C30" s="7">
        <v>10</v>
      </c>
      <c r="D30" s="47">
        <v>100</v>
      </c>
      <c r="E30" s="46"/>
    </row>
    <row r="31" spans="1:5" s="4" customFormat="1" ht="15.6" customHeight="1" x14ac:dyDescent="0.3">
      <c r="A31" s="3">
        <v>27</v>
      </c>
      <c r="B31" s="5" t="s">
        <v>62</v>
      </c>
      <c r="C31" s="7">
        <v>10</v>
      </c>
      <c r="D31" s="47">
        <v>100</v>
      </c>
      <c r="E31" s="46"/>
    </row>
    <row r="32" spans="1:5" s="4" customFormat="1" x14ac:dyDescent="0.3">
      <c r="A32" s="3">
        <v>28</v>
      </c>
      <c r="B32" s="5" t="s">
        <v>92</v>
      </c>
      <c r="C32" s="7">
        <v>10</v>
      </c>
      <c r="D32" s="47">
        <v>100</v>
      </c>
      <c r="E32" s="46"/>
    </row>
    <row r="33" spans="1:5" s="4" customFormat="1" ht="13.95" customHeight="1" x14ac:dyDescent="0.3">
      <c r="A33" s="3">
        <v>29</v>
      </c>
      <c r="B33" s="5" t="s">
        <v>93</v>
      </c>
      <c r="C33" s="7">
        <v>10</v>
      </c>
      <c r="D33" s="47">
        <v>100</v>
      </c>
      <c r="E33" s="46"/>
    </row>
    <row r="34" spans="1:5" s="4" customFormat="1" x14ac:dyDescent="0.3">
      <c r="A34" s="3">
        <v>30</v>
      </c>
      <c r="B34" s="5" t="s">
        <v>46</v>
      </c>
      <c r="C34" s="7">
        <v>9</v>
      </c>
      <c r="D34" s="47">
        <v>81.818181818181813</v>
      </c>
      <c r="E34" s="46"/>
    </row>
    <row r="35" spans="1:5" s="4" customFormat="1" ht="31.2" x14ac:dyDescent="0.3">
      <c r="A35" s="3">
        <v>31</v>
      </c>
      <c r="B35" s="5" t="s">
        <v>94</v>
      </c>
      <c r="C35" s="7">
        <v>9</v>
      </c>
      <c r="D35" s="47">
        <v>100</v>
      </c>
      <c r="E35" s="46"/>
    </row>
    <row r="36" spans="1:5" s="4" customFormat="1" x14ac:dyDescent="0.3">
      <c r="A36" s="3">
        <v>32</v>
      </c>
      <c r="B36" s="5" t="s">
        <v>71</v>
      </c>
      <c r="C36" s="7">
        <v>9</v>
      </c>
      <c r="D36" s="47">
        <v>100</v>
      </c>
      <c r="E36" s="46"/>
    </row>
    <row r="37" spans="1:5" s="4" customFormat="1" x14ac:dyDescent="0.3">
      <c r="A37" s="3">
        <v>33</v>
      </c>
      <c r="B37" s="5" t="s">
        <v>51</v>
      </c>
      <c r="C37" s="7">
        <v>9</v>
      </c>
      <c r="D37" s="47">
        <v>90</v>
      </c>
      <c r="E37" s="46"/>
    </row>
    <row r="38" spans="1:5" s="4" customFormat="1" x14ac:dyDescent="0.3">
      <c r="A38" s="3">
        <v>34</v>
      </c>
      <c r="B38" s="5" t="s">
        <v>63</v>
      </c>
      <c r="C38" s="7">
        <v>8</v>
      </c>
      <c r="D38" s="47">
        <v>88.888888888888886</v>
      </c>
      <c r="E38" s="46"/>
    </row>
    <row r="39" spans="1:5" s="4" customFormat="1" x14ac:dyDescent="0.3">
      <c r="A39" s="3">
        <v>35</v>
      </c>
      <c r="B39" s="5" t="s">
        <v>25</v>
      </c>
      <c r="C39" s="7">
        <v>8</v>
      </c>
      <c r="D39" s="47">
        <v>100</v>
      </c>
      <c r="E39" s="46"/>
    </row>
    <row r="40" spans="1:5" s="4" customFormat="1" x14ac:dyDescent="0.3">
      <c r="A40" s="3">
        <v>36</v>
      </c>
      <c r="B40" s="5" t="s">
        <v>34</v>
      </c>
      <c r="C40" s="7">
        <v>8</v>
      </c>
      <c r="D40" s="47">
        <v>100</v>
      </c>
      <c r="E40" s="46"/>
    </row>
    <row r="41" spans="1:5" ht="14.4" customHeight="1" x14ac:dyDescent="0.3">
      <c r="A41" s="3">
        <v>37</v>
      </c>
      <c r="B41" s="21" t="s">
        <v>64</v>
      </c>
      <c r="C41" s="24">
        <v>7</v>
      </c>
      <c r="D41" s="48">
        <v>99.999999999999986</v>
      </c>
      <c r="E41" s="46"/>
    </row>
    <row r="42" spans="1:5" x14ac:dyDescent="0.3">
      <c r="A42" s="3">
        <v>38</v>
      </c>
      <c r="B42" s="25" t="s">
        <v>83</v>
      </c>
      <c r="C42" s="24">
        <v>7</v>
      </c>
      <c r="D42" s="48">
        <v>99.999999999999986</v>
      </c>
      <c r="E42" s="46"/>
    </row>
    <row r="43" spans="1:5" x14ac:dyDescent="0.3">
      <c r="A43" s="3">
        <v>39</v>
      </c>
      <c r="B43" s="5" t="s">
        <v>66</v>
      </c>
      <c r="C43" s="24">
        <v>7</v>
      </c>
      <c r="D43" s="48">
        <v>99.999999999999986</v>
      </c>
      <c r="E43" s="46"/>
    </row>
    <row r="44" spans="1:5" x14ac:dyDescent="0.3">
      <c r="A44" s="3">
        <v>40</v>
      </c>
      <c r="B44" s="5" t="s">
        <v>26</v>
      </c>
      <c r="C44" s="24">
        <v>7</v>
      </c>
      <c r="D44" s="48">
        <v>58.333333333333336</v>
      </c>
      <c r="E44" s="46"/>
    </row>
    <row r="45" spans="1:5" ht="15.6" customHeight="1" x14ac:dyDescent="0.3">
      <c r="A45" s="3">
        <v>41</v>
      </c>
      <c r="B45" s="5" t="s">
        <v>70</v>
      </c>
      <c r="C45" s="24">
        <v>6</v>
      </c>
      <c r="D45" s="48">
        <v>100</v>
      </c>
      <c r="E45" s="46"/>
    </row>
    <row r="46" spans="1:5" x14ac:dyDescent="0.3">
      <c r="A46" s="3">
        <v>42</v>
      </c>
      <c r="B46" s="5" t="s">
        <v>81</v>
      </c>
      <c r="C46" s="24">
        <v>6</v>
      </c>
      <c r="D46" s="48">
        <v>100</v>
      </c>
      <c r="E46" s="46"/>
    </row>
    <row r="47" spans="1:5" x14ac:dyDescent="0.3">
      <c r="A47" s="3">
        <v>43</v>
      </c>
      <c r="B47" s="26" t="s">
        <v>69</v>
      </c>
      <c r="C47" s="24">
        <v>6</v>
      </c>
      <c r="D47" s="48">
        <v>100</v>
      </c>
      <c r="E47" s="46"/>
    </row>
    <row r="48" spans="1:5" ht="16.95" customHeight="1" x14ac:dyDescent="0.3">
      <c r="A48" s="3">
        <v>44</v>
      </c>
      <c r="B48" s="26" t="s">
        <v>18</v>
      </c>
      <c r="C48" s="24">
        <v>6</v>
      </c>
      <c r="D48" s="48">
        <v>46.153846153846153</v>
      </c>
      <c r="E48" s="46"/>
    </row>
    <row r="49" spans="1:5" x14ac:dyDescent="0.3">
      <c r="A49" s="3">
        <v>45</v>
      </c>
      <c r="B49" s="26" t="s">
        <v>95</v>
      </c>
      <c r="C49" s="24">
        <v>6</v>
      </c>
      <c r="D49" s="48">
        <v>100</v>
      </c>
      <c r="E49" s="46"/>
    </row>
    <row r="50" spans="1:5" x14ac:dyDescent="0.3">
      <c r="A50" s="3">
        <v>46</v>
      </c>
      <c r="B50" s="26" t="s">
        <v>67</v>
      </c>
      <c r="C50" s="24">
        <v>6</v>
      </c>
      <c r="D50" s="48">
        <v>100</v>
      </c>
      <c r="E50" s="46"/>
    </row>
    <row r="51" spans="1:5" x14ac:dyDescent="0.3">
      <c r="A51" s="3">
        <v>47</v>
      </c>
      <c r="B51" s="26" t="s">
        <v>24</v>
      </c>
      <c r="C51" s="24">
        <v>6</v>
      </c>
      <c r="D51" s="48">
        <v>33.333333333333336</v>
      </c>
      <c r="E51" s="46"/>
    </row>
    <row r="52" spans="1:5" x14ac:dyDescent="0.3">
      <c r="A52" s="3">
        <v>48</v>
      </c>
      <c r="B52" s="26" t="s">
        <v>79</v>
      </c>
      <c r="C52" s="24">
        <v>6</v>
      </c>
      <c r="D52" s="48">
        <v>75</v>
      </c>
      <c r="E52" s="46"/>
    </row>
    <row r="53" spans="1:5" ht="16.350000000000001" customHeight="1" x14ac:dyDescent="0.3">
      <c r="A53" s="3">
        <v>49</v>
      </c>
      <c r="B53" s="26" t="s">
        <v>80</v>
      </c>
      <c r="C53" s="24">
        <v>5</v>
      </c>
      <c r="D53" s="48">
        <v>100</v>
      </c>
      <c r="E53" s="46"/>
    </row>
    <row r="54" spans="1:5" ht="21" customHeight="1" x14ac:dyDescent="0.3">
      <c r="A54" s="3">
        <v>50</v>
      </c>
      <c r="B54" s="25" t="s">
        <v>33</v>
      </c>
      <c r="C54" s="24">
        <v>5</v>
      </c>
      <c r="D54" s="48">
        <v>100</v>
      </c>
      <c r="E54" s="46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54"/>
  <sheetViews>
    <sheetView zoomScaleNormal="100" zoomScaleSheetLayoutView="100" workbookViewId="0">
      <selection activeCell="C5" sqref="C5"/>
    </sheetView>
  </sheetViews>
  <sheetFormatPr defaultColWidth="9.109375" defaultRowHeight="15.6" x14ac:dyDescent="0.3"/>
  <cols>
    <col min="1" max="1" width="3.109375" style="1" customWidth="1"/>
    <col min="2" max="2" width="47.6640625" style="6" customWidth="1"/>
    <col min="3" max="3" width="22.109375" style="23" customWidth="1"/>
    <col min="4" max="4" width="26.44140625" style="23" customWidth="1"/>
    <col min="5" max="5" width="9.109375" style="2"/>
    <col min="6" max="6" width="66.109375" style="2" customWidth="1"/>
    <col min="7" max="16384" width="9.109375" style="2"/>
  </cols>
  <sheetData>
    <row r="1" spans="1:6" ht="45.15" customHeight="1" x14ac:dyDescent="0.3">
      <c r="B1" s="71" t="s">
        <v>90</v>
      </c>
      <c r="C1" s="71"/>
      <c r="D1" s="71"/>
    </row>
    <row r="2" spans="1:6" ht="20.25" customHeight="1" x14ac:dyDescent="0.3">
      <c r="B2" s="71" t="s">
        <v>11</v>
      </c>
      <c r="C2" s="71"/>
      <c r="D2" s="71"/>
    </row>
    <row r="4" spans="1:6" s="27" customFormat="1" ht="66" customHeight="1" x14ac:dyDescent="0.3">
      <c r="A4" s="45"/>
      <c r="B4" s="20" t="s">
        <v>12</v>
      </c>
      <c r="C4" s="60" t="s">
        <v>60</v>
      </c>
      <c r="D4" s="56" t="s">
        <v>59</v>
      </c>
    </row>
    <row r="5" spans="1:6" x14ac:dyDescent="0.3">
      <c r="A5" s="3">
        <v>1</v>
      </c>
      <c r="B5" s="5" t="s">
        <v>13</v>
      </c>
      <c r="C5" s="7">
        <v>49</v>
      </c>
      <c r="D5" s="47">
        <v>96.078431372549019</v>
      </c>
      <c r="F5" s="8"/>
    </row>
    <row r="6" spans="1:6" x14ac:dyDescent="0.3">
      <c r="A6" s="3">
        <v>2</v>
      </c>
      <c r="B6" s="5" t="s">
        <v>14</v>
      </c>
      <c r="C6" s="7">
        <v>44</v>
      </c>
      <c r="D6" s="47">
        <v>43.564356435643568</v>
      </c>
      <c r="F6" s="8"/>
    </row>
    <row r="7" spans="1:6" ht="16.95" customHeight="1" x14ac:dyDescent="0.3">
      <c r="A7" s="3">
        <v>3</v>
      </c>
      <c r="B7" s="5" t="s">
        <v>21</v>
      </c>
      <c r="C7" s="7">
        <v>14</v>
      </c>
      <c r="D7" s="47">
        <v>99.999999999999986</v>
      </c>
      <c r="F7" s="8"/>
    </row>
    <row r="8" spans="1:6" s="4" customFormat="1" ht="17.399999999999999" customHeight="1" x14ac:dyDescent="0.3">
      <c r="A8" s="3">
        <v>4</v>
      </c>
      <c r="B8" s="5" t="s">
        <v>48</v>
      </c>
      <c r="C8" s="7">
        <v>13</v>
      </c>
      <c r="D8" s="47">
        <v>32.5</v>
      </c>
      <c r="F8" s="8"/>
    </row>
    <row r="9" spans="1:6" s="4" customFormat="1" ht="15" customHeight="1" x14ac:dyDescent="0.3">
      <c r="A9" s="3">
        <v>5</v>
      </c>
      <c r="B9" s="5" t="s">
        <v>76</v>
      </c>
      <c r="C9" s="7">
        <v>13</v>
      </c>
      <c r="D9" s="47">
        <v>92.857142857142847</v>
      </c>
      <c r="F9" s="8" t="s">
        <v>40</v>
      </c>
    </row>
    <row r="10" spans="1:6" s="4" customFormat="1" ht="13.5" customHeight="1" x14ac:dyDescent="0.3">
      <c r="A10" s="3">
        <v>6</v>
      </c>
      <c r="B10" s="5" t="s">
        <v>24</v>
      </c>
      <c r="C10" s="7">
        <v>12</v>
      </c>
      <c r="D10" s="47">
        <v>66.666666666666671</v>
      </c>
      <c r="F10" s="8"/>
    </row>
    <row r="11" spans="1:6" s="4" customFormat="1" ht="31.2" x14ac:dyDescent="0.3">
      <c r="A11" s="3">
        <v>7</v>
      </c>
      <c r="B11" s="5" t="s">
        <v>49</v>
      </c>
      <c r="C11" s="7">
        <v>8</v>
      </c>
      <c r="D11" s="47">
        <v>100</v>
      </c>
      <c r="F11" s="8"/>
    </row>
    <row r="12" spans="1:6" s="4" customFormat="1" x14ac:dyDescent="0.3">
      <c r="A12" s="3">
        <v>8</v>
      </c>
      <c r="B12" s="5" t="s">
        <v>23</v>
      </c>
      <c r="C12" s="7">
        <v>8</v>
      </c>
      <c r="D12" s="47">
        <v>100</v>
      </c>
      <c r="F12" s="8"/>
    </row>
    <row r="13" spans="1:6" s="4" customFormat="1" ht="31.2" x14ac:dyDescent="0.3">
      <c r="A13" s="3">
        <v>9</v>
      </c>
      <c r="B13" s="5" t="s">
        <v>32</v>
      </c>
      <c r="C13" s="7">
        <v>7</v>
      </c>
      <c r="D13" s="47">
        <v>63.636363636363633</v>
      </c>
      <c r="F13" s="8"/>
    </row>
    <row r="14" spans="1:6" s="4" customFormat="1" x14ac:dyDescent="0.3">
      <c r="A14" s="3">
        <v>10</v>
      </c>
      <c r="B14" s="5" t="s">
        <v>56</v>
      </c>
      <c r="C14" s="7">
        <v>7</v>
      </c>
      <c r="D14" s="47">
        <v>70</v>
      </c>
      <c r="F14" s="8"/>
    </row>
    <row r="15" spans="1:6" s="4" customFormat="1" x14ac:dyDescent="0.3">
      <c r="A15" s="3">
        <v>11</v>
      </c>
      <c r="B15" s="5" t="s">
        <v>18</v>
      </c>
      <c r="C15" s="7">
        <v>7</v>
      </c>
      <c r="D15" s="47">
        <v>53.846153846153847</v>
      </c>
      <c r="F15" s="8"/>
    </row>
    <row r="16" spans="1:6" s="4" customFormat="1" x14ac:dyDescent="0.3">
      <c r="A16" s="3">
        <v>12</v>
      </c>
      <c r="B16" s="5" t="s">
        <v>43</v>
      </c>
      <c r="C16" s="7">
        <v>6</v>
      </c>
      <c r="D16" s="47">
        <v>6.0606060606060606</v>
      </c>
      <c r="F16" s="8"/>
    </row>
    <row r="17" spans="1:6" s="4" customFormat="1" x14ac:dyDescent="0.3">
      <c r="A17" s="3">
        <v>13</v>
      </c>
      <c r="B17" s="5" t="s">
        <v>78</v>
      </c>
      <c r="C17" s="7">
        <v>6</v>
      </c>
      <c r="D17" s="47">
        <v>100</v>
      </c>
      <c r="F17" s="8"/>
    </row>
    <row r="18" spans="1:6" s="4" customFormat="1" x14ac:dyDescent="0.3">
      <c r="A18" s="3">
        <v>14</v>
      </c>
      <c r="B18" s="5" t="s">
        <v>57</v>
      </c>
      <c r="C18" s="7">
        <v>5</v>
      </c>
      <c r="D18" s="47">
        <v>100</v>
      </c>
      <c r="F18" s="8"/>
    </row>
    <row r="19" spans="1:6" s="4" customFormat="1" x14ac:dyDescent="0.3">
      <c r="A19" s="3">
        <v>15</v>
      </c>
      <c r="B19" s="5" t="s">
        <v>26</v>
      </c>
      <c r="C19" s="7">
        <v>5</v>
      </c>
      <c r="D19" s="47">
        <v>41.666666666666671</v>
      </c>
      <c r="F19" s="8"/>
    </row>
    <row r="20" spans="1:6" s="4" customFormat="1" ht="15.6" customHeight="1" x14ac:dyDescent="0.3">
      <c r="A20" s="3">
        <v>16</v>
      </c>
      <c r="B20" s="5" t="s">
        <v>72</v>
      </c>
      <c r="C20" s="7">
        <v>5</v>
      </c>
      <c r="D20" s="47">
        <v>83.333333333333343</v>
      </c>
      <c r="F20" s="8"/>
    </row>
    <row r="21" spans="1:6" s="4" customFormat="1" x14ac:dyDescent="0.3">
      <c r="A21" s="3">
        <v>17</v>
      </c>
      <c r="B21" s="5" t="s">
        <v>54</v>
      </c>
      <c r="C21" s="7">
        <v>4</v>
      </c>
      <c r="D21" s="47">
        <v>13.333333333333334</v>
      </c>
      <c r="F21" s="8"/>
    </row>
    <row r="22" spans="1:6" s="4" customFormat="1" ht="31.2" x14ac:dyDescent="0.3">
      <c r="A22" s="3">
        <v>18</v>
      </c>
      <c r="B22" s="5" t="s">
        <v>96</v>
      </c>
      <c r="C22" s="7">
        <v>4</v>
      </c>
      <c r="D22" s="47">
        <v>100</v>
      </c>
      <c r="F22" s="8"/>
    </row>
    <row r="23" spans="1:6" s="4" customFormat="1" x14ac:dyDescent="0.3">
      <c r="A23" s="3">
        <v>19</v>
      </c>
      <c r="B23" s="5" t="s">
        <v>27</v>
      </c>
      <c r="C23" s="7">
        <v>4</v>
      </c>
      <c r="D23" s="47">
        <v>17.391304347826086</v>
      </c>
      <c r="F23" s="8"/>
    </row>
    <row r="24" spans="1:6" s="4" customFormat="1" x14ac:dyDescent="0.3">
      <c r="A24" s="3">
        <v>20</v>
      </c>
      <c r="B24" s="5" t="s">
        <v>74</v>
      </c>
      <c r="C24" s="7">
        <v>3</v>
      </c>
      <c r="D24" s="47">
        <v>100</v>
      </c>
      <c r="F24" s="8"/>
    </row>
    <row r="25" spans="1:6" s="4" customFormat="1" ht="14.4" customHeight="1" x14ac:dyDescent="0.3">
      <c r="A25" s="3">
        <v>21</v>
      </c>
      <c r="B25" s="5" t="s">
        <v>50</v>
      </c>
      <c r="C25" s="7">
        <v>3</v>
      </c>
      <c r="D25" s="47">
        <v>100</v>
      </c>
      <c r="F25" s="8"/>
    </row>
    <row r="26" spans="1:6" s="4" customFormat="1" x14ac:dyDescent="0.3">
      <c r="A26" s="3">
        <v>22</v>
      </c>
      <c r="B26" s="5" t="s">
        <v>82</v>
      </c>
      <c r="C26" s="7">
        <v>3</v>
      </c>
      <c r="D26" s="47">
        <v>75</v>
      </c>
      <c r="F26" s="8"/>
    </row>
    <row r="27" spans="1:6" s="4" customFormat="1" x14ac:dyDescent="0.3">
      <c r="A27" s="3">
        <v>23</v>
      </c>
      <c r="B27" s="5" t="s">
        <v>30</v>
      </c>
      <c r="C27" s="7">
        <v>3</v>
      </c>
      <c r="D27" s="47">
        <v>11.111111111111111</v>
      </c>
      <c r="F27" s="8"/>
    </row>
    <row r="28" spans="1:6" s="4" customFormat="1" x14ac:dyDescent="0.3">
      <c r="A28" s="3">
        <v>24</v>
      </c>
      <c r="B28" s="5" t="s">
        <v>16</v>
      </c>
      <c r="C28" s="7">
        <v>3</v>
      </c>
      <c r="D28" s="47">
        <v>2.4793388429752068</v>
      </c>
      <c r="F28" s="8"/>
    </row>
    <row r="29" spans="1:6" s="4" customFormat="1" x14ac:dyDescent="0.3">
      <c r="A29" s="3">
        <v>25</v>
      </c>
      <c r="B29" s="5" t="s">
        <v>15</v>
      </c>
      <c r="C29" s="7">
        <v>3</v>
      </c>
      <c r="D29" s="47">
        <v>1.9867549668874172</v>
      </c>
      <c r="F29" s="8"/>
    </row>
    <row r="30" spans="1:6" s="4" customFormat="1" x14ac:dyDescent="0.3">
      <c r="A30" s="3">
        <v>26</v>
      </c>
      <c r="B30" s="5" t="s">
        <v>97</v>
      </c>
      <c r="C30" s="7">
        <v>3</v>
      </c>
      <c r="D30" s="47">
        <v>100</v>
      </c>
      <c r="F30" s="8"/>
    </row>
    <row r="31" spans="1:6" s="4" customFormat="1" ht="31.2" x14ac:dyDescent="0.3">
      <c r="A31" s="3">
        <v>27</v>
      </c>
      <c r="B31" s="5" t="s">
        <v>98</v>
      </c>
      <c r="C31" s="7">
        <v>3</v>
      </c>
      <c r="D31" s="47">
        <v>100</v>
      </c>
      <c r="F31" s="8"/>
    </row>
    <row r="32" spans="1:6" s="4" customFormat="1" x14ac:dyDescent="0.3">
      <c r="A32" s="3">
        <v>28</v>
      </c>
      <c r="B32" s="5" t="s">
        <v>52</v>
      </c>
      <c r="C32" s="7">
        <v>3</v>
      </c>
      <c r="D32" s="47">
        <v>42.857142857142854</v>
      </c>
      <c r="F32" s="8"/>
    </row>
    <row r="33" spans="1:6" s="4" customFormat="1" ht="16.95" customHeight="1" x14ac:dyDescent="0.3">
      <c r="A33" s="3">
        <v>29</v>
      </c>
      <c r="B33" s="5" t="s">
        <v>86</v>
      </c>
      <c r="C33" s="7">
        <v>2</v>
      </c>
      <c r="D33" s="47">
        <v>66.666666666666671</v>
      </c>
      <c r="F33" s="8"/>
    </row>
    <row r="34" spans="1:6" s="4" customFormat="1" x14ac:dyDescent="0.3">
      <c r="A34" s="3">
        <v>30</v>
      </c>
      <c r="B34" s="5" t="s">
        <v>29</v>
      </c>
      <c r="C34" s="7">
        <v>2</v>
      </c>
      <c r="D34" s="47">
        <v>8</v>
      </c>
      <c r="F34" s="8"/>
    </row>
    <row r="35" spans="1:6" s="4" customFormat="1" x14ac:dyDescent="0.3">
      <c r="A35" s="3">
        <v>31</v>
      </c>
      <c r="B35" s="5" t="s">
        <v>75</v>
      </c>
      <c r="C35" s="7">
        <v>2</v>
      </c>
      <c r="D35" s="47">
        <v>66.666666666666671</v>
      </c>
      <c r="F35" s="8"/>
    </row>
    <row r="36" spans="1:6" s="4" customFormat="1" x14ac:dyDescent="0.3">
      <c r="A36" s="3">
        <v>32</v>
      </c>
      <c r="B36" s="5" t="s">
        <v>99</v>
      </c>
      <c r="C36" s="7">
        <v>2</v>
      </c>
      <c r="D36" s="47">
        <v>33.333333333333336</v>
      </c>
      <c r="F36" s="8"/>
    </row>
    <row r="37" spans="1:6" s="4" customFormat="1" ht="31.2" x14ac:dyDescent="0.3">
      <c r="A37" s="3">
        <v>33</v>
      </c>
      <c r="B37" s="5" t="s">
        <v>47</v>
      </c>
      <c r="C37" s="7">
        <v>2</v>
      </c>
      <c r="D37" s="47">
        <v>9.5238095238095237</v>
      </c>
      <c r="F37" s="8"/>
    </row>
    <row r="38" spans="1:6" s="4" customFormat="1" x14ac:dyDescent="0.3">
      <c r="A38" s="3">
        <v>34</v>
      </c>
      <c r="B38" s="21" t="s">
        <v>100</v>
      </c>
      <c r="C38" s="24">
        <v>2</v>
      </c>
      <c r="D38" s="48">
        <v>40</v>
      </c>
      <c r="F38" s="8"/>
    </row>
    <row r="39" spans="1:6" s="4" customFormat="1" x14ac:dyDescent="0.3">
      <c r="A39" s="3">
        <v>35</v>
      </c>
      <c r="B39" s="25" t="s">
        <v>101</v>
      </c>
      <c r="C39" s="24">
        <v>2</v>
      </c>
      <c r="D39" s="48">
        <v>50</v>
      </c>
      <c r="F39" s="8"/>
    </row>
    <row r="40" spans="1:6" s="4" customFormat="1" x14ac:dyDescent="0.3">
      <c r="A40" s="3">
        <v>36</v>
      </c>
      <c r="B40" s="5" t="s">
        <v>46</v>
      </c>
      <c r="C40" s="24">
        <v>2</v>
      </c>
      <c r="D40" s="48">
        <v>18.181818181818183</v>
      </c>
      <c r="F40" s="8"/>
    </row>
    <row r="41" spans="1:6" x14ac:dyDescent="0.3">
      <c r="A41" s="3">
        <v>37</v>
      </c>
      <c r="B41" s="5" t="s">
        <v>31</v>
      </c>
      <c r="C41" s="24">
        <v>2</v>
      </c>
      <c r="D41" s="48">
        <v>8</v>
      </c>
      <c r="F41" s="8"/>
    </row>
    <row r="42" spans="1:6" x14ac:dyDescent="0.3">
      <c r="A42" s="3">
        <v>38</v>
      </c>
      <c r="B42" s="5" t="s">
        <v>102</v>
      </c>
      <c r="C42" s="24">
        <v>2</v>
      </c>
      <c r="D42" s="48">
        <v>100</v>
      </c>
      <c r="F42" s="8"/>
    </row>
    <row r="43" spans="1:6" x14ac:dyDescent="0.3">
      <c r="A43" s="3">
        <v>39</v>
      </c>
      <c r="B43" s="5" t="s">
        <v>20</v>
      </c>
      <c r="C43" s="24">
        <v>2</v>
      </c>
      <c r="D43" s="48">
        <v>4.8780487804878048</v>
      </c>
      <c r="F43" s="8"/>
    </row>
    <row r="44" spans="1:6" ht="17.399999999999999" customHeight="1" x14ac:dyDescent="0.3">
      <c r="A44" s="3">
        <v>40</v>
      </c>
      <c r="B44" s="26" t="s">
        <v>103</v>
      </c>
      <c r="C44" s="24">
        <v>2</v>
      </c>
      <c r="D44" s="48">
        <v>100</v>
      </c>
      <c r="F44" s="8"/>
    </row>
    <row r="45" spans="1:6" ht="31.2" x14ac:dyDescent="0.3">
      <c r="A45" s="3">
        <v>41</v>
      </c>
      <c r="B45" s="26" t="s">
        <v>104</v>
      </c>
      <c r="C45" s="24">
        <v>2</v>
      </c>
      <c r="D45" s="48">
        <v>100</v>
      </c>
      <c r="F45" s="8"/>
    </row>
    <row r="46" spans="1:6" x14ac:dyDescent="0.3">
      <c r="A46" s="3">
        <v>42</v>
      </c>
      <c r="B46" s="26" t="s">
        <v>105</v>
      </c>
      <c r="C46" s="24">
        <v>2</v>
      </c>
      <c r="D46" s="48">
        <v>100</v>
      </c>
      <c r="F46" s="8"/>
    </row>
    <row r="47" spans="1:6" x14ac:dyDescent="0.3">
      <c r="A47" s="3">
        <v>43</v>
      </c>
      <c r="B47" s="26" t="s">
        <v>106</v>
      </c>
      <c r="C47" s="24">
        <v>2</v>
      </c>
      <c r="D47" s="48">
        <v>100</v>
      </c>
      <c r="F47" s="8"/>
    </row>
    <row r="48" spans="1:6" ht="31.2" x14ac:dyDescent="0.3">
      <c r="A48" s="3">
        <v>44</v>
      </c>
      <c r="B48" s="26" t="s">
        <v>73</v>
      </c>
      <c r="C48" s="24">
        <v>2</v>
      </c>
      <c r="D48" s="48">
        <v>100</v>
      </c>
      <c r="F48" s="8"/>
    </row>
    <row r="49" spans="1:6" x14ac:dyDescent="0.3">
      <c r="A49" s="3">
        <v>45</v>
      </c>
      <c r="B49" s="26" t="s">
        <v>107</v>
      </c>
      <c r="C49" s="24">
        <v>2</v>
      </c>
      <c r="D49" s="48">
        <v>100</v>
      </c>
      <c r="F49" s="8"/>
    </row>
    <row r="50" spans="1:6" x14ac:dyDescent="0.3">
      <c r="A50" s="3">
        <v>46</v>
      </c>
      <c r="B50" s="26" t="s">
        <v>65</v>
      </c>
      <c r="C50" s="24">
        <v>2</v>
      </c>
      <c r="D50" s="48">
        <v>11.76470588235294</v>
      </c>
      <c r="F50" s="8"/>
    </row>
    <row r="51" spans="1:6" x14ac:dyDescent="0.3">
      <c r="A51" s="3">
        <v>47</v>
      </c>
      <c r="B51" s="25" t="s">
        <v>108</v>
      </c>
      <c r="C51" s="24">
        <v>2</v>
      </c>
      <c r="D51" s="48">
        <v>100</v>
      </c>
      <c r="F51" s="8"/>
    </row>
    <row r="52" spans="1:6" x14ac:dyDescent="0.3">
      <c r="A52" s="3">
        <v>48</v>
      </c>
      <c r="B52" s="53" t="s">
        <v>109</v>
      </c>
      <c r="C52" s="49">
        <v>2</v>
      </c>
      <c r="D52" s="50">
        <v>100</v>
      </c>
      <c r="F52" s="8"/>
    </row>
    <row r="53" spans="1:6" ht="15" customHeight="1" x14ac:dyDescent="0.3">
      <c r="A53" s="3">
        <v>49</v>
      </c>
      <c r="B53" s="21" t="s">
        <v>84</v>
      </c>
      <c r="C53" s="51">
        <v>2</v>
      </c>
      <c r="D53" s="52">
        <v>33.333333333333336</v>
      </c>
      <c r="F53" s="8"/>
    </row>
    <row r="54" spans="1:6" x14ac:dyDescent="0.3">
      <c r="A54" s="54">
        <v>50</v>
      </c>
      <c r="B54" s="55" t="s">
        <v>85</v>
      </c>
      <c r="C54" s="49">
        <v>2</v>
      </c>
      <c r="D54" s="50">
        <v>100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B1" zoomScale="88" zoomScaleNormal="88" zoomScaleSheetLayoutView="78" workbookViewId="0">
      <selection activeCell="E9" sqref="E9"/>
    </sheetView>
  </sheetViews>
  <sheetFormatPr defaultRowHeight="18" x14ac:dyDescent="0.35"/>
  <cols>
    <col min="1" max="1" width="1.33203125" style="248" hidden="1" customWidth="1"/>
    <col min="2" max="2" width="89.44140625" style="248" customWidth="1"/>
    <col min="3" max="4" width="13.44140625" style="248" customWidth="1"/>
    <col min="5" max="7" width="11.6640625" style="248" customWidth="1"/>
    <col min="8" max="256" width="8.88671875" style="248"/>
    <col min="257" max="257" width="0" style="248" hidden="1" customWidth="1"/>
    <col min="258" max="258" width="89.44140625" style="248" customWidth="1"/>
    <col min="259" max="260" width="13.44140625" style="248" customWidth="1"/>
    <col min="261" max="263" width="11.6640625" style="248" customWidth="1"/>
    <col min="264" max="512" width="8.88671875" style="248"/>
    <col min="513" max="513" width="0" style="248" hidden="1" customWidth="1"/>
    <col min="514" max="514" width="89.44140625" style="248" customWidth="1"/>
    <col min="515" max="516" width="13.44140625" style="248" customWidth="1"/>
    <col min="517" max="519" width="11.6640625" style="248" customWidth="1"/>
    <col min="520" max="768" width="8.88671875" style="248"/>
    <col min="769" max="769" width="0" style="248" hidden="1" customWidth="1"/>
    <col min="770" max="770" width="89.44140625" style="248" customWidth="1"/>
    <col min="771" max="772" width="13.44140625" style="248" customWidth="1"/>
    <col min="773" max="775" width="11.6640625" style="248" customWidth="1"/>
    <col min="776" max="1024" width="8.88671875" style="248"/>
    <col min="1025" max="1025" width="0" style="248" hidden="1" customWidth="1"/>
    <col min="1026" max="1026" width="89.44140625" style="248" customWidth="1"/>
    <col min="1027" max="1028" width="13.44140625" style="248" customWidth="1"/>
    <col min="1029" max="1031" width="11.6640625" style="248" customWidth="1"/>
    <col min="1032" max="1280" width="8.88671875" style="248"/>
    <col min="1281" max="1281" width="0" style="248" hidden="1" customWidth="1"/>
    <col min="1282" max="1282" width="89.44140625" style="248" customWidth="1"/>
    <col min="1283" max="1284" width="13.44140625" style="248" customWidth="1"/>
    <col min="1285" max="1287" width="11.6640625" style="248" customWidth="1"/>
    <col min="1288" max="1536" width="8.88671875" style="248"/>
    <col min="1537" max="1537" width="0" style="248" hidden="1" customWidth="1"/>
    <col min="1538" max="1538" width="89.44140625" style="248" customWidth="1"/>
    <col min="1539" max="1540" width="13.44140625" style="248" customWidth="1"/>
    <col min="1541" max="1543" width="11.6640625" style="248" customWidth="1"/>
    <col min="1544" max="1792" width="8.88671875" style="248"/>
    <col min="1793" max="1793" width="0" style="248" hidden="1" customWidth="1"/>
    <col min="1794" max="1794" width="89.44140625" style="248" customWidth="1"/>
    <col min="1795" max="1796" width="13.44140625" style="248" customWidth="1"/>
    <col min="1797" max="1799" width="11.6640625" style="248" customWidth="1"/>
    <col min="1800" max="2048" width="8.88671875" style="248"/>
    <col min="2049" max="2049" width="0" style="248" hidden="1" customWidth="1"/>
    <col min="2050" max="2050" width="89.44140625" style="248" customWidth="1"/>
    <col min="2051" max="2052" width="13.44140625" style="248" customWidth="1"/>
    <col min="2053" max="2055" width="11.6640625" style="248" customWidth="1"/>
    <col min="2056" max="2304" width="8.88671875" style="248"/>
    <col min="2305" max="2305" width="0" style="248" hidden="1" customWidth="1"/>
    <col min="2306" max="2306" width="89.44140625" style="248" customWidth="1"/>
    <col min="2307" max="2308" width="13.44140625" style="248" customWidth="1"/>
    <col min="2309" max="2311" width="11.6640625" style="248" customWidth="1"/>
    <col min="2312" max="2560" width="8.88671875" style="248"/>
    <col min="2561" max="2561" width="0" style="248" hidden="1" customWidth="1"/>
    <col min="2562" max="2562" width="89.44140625" style="248" customWidth="1"/>
    <col min="2563" max="2564" width="13.44140625" style="248" customWidth="1"/>
    <col min="2565" max="2567" width="11.6640625" style="248" customWidth="1"/>
    <col min="2568" max="2816" width="8.88671875" style="248"/>
    <col min="2817" max="2817" width="0" style="248" hidden="1" customWidth="1"/>
    <col min="2818" max="2818" width="89.44140625" style="248" customWidth="1"/>
    <col min="2819" max="2820" width="13.44140625" style="248" customWidth="1"/>
    <col min="2821" max="2823" width="11.6640625" style="248" customWidth="1"/>
    <col min="2824" max="3072" width="8.88671875" style="248"/>
    <col min="3073" max="3073" width="0" style="248" hidden="1" customWidth="1"/>
    <col min="3074" max="3074" width="89.44140625" style="248" customWidth="1"/>
    <col min="3075" max="3076" width="13.44140625" style="248" customWidth="1"/>
    <col min="3077" max="3079" width="11.6640625" style="248" customWidth="1"/>
    <col min="3080" max="3328" width="8.88671875" style="248"/>
    <col min="3329" max="3329" width="0" style="248" hidden="1" customWidth="1"/>
    <col min="3330" max="3330" width="89.44140625" style="248" customWidth="1"/>
    <col min="3331" max="3332" width="13.44140625" style="248" customWidth="1"/>
    <col min="3333" max="3335" width="11.6640625" style="248" customWidth="1"/>
    <col min="3336" max="3584" width="8.88671875" style="248"/>
    <col min="3585" max="3585" width="0" style="248" hidden="1" customWidth="1"/>
    <col min="3586" max="3586" width="89.44140625" style="248" customWidth="1"/>
    <col min="3587" max="3588" width="13.44140625" style="248" customWidth="1"/>
    <col min="3589" max="3591" width="11.6640625" style="248" customWidth="1"/>
    <col min="3592" max="3840" width="8.88671875" style="248"/>
    <col min="3841" max="3841" width="0" style="248" hidden="1" customWidth="1"/>
    <col min="3842" max="3842" width="89.44140625" style="248" customWidth="1"/>
    <col min="3843" max="3844" width="13.44140625" style="248" customWidth="1"/>
    <col min="3845" max="3847" width="11.6640625" style="248" customWidth="1"/>
    <col min="3848" max="4096" width="8.88671875" style="248"/>
    <col min="4097" max="4097" width="0" style="248" hidden="1" customWidth="1"/>
    <col min="4098" max="4098" width="89.44140625" style="248" customWidth="1"/>
    <col min="4099" max="4100" width="13.44140625" style="248" customWidth="1"/>
    <col min="4101" max="4103" width="11.6640625" style="248" customWidth="1"/>
    <col min="4104" max="4352" width="8.88671875" style="248"/>
    <col min="4353" max="4353" width="0" style="248" hidden="1" customWidth="1"/>
    <col min="4354" max="4354" width="89.44140625" style="248" customWidth="1"/>
    <col min="4355" max="4356" width="13.44140625" style="248" customWidth="1"/>
    <col min="4357" max="4359" width="11.6640625" style="248" customWidth="1"/>
    <col min="4360" max="4608" width="8.88671875" style="248"/>
    <col min="4609" max="4609" width="0" style="248" hidden="1" customWidth="1"/>
    <col min="4610" max="4610" width="89.44140625" style="248" customWidth="1"/>
    <col min="4611" max="4612" width="13.44140625" style="248" customWidth="1"/>
    <col min="4613" max="4615" width="11.6640625" style="248" customWidth="1"/>
    <col min="4616" max="4864" width="8.88671875" style="248"/>
    <col min="4865" max="4865" width="0" style="248" hidden="1" customWidth="1"/>
    <col min="4866" max="4866" width="89.44140625" style="248" customWidth="1"/>
    <col min="4867" max="4868" width="13.44140625" style="248" customWidth="1"/>
    <col min="4869" max="4871" width="11.6640625" style="248" customWidth="1"/>
    <col min="4872" max="5120" width="8.88671875" style="248"/>
    <col min="5121" max="5121" width="0" style="248" hidden="1" customWidth="1"/>
    <col min="5122" max="5122" width="89.44140625" style="248" customWidth="1"/>
    <col min="5123" max="5124" width="13.44140625" style="248" customWidth="1"/>
    <col min="5125" max="5127" width="11.6640625" style="248" customWidth="1"/>
    <col min="5128" max="5376" width="8.88671875" style="248"/>
    <col min="5377" max="5377" width="0" style="248" hidden="1" customWidth="1"/>
    <col min="5378" max="5378" width="89.44140625" style="248" customWidth="1"/>
    <col min="5379" max="5380" width="13.44140625" style="248" customWidth="1"/>
    <col min="5381" max="5383" width="11.6640625" style="248" customWidth="1"/>
    <col min="5384" max="5632" width="8.88671875" style="248"/>
    <col min="5633" max="5633" width="0" style="248" hidden="1" customWidth="1"/>
    <col min="5634" max="5634" width="89.44140625" style="248" customWidth="1"/>
    <col min="5635" max="5636" width="13.44140625" style="248" customWidth="1"/>
    <col min="5637" max="5639" width="11.6640625" style="248" customWidth="1"/>
    <col min="5640" max="5888" width="8.88671875" style="248"/>
    <col min="5889" max="5889" width="0" style="248" hidden="1" customWidth="1"/>
    <col min="5890" max="5890" width="89.44140625" style="248" customWidth="1"/>
    <col min="5891" max="5892" width="13.44140625" style="248" customWidth="1"/>
    <col min="5893" max="5895" width="11.6640625" style="248" customWidth="1"/>
    <col min="5896" max="6144" width="8.88671875" style="248"/>
    <col min="6145" max="6145" width="0" style="248" hidden="1" customWidth="1"/>
    <col min="6146" max="6146" width="89.44140625" style="248" customWidth="1"/>
    <col min="6147" max="6148" width="13.44140625" style="248" customWidth="1"/>
    <col min="6149" max="6151" width="11.6640625" style="248" customWidth="1"/>
    <col min="6152" max="6400" width="8.88671875" style="248"/>
    <col min="6401" max="6401" width="0" style="248" hidden="1" customWidth="1"/>
    <col min="6402" max="6402" width="89.44140625" style="248" customWidth="1"/>
    <col min="6403" max="6404" width="13.44140625" style="248" customWidth="1"/>
    <col min="6405" max="6407" width="11.6640625" style="248" customWidth="1"/>
    <col min="6408" max="6656" width="8.88671875" style="248"/>
    <col min="6657" max="6657" width="0" style="248" hidden="1" customWidth="1"/>
    <col min="6658" max="6658" width="89.44140625" style="248" customWidth="1"/>
    <col min="6659" max="6660" width="13.44140625" style="248" customWidth="1"/>
    <col min="6661" max="6663" width="11.6640625" style="248" customWidth="1"/>
    <col min="6664" max="6912" width="8.88671875" style="248"/>
    <col min="6913" max="6913" width="0" style="248" hidden="1" customWidth="1"/>
    <col min="6914" max="6914" width="89.44140625" style="248" customWidth="1"/>
    <col min="6915" max="6916" width="13.44140625" style="248" customWidth="1"/>
    <col min="6917" max="6919" width="11.6640625" style="248" customWidth="1"/>
    <col min="6920" max="7168" width="8.88671875" style="248"/>
    <col min="7169" max="7169" width="0" style="248" hidden="1" customWidth="1"/>
    <col min="7170" max="7170" width="89.44140625" style="248" customWidth="1"/>
    <col min="7171" max="7172" width="13.44140625" style="248" customWidth="1"/>
    <col min="7173" max="7175" width="11.6640625" style="248" customWidth="1"/>
    <col min="7176" max="7424" width="8.88671875" style="248"/>
    <col min="7425" max="7425" width="0" style="248" hidden="1" customWidth="1"/>
    <col min="7426" max="7426" width="89.44140625" style="248" customWidth="1"/>
    <col min="7427" max="7428" width="13.44140625" style="248" customWidth="1"/>
    <col min="7429" max="7431" width="11.6640625" style="248" customWidth="1"/>
    <col min="7432" max="7680" width="8.88671875" style="248"/>
    <col min="7681" max="7681" width="0" style="248" hidden="1" customWidth="1"/>
    <col min="7682" max="7682" width="89.44140625" style="248" customWidth="1"/>
    <col min="7683" max="7684" width="13.44140625" style="248" customWidth="1"/>
    <col min="7685" max="7687" width="11.6640625" style="248" customWidth="1"/>
    <col min="7688" max="7936" width="8.88671875" style="248"/>
    <col min="7937" max="7937" width="0" style="248" hidden="1" customWidth="1"/>
    <col min="7938" max="7938" width="89.44140625" style="248" customWidth="1"/>
    <col min="7939" max="7940" width="13.44140625" style="248" customWidth="1"/>
    <col min="7941" max="7943" width="11.6640625" style="248" customWidth="1"/>
    <col min="7944" max="8192" width="8.88671875" style="248"/>
    <col min="8193" max="8193" width="0" style="248" hidden="1" customWidth="1"/>
    <col min="8194" max="8194" width="89.44140625" style="248" customWidth="1"/>
    <col min="8195" max="8196" width="13.44140625" style="248" customWidth="1"/>
    <col min="8197" max="8199" width="11.6640625" style="248" customWidth="1"/>
    <col min="8200" max="8448" width="8.88671875" style="248"/>
    <col min="8449" max="8449" width="0" style="248" hidden="1" customWidth="1"/>
    <col min="8450" max="8450" width="89.44140625" style="248" customWidth="1"/>
    <col min="8451" max="8452" width="13.44140625" style="248" customWidth="1"/>
    <col min="8453" max="8455" width="11.6640625" style="248" customWidth="1"/>
    <col min="8456" max="8704" width="8.88671875" style="248"/>
    <col min="8705" max="8705" width="0" style="248" hidden="1" customWidth="1"/>
    <col min="8706" max="8706" width="89.44140625" style="248" customWidth="1"/>
    <col min="8707" max="8708" width="13.44140625" style="248" customWidth="1"/>
    <col min="8709" max="8711" width="11.6640625" style="248" customWidth="1"/>
    <col min="8712" max="8960" width="8.88671875" style="248"/>
    <col min="8961" max="8961" width="0" style="248" hidden="1" customWidth="1"/>
    <col min="8962" max="8962" width="89.44140625" style="248" customWidth="1"/>
    <col min="8963" max="8964" width="13.44140625" style="248" customWidth="1"/>
    <col min="8965" max="8967" width="11.6640625" style="248" customWidth="1"/>
    <col min="8968" max="9216" width="8.88671875" style="248"/>
    <col min="9217" max="9217" width="0" style="248" hidden="1" customWidth="1"/>
    <col min="9218" max="9218" width="89.44140625" style="248" customWidth="1"/>
    <col min="9219" max="9220" width="13.44140625" style="248" customWidth="1"/>
    <col min="9221" max="9223" width="11.6640625" style="248" customWidth="1"/>
    <col min="9224" max="9472" width="8.88671875" style="248"/>
    <col min="9473" max="9473" width="0" style="248" hidden="1" customWidth="1"/>
    <col min="9474" max="9474" width="89.44140625" style="248" customWidth="1"/>
    <col min="9475" max="9476" width="13.44140625" style="248" customWidth="1"/>
    <col min="9477" max="9479" width="11.6640625" style="248" customWidth="1"/>
    <col min="9480" max="9728" width="8.88671875" style="248"/>
    <col min="9729" max="9729" width="0" style="248" hidden="1" customWidth="1"/>
    <col min="9730" max="9730" width="89.44140625" style="248" customWidth="1"/>
    <col min="9731" max="9732" width="13.44140625" style="248" customWidth="1"/>
    <col min="9733" max="9735" width="11.6640625" style="248" customWidth="1"/>
    <col min="9736" max="9984" width="8.88671875" style="248"/>
    <col min="9985" max="9985" width="0" style="248" hidden="1" customWidth="1"/>
    <col min="9986" max="9986" width="89.44140625" style="248" customWidth="1"/>
    <col min="9987" max="9988" width="13.44140625" style="248" customWidth="1"/>
    <col min="9989" max="9991" width="11.6640625" style="248" customWidth="1"/>
    <col min="9992" max="10240" width="8.88671875" style="248"/>
    <col min="10241" max="10241" width="0" style="248" hidden="1" customWidth="1"/>
    <col min="10242" max="10242" width="89.44140625" style="248" customWidth="1"/>
    <col min="10243" max="10244" width="13.44140625" style="248" customWidth="1"/>
    <col min="10245" max="10247" width="11.6640625" style="248" customWidth="1"/>
    <col min="10248" max="10496" width="8.88671875" style="248"/>
    <col min="10497" max="10497" width="0" style="248" hidden="1" customWidth="1"/>
    <col min="10498" max="10498" width="89.44140625" style="248" customWidth="1"/>
    <col min="10499" max="10500" width="13.44140625" style="248" customWidth="1"/>
    <col min="10501" max="10503" width="11.6640625" style="248" customWidth="1"/>
    <col min="10504" max="10752" width="8.88671875" style="248"/>
    <col min="10753" max="10753" width="0" style="248" hidden="1" customWidth="1"/>
    <col min="10754" max="10754" width="89.44140625" style="248" customWidth="1"/>
    <col min="10755" max="10756" width="13.44140625" style="248" customWidth="1"/>
    <col min="10757" max="10759" width="11.6640625" style="248" customWidth="1"/>
    <col min="10760" max="11008" width="8.88671875" style="248"/>
    <col min="11009" max="11009" width="0" style="248" hidden="1" customWidth="1"/>
    <col min="11010" max="11010" width="89.44140625" style="248" customWidth="1"/>
    <col min="11011" max="11012" width="13.44140625" style="248" customWidth="1"/>
    <col min="11013" max="11015" width="11.6640625" style="248" customWidth="1"/>
    <col min="11016" max="11264" width="8.88671875" style="248"/>
    <col min="11265" max="11265" width="0" style="248" hidden="1" customWidth="1"/>
    <col min="11266" max="11266" width="89.44140625" style="248" customWidth="1"/>
    <col min="11267" max="11268" width="13.44140625" style="248" customWidth="1"/>
    <col min="11269" max="11271" width="11.6640625" style="248" customWidth="1"/>
    <col min="11272" max="11520" width="8.88671875" style="248"/>
    <col min="11521" max="11521" width="0" style="248" hidden="1" customWidth="1"/>
    <col min="11522" max="11522" width="89.44140625" style="248" customWidth="1"/>
    <col min="11523" max="11524" width="13.44140625" style="248" customWidth="1"/>
    <col min="11525" max="11527" width="11.6640625" style="248" customWidth="1"/>
    <col min="11528" max="11776" width="8.88671875" style="248"/>
    <col min="11777" max="11777" width="0" style="248" hidden="1" customWidth="1"/>
    <col min="11778" max="11778" width="89.44140625" style="248" customWidth="1"/>
    <col min="11779" max="11780" width="13.44140625" style="248" customWidth="1"/>
    <col min="11781" max="11783" width="11.6640625" style="248" customWidth="1"/>
    <col min="11784" max="12032" width="8.88671875" style="248"/>
    <col min="12033" max="12033" width="0" style="248" hidden="1" customWidth="1"/>
    <col min="12034" max="12034" width="89.44140625" style="248" customWidth="1"/>
    <col min="12035" max="12036" width="13.44140625" style="248" customWidth="1"/>
    <col min="12037" max="12039" width="11.6640625" style="248" customWidth="1"/>
    <col min="12040" max="12288" width="8.88671875" style="248"/>
    <col min="12289" max="12289" width="0" style="248" hidden="1" customWidth="1"/>
    <col min="12290" max="12290" width="89.44140625" style="248" customWidth="1"/>
    <col min="12291" max="12292" width="13.44140625" style="248" customWidth="1"/>
    <col min="12293" max="12295" width="11.6640625" style="248" customWidth="1"/>
    <col min="12296" max="12544" width="8.88671875" style="248"/>
    <col min="12545" max="12545" width="0" style="248" hidden="1" customWidth="1"/>
    <col min="12546" max="12546" width="89.44140625" style="248" customWidth="1"/>
    <col min="12547" max="12548" width="13.44140625" style="248" customWidth="1"/>
    <col min="12549" max="12551" width="11.6640625" style="248" customWidth="1"/>
    <col min="12552" max="12800" width="8.88671875" style="248"/>
    <col min="12801" max="12801" width="0" style="248" hidden="1" customWidth="1"/>
    <col min="12802" max="12802" width="89.44140625" style="248" customWidth="1"/>
    <col min="12803" max="12804" width="13.44140625" style="248" customWidth="1"/>
    <col min="12805" max="12807" width="11.6640625" style="248" customWidth="1"/>
    <col min="12808" max="13056" width="8.88671875" style="248"/>
    <col min="13057" max="13057" width="0" style="248" hidden="1" customWidth="1"/>
    <col min="13058" max="13058" width="89.44140625" style="248" customWidth="1"/>
    <col min="13059" max="13060" width="13.44140625" style="248" customWidth="1"/>
    <col min="13061" max="13063" width="11.6640625" style="248" customWidth="1"/>
    <col min="13064" max="13312" width="8.88671875" style="248"/>
    <col min="13313" max="13313" width="0" style="248" hidden="1" customWidth="1"/>
    <col min="13314" max="13314" width="89.44140625" style="248" customWidth="1"/>
    <col min="13315" max="13316" width="13.44140625" style="248" customWidth="1"/>
    <col min="13317" max="13319" width="11.6640625" style="248" customWidth="1"/>
    <col min="13320" max="13568" width="8.88671875" style="248"/>
    <col min="13569" max="13569" width="0" style="248" hidden="1" customWidth="1"/>
    <col min="13570" max="13570" width="89.44140625" style="248" customWidth="1"/>
    <col min="13571" max="13572" width="13.44140625" style="248" customWidth="1"/>
    <col min="13573" max="13575" width="11.6640625" style="248" customWidth="1"/>
    <col min="13576" max="13824" width="8.88671875" style="248"/>
    <col min="13825" max="13825" width="0" style="248" hidden="1" customWidth="1"/>
    <col min="13826" max="13826" width="89.44140625" style="248" customWidth="1"/>
    <col min="13827" max="13828" width="13.44140625" style="248" customWidth="1"/>
    <col min="13829" max="13831" width="11.6640625" style="248" customWidth="1"/>
    <col min="13832" max="14080" width="8.88671875" style="248"/>
    <col min="14081" max="14081" width="0" style="248" hidden="1" customWidth="1"/>
    <col min="14082" max="14082" width="89.44140625" style="248" customWidth="1"/>
    <col min="14083" max="14084" width="13.44140625" style="248" customWidth="1"/>
    <col min="14085" max="14087" width="11.6640625" style="248" customWidth="1"/>
    <col min="14088" max="14336" width="8.88671875" style="248"/>
    <col min="14337" max="14337" width="0" style="248" hidden="1" customWidth="1"/>
    <col min="14338" max="14338" width="89.44140625" style="248" customWidth="1"/>
    <col min="14339" max="14340" width="13.44140625" style="248" customWidth="1"/>
    <col min="14341" max="14343" width="11.6640625" style="248" customWidth="1"/>
    <col min="14344" max="14592" width="8.88671875" style="248"/>
    <col min="14593" max="14593" width="0" style="248" hidden="1" customWidth="1"/>
    <col min="14594" max="14594" width="89.44140625" style="248" customWidth="1"/>
    <col min="14595" max="14596" width="13.44140625" style="248" customWidth="1"/>
    <col min="14597" max="14599" width="11.6640625" style="248" customWidth="1"/>
    <col min="14600" max="14848" width="8.88671875" style="248"/>
    <col min="14849" max="14849" width="0" style="248" hidden="1" customWidth="1"/>
    <col min="14850" max="14850" width="89.44140625" style="248" customWidth="1"/>
    <col min="14851" max="14852" width="13.44140625" style="248" customWidth="1"/>
    <col min="14853" max="14855" width="11.6640625" style="248" customWidth="1"/>
    <col min="14856" max="15104" width="8.88671875" style="248"/>
    <col min="15105" max="15105" width="0" style="248" hidden="1" customWidth="1"/>
    <col min="15106" max="15106" width="89.44140625" style="248" customWidth="1"/>
    <col min="15107" max="15108" width="13.44140625" style="248" customWidth="1"/>
    <col min="15109" max="15111" width="11.6640625" style="248" customWidth="1"/>
    <col min="15112" max="15360" width="8.88671875" style="248"/>
    <col min="15361" max="15361" width="0" style="248" hidden="1" customWidth="1"/>
    <col min="15362" max="15362" width="89.44140625" style="248" customWidth="1"/>
    <col min="15363" max="15364" width="13.44140625" style="248" customWidth="1"/>
    <col min="15365" max="15367" width="11.6640625" style="248" customWidth="1"/>
    <col min="15368" max="15616" width="8.88671875" style="248"/>
    <col min="15617" max="15617" width="0" style="248" hidden="1" customWidth="1"/>
    <col min="15618" max="15618" width="89.44140625" style="248" customWidth="1"/>
    <col min="15619" max="15620" width="13.44140625" style="248" customWidth="1"/>
    <col min="15621" max="15623" width="11.6640625" style="248" customWidth="1"/>
    <col min="15624" max="15872" width="8.88671875" style="248"/>
    <col min="15873" max="15873" width="0" style="248" hidden="1" customWidth="1"/>
    <col min="15874" max="15874" width="89.44140625" style="248" customWidth="1"/>
    <col min="15875" max="15876" width="13.44140625" style="248" customWidth="1"/>
    <col min="15877" max="15879" width="11.6640625" style="248" customWidth="1"/>
    <col min="15880" max="16128" width="8.88671875" style="248"/>
    <col min="16129" max="16129" width="0" style="248" hidden="1" customWidth="1"/>
    <col min="16130" max="16130" width="89.44140625" style="248" customWidth="1"/>
    <col min="16131" max="16132" width="13.44140625" style="248" customWidth="1"/>
    <col min="16133" max="16135" width="11.6640625" style="248" customWidth="1"/>
    <col min="16136" max="16384" width="8.88671875" style="248"/>
  </cols>
  <sheetData>
    <row r="1" spans="1:7" s="231" customFormat="1" ht="21" x14ac:dyDescent="0.3">
      <c r="A1" s="229" t="s">
        <v>274</v>
      </c>
      <c r="B1" s="229"/>
      <c r="C1" s="229"/>
      <c r="D1" s="229"/>
      <c r="E1" s="229"/>
      <c r="F1" s="229"/>
      <c r="G1" s="230"/>
    </row>
    <row r="2" spans="1:7" s="231" customFormat="1" ht="21" x14ac:dyDescent="0.3">
      <c r="A2" s="232"/>
      <c r="B2" s="233" t="s">
        <v>275</v>
      </c>
      <c r="C2" s="229"/>
      <c r="D2" s="229"/>
      <c r="E2" s="229"/>
      <c r="F2" s="229"/>
      <c r="G2" s="230"/>
    </row>
    <row r="3" spans="1:7" s="201" customFormat="1" ht="15.6" customHeight="1" x14ac:dyDescent="0.3">
      <c r="A3" s="204"/>
      <c r="B3" s="205" t="s">
        <v>260</v>
      </c>
      <c r="C3" s="206"/>
      <c r="D3" s="206"/>
      <c r="E3" s="206"/>
      <c r="F3" s="206"/>
      <c r="G3" s="208"/>
    </row>
    <row r="4" spans="1:7" s="201" customFormat="1" ht="15.6" customHeight="1" x14ac:dyDescent="0.3">
      <c r="A4" s="204"/>
      <c r="B4" s="205" t="s">
        <v>261</v>
      </c>
      <c r="C4" s="206"/>
      <c r="D4" s="206"/>
      <c r="E4" s="206"/>
      <c r="F4" s="206"/>
      <c r="G4" s="208"/>
    </row>
    <row r="5" spans="1:7" s="235" customFormat="1" x14ac:dyDescent="0.3">
      <c r="A5" s="234"/>
      <c r="B5" s="234"/>
      <c r="C5" s="234"/>
      <c r="D5" s="234"/>
      <c r="E5" s="234"/>
      <c r="F5" s="142" t="s">
        <v>35</v>
      </c>
      <c r="G5" s="142"/>
    </row>
    <row r="6" spans="1:7" s="212" customFormat="1" ht="24.75" customHeight="1" x14ac:dyDescent="0.3">
      <c r="A6" s="208"/>
      <c r="B6" s="236"/>
      <c r="C6" s="237" t="s">
        <v>262</v>
      </c>
      <c r="D6" s="237" t="s">
        <v>263</v>
      </c>
      <c r="E6" s="238" t="s">
        <v>264</v>
      </c>
      <c r="F6" s="238"/>
      <c r="G6" s="239"/>
    </row>
    <row r="7" spans="1:7" s="212" customFormat="1" ht="39" customHeight="1" x14ac:dyDescent="0.3">
      <c r="A7" s="208"/>
      <c r="B7" s="236"/>
      <c r="C7" s="237"/>
      <c r="D7" s="237"/>
      <c r="E7" s="240" t="s">
        <v>265</v>
      </c>
      <c r="F7" s="240" t="s">
        <v>266</v>
      </c>
      <c r="G7" s="239"/>
    </row>
    <row r="8" spans="1:7" s="241" customFormat="1" ht="22.2" customHeight="1" x14ac:dyDescent="0.3">
      <c r="B8" s="242" t="s">
        <v>276</v>
      </c>
      <c r="C8" s="226">
        <f>SUM(C10:C28)</f>
        <v>1185</v>
      </c>
      <c r="D8" s="226">
        <f>SUM(D10:D28)</f>
        <v>249</v>
      </c>
      <c r="E8" s="225">
        <f>ROUND(D8/C8*100,1)</f>
        <v>21</v>
      </c>
      <c r="F8" s="226">
        <f>D8-C8</f>
        <v>-936</v>
      </c>
      <c r="G8" s="243"/>
    </row>
    <row r="9" spans="1:7" s="241" customFormat="1" ht="22.2" customHeight="1" x14ac:dyDescent="0.3">
      <c r="B9" s="244" t="s">
        <v>277</v>
      </c>
      <c r="C9" s="218"/>
      <c r="D9" s="218"/>
      <c r="E9" s="225"/>
      <c r="F9" s="218"/>
      <c r="G9" s="243"/>
    </row>
    <row r="10" spans="1:7" s="222" customFormat="1" x14ac:dyDescent="0.3">
      <c r="B10" s="245" t="s">
        <v>278</v>
      </c>
      <c r="C10" s="246">
        <v>42</v>
      </c>
      <c r="D10" s="246">
        <v>140</v>
      </c>
      <c r="E10" s="225" t="s">
        <v>279</v>
      </c>
      <c r="F10" s="218">
        <f t="shared" ref="F10:F28" si="0">D10-C10</f>
        <v>98</v>
      </c>
      <c r="G10" s="243"/>
    </row>
    <row r="11" spans="1:7" s="222" customFormat="1" x14ac:dyDescent="0.3">
      <c r="B11" s="245" t="s">
        <v>280</v>
      </c>
      <c r="C11" s="246">
        <v>0</v>
      </c>
      <c r="D11" s="246">
        <v>0</v>
      </c>
      <c r="E11" s="247" t="s">
        <v>281</v>
      </c>
      <c r="F11" s="218">
        <f t="shared" si="0"/>
        <v>0</v>
      </c>
      <c r="G11" s="243"/>
    </row>
    <row r="12" spans="1:7" s="222" customFormat="1" x14ac:dyDescent="0.3">
      <c r="B12" s="245" t="s">
        <v>282</v>
      </c>
      <c r="C12" s="246">
        <v>10</v>
      </c>
      <c r="D12" s="246">
        <v>67</v>
      </c>
      <c r="E12" s="247" t="s">
        <v>283</v>
      </c>
      <c r="F12" s="218">
        <f t="shared" si="0"/>
        <v>57</v>
      </c>
      <c r="G12" s="243"/>
    </row>
    <row r="13" spans="1:7" s="222" customFormat="1" x14ac:dyDescent="0.3">
      <c r="B13" s="245" t="s">
        <v>284</v>
      </c>
      <c r="C13" s="246">
        <v>0</v>
      </c>
      <c r="D13" s="246">
        <v>0</v>
      </c>
      <c r="E13" s="247" t="s">
        <v>281</v>
      </c>
      <c r="F13" s="218">
        <f t="shared" si="0"/>
        <v>0</v>
      </c>
      <c r="G13" s="243"/>
    </row>
    <row r="14" spans="1:7" s="222" customFormat="1" x14ac:dyDescent="0.3">
      <c r="B14" s="245" t="s">
        <v>285</v>
      </c>
      <c r="C14" s="246">
        <v>0</v>
      </c>
      <c r="D14" s="246">
        <v>0</v>
      </c>
      <c r="E14" s="247" t="s">
        <v>281</v>
      </c>
      <c r="F14" s="218">
        <f t="shared" si="0"/>
        <v>0</v>
      </c>
      <c r="G14" s="243"/>
    </row>
    <row r="15" spans="1:7" s="222" customFormat="1" x14ac:dyDescent="0.3">
      <c r="B15" s="245" t="s">
        <v>286</v>
      </c>
      <c r="C15" s="246">
        <v>0</v>
      </c>
      <c r="D15" s="246">
        <v>0</v>
      </c>
      <c r="E15" s="247" t="s">
        <v>281</v>
      </c>
      <c r="F15" s="218">
        <f t="shared" si="0"/>
        <v>0</v>
      </c>
      <c r="G15" s="243"/>
    </row>
    <row r="16" spans="1:7" s="222" customFormat="1" ht="35.1" customHeight="1" x14ac:dyDescent="0.3">
      <c r="B16" s="245" t="s">
        <v>287</v>
      </c>
      <c r="C16" s="246">
        <v>0</v>
      </c>
      <c r="D16" s="246">
        <v>0</v>
      </c>
      <c r="E16" s="247" t="s">
        <v>281</v>
      </c>
      <c r="F16" s="218">
        <f t="shared" si="0"/>
        <v>0</v>
      </c>
      <c r="G16" s="243"/>
    </row>
    <row r="17" spans="2:7" s="222" customFormat="1" x14ac:dyDescent="0.3">
      <c r="B17" s="245" t="s">
        <v>288</v>
      </c>
      <c r="C17" s="246">
        <v>0</v>
      </c>
      <c r="D17" s="246">
        <v>0</v>
      </c>
      <c r="E17" s="247" t="s">
        <v>281</v>
      </c>
      <c r="F17" s="218">
        <f t="shared" si="0"/>
        <v>0</v>
      </c>
      <c r="G17" s="243"/>
    </row>
    <row r="18" spans="2:7" s="222" customFormat="1" x14ac:dyDescent="0.3">
      <c r="B18" s="245" t="s">
        <v>289</v>
      </c>
      <c r="C18" s="246">
        <v>0</v>
      </c>
      <c r="D18" s="246">
        <v>0</v>
      </c>
      <c r="E18" s="247" t="s">
        <v>281</v>
      </c>
      <c r="F18" s="218">
        <f t="shared" si="0"/>
        <v>0</v>
      </c>
      <c r="G18" s="243"/>
    </row>
    <row r="19" spans="2:7" s="222" customFormat="1" x14ac:dyDescent="0.3">
      <c r="B19" s="245" t="s">
        <v>290</v>
      </c>
      <c r="C19" s="246">
        <v>0</v>
      </c>
      <c r="D19" s="246">
        <v>0</v>
      </c>
      <c r="E19" s="247" t="s">
        <v>281</v>
      </c>
      <c r="F19" s="218">
        <f t="shared" si="0"/>
        <v>0</v>
      </c>
      <c r="G19" s="243"/>
    </row>
    <row r="20" spans="2:7" s="222" customFormat="1" x14ac:dyDescent="0.3">
      <c r="B20" s="245" t="s">
        <v>291</v>
      </c>
      <c r="C20" s="246">
        <v>0</v>
      </c>
      <c r="D20" s="246">
        <v>0</v>
      </c>
      <c r="E20" s="247" t="s">
        <v>281</v>
      </c>
      <c r="F20" s="218">
        <f t="shared" si="0"/>
        <v>0</v>
      </c>
      <c r="G20" s="243"/>
    </row>
    <row r="21" spans="2:7" s="222" customFormat="1" x14ac:dyDescent="0.3">
      <c r="B21" s="245" t="s">
        <v>292</v>
      </c>
      <c r="C21" s="246">
        <v>13</v>
      </c>
      <c r="D21" s="246">
        <v>0</v>
      </c>
      <c r="E21" s="219">
        <f t="shared" ref="E21:E26" si="1">ROUND(D21/C21*100,1)</f>
        <v>0</v>
      </c>
      <c r="F21" s="218">
        <f t="shared" si="0"/>
        <v>-13</v>
      </c>
      <c r="G21" s="243"/>
    </row>
    <row r="22" spans="2:7" s="222" customFormat="1" x14ac:dyDescent="0.3">
      <c r="B22" s="245" t="s">
        <v>293</v>
      </c>
      <c r="C22" s="246">
        <v>272</v>
      </c>
      <c r="D22" s="246">
        <v>0</v>
      </c>
      <c r="E22" s="219">
        <f t="shared" si="1"/>
        <v>0</v>
      </c>
      <c r="F22" s="218">
        <f t="shared" si="0"/>
        <v>-272</v>
      </c>
      <c r="G22" s="243"/>
    </row>
    <row r="23" spans="2:7" s="222" customFormat="1" x14ac:dyDescent="0.3">
      <c r="B23" s="245" t="s">
        <v>294</v>
      </c>
      <c r="C23" s="246">
        <v>0</v>
      </c>
      <c r="D23" s="246">
        <v>0</v>
      </c>
      <c r="E23" s="247" t="s">
        <v>281</v>
      </c>
      <c r="F23" s="218">
        <f t="shared" si="0"/>
        <v>0</v>
      </c>
      <c r="G23" s="243"/>
    </row>
    <row r="24" spans="2:7" s="222" customFormat="1" x14ac:dyDescent="0.3">
      <c r="B24" s="245" t="s">
        <v>295</v>
      </c>
      <c r="C24" s="246">
        <v>130</v>
      </c>
      <c r="D24" s="246">
        <v>6</v>
      </c>
      <c r="E24" s="219">
        <f t="shared" si="1"/>
        <v>4.5999999999999996</v>
      </c>
      <c r="F24" s="218">
        <f t="shared" si="0"/>
        <v>-124</v>
      </c>
      <c r="G24" s="243"/>
    </row>
    <row r="25" spans="2:7" s="222" customFormat="1" x14ac:dyDescent="0.3">
      <c r="B25" s="245" t="s">
        <v>296</v>
      </c>
      <c r="C25" s="246">
        <v>0</v>
      </c>
      <c r="D25" s="246">
        <v>0</v>
      </c>
      <c r="E25" s="247" t="s">
        <v>281</v>
      </c>
      <c r="F25" s="218">
        <f t="shared" si="0"/>
        <v>0</v>
      </c>
      <c r="G25" s="243"/>
    </row>
    <row r="26" spans="2:7" s="222" customFormat="1" x14ac:dyDescent="0.3">
      <c r="B26" s="245" t="s">
        <v>297</v>
      </c>
      <c r="C26" s="246">
        <v>718</v>
      </c>
      <c r="D26" s="246">
        <v>34</v>
      </c>
      <c r="E26" s="219">
        <f t="shared" si="1"/>
        <v>4.7</v>
      </c>
      <c r="F26" s="218">
        <f t="shared" si="0"/>
        <v>-684</v>
      </c>
      <c r="G26" s="243"/>
    </row>
    <row r="27" spans="2:7" s="222" customFormat="1" x14ac:dyDescent="0.3">
      <c r="B27" s="245" t="s">
        <v>298</v>
      </c>
      <c r="C27" s="246">
        <v>0</v>
      </c>
      <c r="D27" s="246">
        <v>0</v>
      </c>
      <c r="E27" s="247" t="s">
        <v>281</v>
      </c>
      <c r="F27" s="218">
        <f t="shared" si="0"/>
        <v>0</v>
      </c>
      <c r="G27" s="243"/>
    </row>
    <row r="28" spans="2:7" s="222" customFormat="1" x14ac:dyDescent="0.3">
      <c r="B28" s="245" t="s">
        <v>299</v>
      </c>
      <c r="C28" s="246">
        <v>0</v>
      </c>
      <c r="D28" s="246">
        <v>2</v>
      </c>
      <c r="E28" s="247" t="s">
        <v>281</v>
      </c>
      <c r="F28" s="218">
        <f t="shared" si="0"/>
        <v>2</v>
      </c>
      <c r="G28" s="243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B1" zoomScale="94" zoomScaleNormal="94" zoomScaleSheetLayoutView="95" workbookViewId="0">
      <selection activeCell="E9" sqref="E9"/>
    </sheetView>
  </sheetViews>
  <sheetFormatPr defaultRowHeight="18" x14ac:dyDescent="0.35"/>
  <cols>
    <col min="1" max="1" width="1.33203125" style="248" hidden="1" customWidth="1"/>
    <col min="2" max="2" width="83.6640625" style="248" customWidth="1"/>
    <col min="3" max="3" width="14.44140625" style="248" customWidth="1"/>
    <col min="4" max="4" width="13.44140625" style="248" customWidth="1"/>
    <col min="5" max="5" width="10.44140625" style="248" customWidth="1"/>
    <col min="6" max="6" width="11" style="248" customWidth="1"/>
    <col min="7" max="9" width="9.109375" style="248" customWidth="1"/>
    <col min="10" max="256" width="8.88671875" style="248"/>
    <col min="257" max="257" width="0" style="248" hidden="1" customWidth="1"/>
    <col min="258" max="258" width="83.6640625" style="248" customWidth="1"/>
    <col min="259" max="259" width="14.44140625" style="248" customWidth="1"/>
    <col min="260" max="260" width="13.44140625" style="248" customWidth="1"/>
    <col min="261" max="261" width="10.44140625" style="248" customWidth="1"/>
    <col min="262" max="262" width="11" style="248" customWidth="1"/>
    <col min="263" max="265" width="9.109375" style="248" customWidth="1"/>
    <col min="266" max="512" width="8.88671875" style="248"/>
    <col min="513" max="513" width="0" style="248" hidden="1" customWidth="1"/>
    <col min="514" max="514" width="83.6640625" style="248" customWidth="1"/>
    <col min="515" max="515" width="14.44140625" style="248" customWidth="1"/>
    <col min="516" max="516" width="13.44140625" style="248" customWidth="1"/>
    <col min="517" max="517" width="10.44140625" style="248" customWidth="1"/>
    <col min="518" max="518" width="11" style="248" customWidth="1"/>
    <col min="519" max="521" width="9.109375" style="248" customWidth="1"/>
    <col min="522" max="768" width="8.88671875" style="248"/>
    <col min="769" max="769" width="0" style="248" hidden="1" customWidth="1"/>
    <col min="770" max="770" width="83.6640625" style="248" customWidth="1"/>
    <col min="771" max="771" width="14.44140625" style="248" customWidth="1"/>
    <col min="772" max="772" width="13.44140625" style="248" customWidth="1"/>
    <col min="773" max="773" width="10.44140625" style="248" customWidth="1"/>
    <col min="774" max="774" width="11" style="248" customWidth="1"/>
    <col min="775" max="777" width="9.109375" style="248" customWidth="1"/>
    <col min="778" max="1024" width="8.88671875" style="248"/>
    <col min="1025" max="1025" width="0" style="248" hidden="1" customWidth="1"/>
    <col min="1026" max="1026" width="83.6640625" style="248" customWidth="1"/>
    <col min="1027" max="1027" width="14.44140625" style="248" customWidth="1"/>
    <col min="1028" max="1028" width="13.44140625" style="248" customWidth="1"/>
    <col min="1029" max="1029" width="10.44140625" style="248" customWidth="1"/>
    <col min="1030" max="1030" width="11" style="248" customWidth="1"/>
    <col min="1031" max="1033" width="9.109375" style="248" customWidth="1"/>
    <col min="1034" max="1280" width="8.88671875" style="248"/>
    <col min="1281" max="1281" width="0" style="248" hidden="1" customWidth="1"/>
    <col min="1282" max="1282" width="83.6640625" style="248" customWidth="1"/>
    <col min="1283" max="1283" width="14.44140625" style="248" customWidth="1"/>
    <col min="1284" max="1284" width="13.44140625" style="248" customWidth="1"/>
    <col min="1285" max="1285" width="10.44140625" style="248" customWidth="1"/>
    <col min="1286" max="1286" width="11" style="248" customWidth="1"/>
    <col min="1287" max="1289" width="9.109375" style="248" customWidth="1"/>
    <col min="1290" max="1536" width="8.88671875" style="248"/>
    <col min="1537" max="1537" width="0" style="248" hidden="1" customWidth="1"/>
    <col min="1538" max="1538" width="83.6640625" style="248" customWidth="1"/>
    <col min="1539" max="1539" width="14.44140625" style="248" customWidth="1"/>
    <col min="1540" max="1540" width="13.44140625" style="248" customWidth="1"/>
    <col min="1541" max="1541" width="10.44140625" style="248" customWidth="1"/>
    <col min="1542" max="1542" width="11" style="248" customWidth="1"/>
    <col min="1543" max="1545" width="9.109375" style="248" customWidth="1"/>
    <col min="1546" max="1792" width="8.88671875" style="248"/>
    <col min="1793" max="1793" width="0" style="248" hidden="1" customWidth="1"/>
    <col min="1794" max="1794" width="83.6640625" style="248" customWidth="1"/>
    <col min="1795" max="1795" width="14.44140625" style="248" customWidth="1"/>
    <col min="1796" max="1796" width="13.44140625" style="248" customWidth="1"/>
    <col min="1797" max="1797" width="10.44140625" style="248" customWidth="1"/>
    <col min="1798" max="1798" width="11" style="248" customWidth="1"/>
    <col min="1799" max="1801" width="9.109375" style="248" customWidth="1"/>
    <col min="1802" max="2048" width="8.88671875" style="248"/>
    <col min="2049" max="2049" width="0" style="248" hidden="1" customWidth="1"/>
    <col min="2050" max="2050" width="83.6640625" style="248" customWidth="1"/>
    <col min="2051" max="2051" width="14.44140625" style="248" customWidth="1"/>
    <col min="2052" max="2052" width="13.44140625" style="248" customWidth="1"/>
    <col min="2053" max="2053" width="10.44140625" style="248" customWidth="1"/>
    <col min="2054" max="2054" width="11" style="248" customWidth="1"/>
    <col min="2055" max="2057" width="9.109375" style="248" customWidth="1"/>
    <col min="2058" max="2304" width="8.88671875" style="248"/>
    <col min="2305" max="2305" width="0" style="248" hidden="1" customWidth="1"/>
    <col min="2306" max="2306" width="83.6640625" style="248" customWidth="1"/>
    <col min="2307" max="2307" width="14.44140625" style="248" customWidth="1"/>
    <col min="2308" max="2308" width="13.44140625" style="248" customWidth="1"/>
    <col min="2309" max="2309" width="10.44140625" style="248" customWidth="1"/>
    <col min="2310" max="2310" width="11" style="248" customWidth="1"/>
    <col min="2311" max="2313" width="9.109375" style="248" customWidth="1"/>
    <col min="2314" max="2560" width="8.88671875" style="248"/>
    <col min="2561" max="2561" width="0" style="248" hidden="1" customWidth="1"/>
    <col min="2562" max="2562" width="83.6640625" style="248" customWidth="1"/>
    <col min="2563" max="2563" width="14.44140625" style="248" customWidth="1"/>
    <col min="2564" max="2564" width="13.44140625" style="248" customWidth="1"/>
    <col min="2565" max="2565" width="10.44140625" style="248" customWidth="1"/>
    <col min="2566" max="2566" width="11" style="248" customWidth="1"/>
    <col min="2567" max="2569" width="9.109375" style="248" customWidth="1"/>
    <col min="2570" max="2816" width="8.88671875" style="248"/>
    <col min="2817" max="2817" width="0" style="248" hidden="1" customWidth="1"/>
    <col min="2818" max="2818" width="83.6640625" style="248" customWidth="1"/>
    <col min="2819" max="2819" width="14.44140625" style="248" customWidth="1"/>
    <col min="2820" max="2820" width="13.44140625" style="248" customWidth="1"/>
    <col min="2821" max="2821" width="10.44140625" style="248" customWidth="1"/>
    <col min="2822" max="2822" width="11" style="248" customWidth="1"/>
    <col min="2823" max="2825" width="9.109375" style="248" customWidth="1"/>
    <col min="2826" max="3072" width="8.88671875" style="248"/>
    <col min="3073" max="3073" width="0" style="248" hidden="1" customWidth="1"/>
    <col min="3074" max="3074" width="83.6640625" style="248" customWidth="1"/>
    <col min="3075" max="3075" width="14.44140625" style="248" customWidth="1"/>
    <col min="3076" max="3076" width="13.44140625" style="248" customWidth="1"/>
    <col min="3077" max="3077" width="10.44140625" style="248" customWidth="1"/>
    <col min="3078" max="3078" width="11" style="248" customWidth="1"/>
    <col min="3079" max="3081" width="9.109375" style="248" customWidth="1"/>
    <col min="3082" max="3328" width="8.88671875" style="248"/>
    <col min="3329" max="3329" width="0" style="248" hidden="1" customWidth="1"/>
    <col min="3330" max="3330" width="83.6640625" style="248" customWidth="1"/>
    <col min="3331" max="3331" width="14.44140625" style="248" customWidth="1"/>
    <col min="3332" max="3332" width="13.44140625" style="248" customWidth="1"/>
    <col min="3333" max="3333" width="10.44140625" style="248" customWidth="1"/>
    <col min="3334" max="3334" width="11" style="248" customWidth="1"/>
    <col min="3335" max="3337" width="9.109375" style="248" customWidth="1"/>
    <col min="3338" max="3584" width="8.88671875" style="248"/>
    <col min="3585" max="3585" width="0" style="248" hidden="1" customWidth="1"/>
    <col min="3586" max="3586" width="83.6640625" style="248" customWidth="1"/>
    <col min="3587" max="3587" width="14.44140625" style="248" customWidth="1"/>
    <col min="3588" max="3588" width="13.44140625" style="248" customWidth="1"/>
    <col min="3589" max="3589" width="10.44140625" style="248" customWidth="1"/>
    <col min="3590" max="3590" width="11" style="248" customWidth="1"/>
    <col min="3591" max="3593" width="9.109375" style="248" customWidth="1"/>
    <col min="3594" max="3840" width="8.88671875" style="248"/>
    <col min="3841" max="3841" width="0" style="248" hidden="1" customWidth="1"/>
    <col min="3842" max="3842" width="83.6640625" style="248" customWidth="1"/>
    <col min="3843" max="3843" width="14.44140625" style="248" customWidth="1"/>
    <col min="3844" max="3844" width="13.44140625" style="248" customWidth="1"/>
    <col min="3845" max="3845" width="10.44140625" style="248" customWidth="1"/>
    <col min="3846" max="3846" width="11" style="248" customWidth="1"/>
    <col min="3847" max="3849" width="9.109375" style="248" customWidth="1"/>
    <col min="3850" max="4096" width="8.88671875" style="248"/>
    <col min="4097" max="4097" width="0" style="248" hidden="1" customWidth="1"/>
    <col min="4098" max="4098" width="83.6640625" style="248" customWidth="1"/>
    <col min="4099" max="4099" width="14.44140625" style="248" customWidth="1"/>
    <col min="4100" max="4100" width="13.44140625" style="248" customWidth="1"/>
    <col min="4101" max="4101" width="10.44140625" style="248" customWidth="1"/>
    <col min="4102" max="4102" width="11" style="248" customWidth="1"/>
    <col min="4103" max="4105" width="9.109375" style="248" customWidth="1"/>
    <col min="4106" max="4352" width="8.88671875" style="248"/>
    <col min="4353" max="4353" width="0" style="248" hidden="1" customWidth="1"/>
    <col min="4354" max="4354" width="83.6640625" style="248" customWidth="1"/>
    <col min="4355" max="4355" width="14.44140625" style="248" customWidth="1"/>
    <col min="4356" max="4356" width="13.44140625" style="248" customWidth="1"/>
    <col min="4357" max="4357" width="10.44140625" style="248" customWidth="1"/>
    <col min="4358" max="4358" width="11" style="248" customWidth="1"/>
    <col min="4359" max="4361" width="9.109375" style="248" customWidth="1"/>
    <col min="4362" max="4608" width="8.88671875" style="248"/>
    <col min="4609" max="4609" width="0" style="248" hidden="1" customWidth="1"/>
    <col min="4610" max="4610" width="83.6640625" style="248" customWidth="1"/>
    <col min="4611" max="4611" width="14.44140625" style="248" customWidth="1"/>
    <col min="4612" max="4612" width="13.44140625" style="248" customWidth="1"/>
    <col min="4613" max="4613" width="10.44140625" style="248" customWidth="1"/>
    <col min="4614" max="4614" width="11" style="248" customWidth="1"/>
    <col min="4615" max="4617" width="9.109375" style="248" customWidth="1"/>
    <col min="4618" max="4864" width="8.88671875" style="248"/>
    <col min="4865" max="4865" width="0" style="248" hidden="1" customWidth="1"/>
    <col min="4866" max="4866" width="83.6640625" style="248" customWidth="1"/>
    <col min="4867" max="4867" width="14.44140625" style="248" customWidth="1"/>
    <col min="4868" max="4868" width="13.44140625" style="248" customWidth="1"/>
    <col min="4869" max="4869" width="10.44140625" style="248" customWidth="1"/>
    <col min="4870" max="4870" width="11" style="248" customWidth="1"/>
    <col min="4871" max="4873" width="9.109375" style="248" customWidth="1"/>
    <col min="4874" max="5120" width="8.88671875" style="248"/>
    <col min="5121" max="5121" width="0" style="248" hidden="1" customWidth="1"/>
    <col min="5122" max="5122" width="83.6640625" style="248" customWidth="1"/>
    <col min="5123" max="5123" width="14.44140625" style="248" customWidth="1"/>
    <col min="5124" max="5124" width="13.44140625" style="248" customWidth="1"/>
    <col min="5125" max="5125" width="10.44140625" style="248" customWidth="1"/>
    <col min="5126" max="5126" width="11" style="248" customWidth="1"/>
    <col min="5127" max="5129" width="9.109375" style="248" customWidth="1"/>
    <col min="5130" max="5376" width="8.88671875" style="248"/>
    <col min="5377" max="5377" width="0" style="248" hidden="1" customWidth="1"/>
    <col min="5378" max="5378" width="83.6640625" style="248" customWidth="1"/>
    <col min="5379" max="5379" width="14.44140625" style="248" customWidth="1"/>
    <col min="5380" max="5380" width="13.44140625" style="248" customWidth="1"/>
    <col min="5381" max="5381" width="10.44140625" style="248" customWidth="1"/>
    <col min="5382" max="5382" width="11" style="248" customWidth="1"/>
    <col min="5383" max="5385" width="9.109375" style="248" customWidth="1"/>
    <col min="5386" max="5632" width="8.88671875" style="248"/>
    <col min="5633" max="5633" width="0" style="248" hidden="1" customWidth="1"/>
    <col min="5634" max="5634" width="83.6640625" style="248" customWidth="1"/>
    <col min="5635" max="5635" width="14.44140625" style="248" customWidth="1"/>
    <col min="5636" max="5636" width="13.44140625" style="248" customWidth="1"/>
    <col min="5637" max="5637" width="10.44140625" style="248" customWidth="1"/>
    <col min="5638" max="5638" width="11" style="248" customWidth="1"/>
    <col min="5639" max="5641" width="9.109375" style="248" customWidth="1"/>
    <col min="5642" max="5888" width="8.88671875" style="248"/>
    <col min="5889" max="5889" width="0" style="248" hidden="1" customWidth="1"/>
    <col min="5890" max="5890" width="83.6640625" style="248" customWidth="1"/>
    <col min="5891" max="5891" width="14.44140625" style="248" customWidth="1"/>
    <col min="5892" max="5892" width="13.44140625" style="248" customWidth="1"/>
    <col min="5893" max="5893" width="10.44140625" style="248" customWidth="1"/>
    <col min="5894" max="5894" width="11" style="248" customWidth="1"/>
    <col min="5895" max="5897" width="9.109375" style="248" customWidth="1"/>
    <col min="5898" max="6144" width="8.88671875" style="248"/>
    <col min="6145" max="6145" width="0" style="248" hidden="1" customWidth="1"/>
    <col min="6146" max="6146" width="83.6640625" style="248" customWidth="1"/>
    <col min="6147" max="6147" width="14.44140625" style="248" customWidth="1"/>
    <col min="6148" max="6148" width="13.44140625" style="248" customWidth="1"/>
    <col min="6149" max="6149" width="10.44140625" style="248" customWidth="1"/>
    <col min="6150" max="6150" width="11" style="248" customWidth="1"/>
    <col min="6151" max="6153" width="9.109375" style="248" customWidth="1"/>
    <col min="6154" max="6400" width="8.88671875" style="248"/>
    <col min="6401" max="6401" width="0" style="248" hidden="1" customWidth="1"/>
    <col min="6402" max="6402" width="83.6640625" style="248" customWidth="1"/>
    <col min="6403" max="6403" width="14.44140625" style="248" customWidth="1"/>
    <col min="6404" max="6404" width="13.44140625" style="248" customWidth="1"/>
    <col min="6405" max="6405" width="10.44140625" style="248" customWidth="1"/>
    <col min="6406" max="6406" width="11" style="248" customWidth="1"/>
    <col min="6407" max="6409" width="9.109375" style="248" customWidth="1"/>
    <col min="6410" max="6656" width="8.88671875" style="248"/>
    <col min="6657" max="6657" width="0" style="248" hidden="1" customWidth="1"/>
    <col min="6658" max="6658" width="83.6640625" style="248" customWidth="1"/>
    <col min="6659" max="6659" width="14.44140625" style="248" customWidth="1"/>
    <col min="6660" max="6660" width="13.44140625" style="248" customWidth="1"/>
    <col min="6661" max="6661" width="10.44140625" style="248" customWidth="1"/>
    <col min="6662" max="6662" width="11" style="248" customWidth="1"/>
    <col min="6663" max="6665" width="9.109375" style="248" customWidth="1"/>
    <col min="6666" max="6912" width="8.88671875" style="248"/>
    <col min="6913" max="6913" width="0" style="248" hidden="1" customWidth="1"/>
    <col min="6914" max="6914" width="83.6640625" style="248" customWidth="1"/>
    <col min="6915" max="6915" width="14.44140625" style="248" customWidth="1"/>
    <col min="6916" max="6916" width="13.44140625" style="248" customWidth="1"/>
    <col min="6917" max="6917" width="10.44140625" style="248" customWidth="1"/>
    <col min="6918" max="6918" width="11" style="248" customWidth="1"/>
    <col min="6919" max="6921" width="9.109375" style="248" customWidth="1"/>
    <col min="6922" max="7168" width="8.88671875" style="248"/>
    <col min="7169" max="7169" width="0" style="248" hidden="1" customWidth="1"/>
    <col min="7170" max="7170" width="83.6640625" style="248" customWidth="1"/>
    <col min="7171" max="7171" width="14.44140625" style="248" customWidth="1"/>
    <col min="7172" max="7172" width="13.44140625" style="248" customWidth="1"/>
    <col min="7173" max="7173" width="10.44140625" style="248" customWidth="1"/>
    <col min="7174" max="7174" width="11" style="248" customWidth="1"/>
    <col min="7175" max="7177" width="9.109375" style="248" customWidth="1"/>
    <col min="7178" max="7424" width="8.88671875" style="248"/>
    <col min="7425" max="7425" width="0" style="248" hidden="1" customWidth="1"/>
    <col min="7426" max="7426" width="83.6640625" style="248" customWidth="1"/>
    <col min="7427" max="7427" width="14.44140625" style="248" customWidth="1"/>
    <col min="7428" max="7428" width="13.44140625" style="248" customWidth="1"/>
    <col min="7429" max="7429" width="10.44140625" style="248" customWidth="1"/>
    <col min="7430" max="7430" width="11" style="248" customWidth="1"/>
    <col min="7431" max="7433" width="9.109375" style="248" customWidth="1"/>
    <col min="7434" max="7680" width="8.88671875" style="248"/>
    <col min="7681" max="7681" width="0" style="248" hidden="1" customWidth="1"/>
    <col min="7682" max="7682" width="83.6640625" style="248" customWidth="1"/>
    <col min="7683" max="7683" width="14.44140625" style="248" customWidth="1"/>
    <col min="7684" max="7684" width="13.44140625" style="248" customWidth="1"/>
    <col min="7685" max="7685" width="10.44140625" style="248" customWidth="1"/>
    <col min="7686" max="7686" width="11" style="248" customWidth="1"/>
    <col min="7687" max="7689" width="9.109375" style="248" customWidth="1"/>
    <col min="7690" max="7936" width="8.88671875" style="248"/>
    <col min="7937" max="7937" width="0" style="248" hidden="1" customWidth="1"/>
    <col min="7938" max="7938" width="83.6640625" style="248" customWidth="1"/>
    <col min="7939" max="7939" width="14.44140625" style="248" customWidth="1"/>
    <col min="7940" max="7940" width="13.44140625" style="248" customWidth="1"/>
    <col min="7941" max="7941" width="10.44140625" style="248" customWidth="1"/>
    <col min="7942" max="7942" width="11" style="248" customWidth="1"/>
    <col min="7943" max="7945" width="9.109375" style="248" customWidth="1"/>
    <col min="7946" max="8192" width="8.88671875" style="248"/>
    <col min="8193" max="8193" width="0" style="248" hidden="1" customWidth="1"/>
    <col min="8194" max="8194" width="83.6640625" style="248" customWidth="1"/>
    <col min="8195" max="8195" width="14.44140625" style="248" customWidth="1"/>
    <col min="8196" max="8196" width="13.44140625" style="248" customWidth="1"/>
    <col min="8197" max="8197" width="10.44140625" style="248" customWidth="1"/>
    <col min="8198" max="8198" width="11" style="248" customWidth="1"/>
    <col min="8199" max="8201" width="9.109375" style="248" customWidth="1"/>
    <col min="8202" max="8448" width="8.88671875" style="248"/>
    <col min="8449" max="8449" width="0" style="248" hidden="1" customWidth="1"/>
    <col min="8450" max="8450" width="83.6640625" style="248" customWidth="1"/>
    <col min="8451" max="8451" width="14.44140625" style="248" customWidth="1"/>
    <col min="8452" max="8452" width="13.44140625" style="248" customWidth="1"/>
    <col min="8453" max="8453" width="10.44140625" style="248" customWidth="1"/>
    <col min="8454" max="8454" width="11" style="248" customWidth="1"/>
    <col min="8455" max="8457" width="9.109375" style="248" customWidth="1"/>
    <col min="8458" max="8704" width="8.88671875" style="248"/>
    <col min="8705" max="8705" width="0" style="248" hidden="1" customWidth="1"/>
    <col min="8706" max="8706" width="83.6640625" style="248" customWidth="1"/>
    <col min="8707" max="8707" width="14.44140625" style="248" customWidth="1"/>
    <col min="8708" max="8708" width="13.44140625" style="248" customWidth="1"/>
    <col min="8709" max="8709" width="10.44140625" style="248" customWidth="1"/>
    <col min="8710" max="8710" width="11" style="248" customWidth="1"/>
    <col min="8711" max="8713" width="9.109375" style="248" customWidth="1"/>
    <col min="8714" max="8960" width="8.88671875" style="248"/>
    <col min="8961" max="8961" width="0" style="248" hidden="1" customWidth="1"/>
    <col min="8962" max="8962" width="83.6640625" style="248" customWidth="1"/>
    <col min="8963" max="8963" width="14.44140625" style="248" customWidth="1"/>
    <col min="8964" max="8964" width="13.44140625" style="248" customWidth="1"/>
    <col min="8965" max="8965" width="10.44140625" style="248" customWidth="1"/>
    <col min="8966" max="8966" width="11" style="248" customWidth="1"/>
    <col min="8967" max="8969" width="9.109375" style="248" customWidth="1"/>
    <col min="8970" max="9216" width="8.88671875" style="248"/>
    <col min="9217" max="9217" width="0" style="248" hidden="1" customWidth="1"/>
    <col min="9218" max="9218" width="83.6640625" style="248" customWidth="1"/>
    <col min="9219" max="9219" width="14.44140625" style="248" customWidth="1"/>
    <col min="9220" max="9220" width="13.44140625" style="248" customWidth="1"/>
    <col min="9221" max="9221" width="10.44140625" style="248" customWidth="1"/>
    <col min="9222" max="9222" width="11" style="248" customWidth="1"/>
    <col min="9223" max="9225" width="9.109375" style="248" customWidth="1"/>
    <col min="9226" max="9472" width="8.88671875" style="248"/>
    <col min="9473" max="9473" width="0" style="248" hidden="1" customWidth="1"/>
    <col min="9474" max="9474" width="83.6640625" style="248" customWidth="1"/>
    <col min="9475" max="9475" width="14.44140625" style="248" customWidth="1"/>
    <col min="9476" max="9476" width="13.44140625" style="248" customWidth="1"/>
    <col min="9477" max="9477" width="10.44140625" style="248" customWidth="1"/>
    <col min="9478" max="9478" width="11" style="248" customWidth="1"/>
    <col min="9479" max="9481" width="9.109375" style="248" customWidth="1"/>
    <col min="9482" max="9728" width="8.88671875" style="248"/>
    <col min="9729" max="9729" width="0" style="248" hidden="1" customWidth="1"/>
    <col min="9730" max="9730" width="83.6640625" style="248" customWidth="1"/>
    <col min="9731" max="9731" width="14.44140625" style="248" customWidth="1"/>
    <col min="9732" max="9732" width="13.44140625" style="248" customWidth="1"/>
    <col min="9733" max="9733" width="10.44140625" style="248" customWidth="1"/>
    <col min="9734" max="9734" width="11" style="248" customWidth="1"/>
    <col min="9735" max="9737" width="9.109375" style="248" customWidth="1"/>
    <col min="9738" max="9984" width="8.88671875" style="248"/>
    <col min="9985" max="9985" width="0" style="248" hidden="1" customWidth="1"/>
    <col min="9986" max="9986" width="83.6640625" style="248" customWidth="1"/>
    <col min="9987" max="9987" width="14.44140625" style="248" customWidth="1"/>
    <col min="9988" max="9988" width="13.44140625" style="248" customWidth="1"/>
    <col min="9989" max="9989" width="10.44140625" style="248" customWidth="1"/>
    <col min="9990" max="9990" width="11" style="248" customWidth="1"/>
    <col min="9991" max="9993" width="9.109375" style="248" customWidth="1"/>
    <col min="9994" max="10240" width="8.88671875" style="248"/>
    <col min="10241" max="10241" width="0" style="248" hidden="1" customWidth="1"/>
    <col min="10242" max="10242" width="83.6640625" style="248" customWidth="1"/>
    <col min="10243" max="10243" width="14.44140625" style="248" customWidth="1"/>
    <col min="10244" max="10244" width="13.44140625" style="248" customWidth="1"/>
    <col min="10245" max="10245" width="10.44140625" style="248" customWidth="1"/>
    <col min="10246" max="10246" width="11" style="248" customWidth="1"/>
    <col min="10247" max="10249" width="9.109375" style="248" customWidth="1"/>
    <col min="10250" max="10496" width="8.88671875" style="248"/>
    <col min="10497" max="10497" width="0" style="248" hidden="1" customWidth="1"/>
    <col min="10498" max="10498" width="83.6640625" style="248" customWidth="1"/>
    <col min="10499" max="10499" width="14.44140625" style="248" customWidth="1"/>
    <col min="10500" max="10500" width="13.44140625" style="248" customWidth="1"/>
    <col min="10501" max="10501" width="10.44140625" style="248" customWidth="1"/>
    <col min="10502" max="10502" width="11" style="248" customWidth="1"/>
    <col min="10503" max="10505" width="9.109375" style="248" customWidth="1"/>
    <col min="10506" max="10752" width="8.88671875" style="248"/>
    <col min="10753" max="10753" width="0" style="248" hidden="1" customWidth="1"/>
    <col min="10754" max="10754" width="83.6640625" style="248" customWidth="1"/>
    <col min="10755" max="10755" width="14.44140625" style="248" customWidth="1"/>
    <col min="10756" max="10756" width="13.44140625" style="248" customWidth="1"/>
    <col min="10757" max="10757" width="10.44140625" style="248" customWidth="1"/>
    <col min="10758" max="10758" width="11" style="248" customWidth="1"/>
    <col min="10759" max="10761" width="9.109375" style="248" customWidth="1"/>
    <col min="10762" max="11008" width="8.88671875" style="248"/>
    <col min="11009" max="11009" width="0" style="248" hidden="1" customWidth="1"/>
    <col min="11010" max="11010" width="83.6640625" style="248" customWidth="1"/>
    <col min="11011" max="11011" width="14.44140625" style="248" customWidth="1"/>
    <col min="11012" max="11012" width="13.44140625" style="248" customWidth="1"/>
    <col min="11013" max="11013" width="10.44140625" style="248" customWidth="1"/>
    <col min="11014" max="11014" width="11" style="248" customWidth="1"/>
    <col min="11015" max="11017" width="9.109375" style="248" customWidth="1"/>
    <col min="11018" max="11264" width="8.88671875" style="248"/>
    <col min="11265" max="11265" width="0" style="248" hidden="1" customWidth="1"/>
    <col min="11266" max="11266" width="83.6640625" style="248" customWidth="1"/>
    <col min="11267" max="11267" width="14.44140625" style="248" customWidth="1"/>
    <col min="11268" max="11268" width="13.44140625" style="248" customWidth="1"/>
    <col min="11269" max="11269" width="10.44140625" style="248" customWidth="1"/>
    <col min="11270" max="11270" width="11" style="248" customWidth="1"/>
    <col min="11271" max="11273" width="9.109375" style="248" customWidth="1"/>
    <col min="11274" max="11520" width="8.88671875" style="248"/>
    <col min="11521" max="11521" width="0" style="248" hidden="1" customWidth="1"/>
    <col min="11522" max="11522" width="83.6640625" style="248" customWidth="1"/>
    <col min="11523" max="11523" width="14.44140625" style="248" customWidth="1"/>
    <col min="11524" max="11524" width="13.44140625" style="248" customWidth="1"/>
    <col min="11525" max="11525" width="10.44140625" style="248" customWidth="1"/>
    <col min="11526" max="11526" width="11" style="248" customWidth="1"/>
    <col min="11527" max="11529" width="9.109375" style="248" customWidth="1"/>
    <col min="11530" max="11776" width="8.88671875" style="248"/>
    <col min="11777" max="11777" width="0" style="248" hidden="1" customWidth="1"/>
    <col min="11778" max="11778" width="83.6640625" style="248" customWidth="1"/>
    <col min="11779" max="11779" width="14.44140625" style="248" customWidth="1"/>
    <col min="11780" max="11780" width="13.44140625" style="248" customWidth="1"/>
    <col min="11781" max="11781" width="10.44140625" style="248" customWidth="1"/>
    <col min="11782" max="11782" width="11" style="248" customWidth="1"/>
    <col min="11783" max="11785" width="9.109375" style="248" customWidth="1"/>
    <col min="11786" max="12032" width="8.88671875" style="248"/>
    <col min="12033" max="12033" width="0" style="248" hidden="1" customWidth="1"/>
    <col min="12034" max="12034" width="83.6640625" style="248" customWidth="1"/>
    <col min="12035" max="12035" width="14.44140625" style="248" customWidth="1"/>
    <col min="12036" max="12036" width="13.44140625" style="248" customWidth="1"/>
    <col min="12037" max="12037" width="10.44140625" style="248" customWidth="1"/>
    <col min="12038" max="12038" width="11" style="248" customWidth="1"/>
    <col min="12039" max="12041" width="9.109375" style="248" customWidth="1"/>
    <col min="12042" max="12288" width="8.88671875" style="248"/>
    <col min="12289" max="12289" width="0" style="248" hidden="1" customWidth="1"/>
    <col min="12290" max="12290" width="83.6640625" style="248" customWidth="1"/>
    <col min="12291" max="12291" width="14.44140625" style="248" customWidth="1"/>
    <col min="12292" max="12292" width="13.44140625" style="248" customWidth="1"/>
    <col min="12293" max="12293" width="10.44140625" style="248" customWidth="1"/>
    <col min="12294" max="12294" width="11" style="248" customWidth="1"/>
    <col min="12295" max="12297" width="9.109375" style="248" customWidth="1"/>
    <col min="12298" max="12544" width="8.88671875" style="248"/>
    <col min="12545" max="12545" width="0" style="248" hidden="1" customWidth="1"/>
    <col min="12546" max="12546" width="83.6640625" style="248" customWidth="1"/>
    <col min="12547" max="12547" width="14.44140625" style="248" customWidth="1"/>
    <col min="12548" max="12548" width="13.44140625" style="248" customWidth="1"/>
    <col min="12549" max="12549" width="10.44140625" style="248" customWidth="1"/>
    <col min="12550" max="12550" width="11" style="248" customWidth="1"/>
    <col min="12551" max="12553" width="9.109375" style="248" customWidth="1"/>
    <col min="12554" max="12800" width="8.88671875" style="248"/>
    <col min="12801" max="12801" width="0" style="248" hidden="1" customWidth="1"/>
    <col min="12802" max="12802" width="83.6640625" style="248" customWidth="1"/>
    <col min="12803" max="12803" width="14.44140625" style="248" customWidth="1"/>
    <col min="12804" max="12804" width="13.44140625" style="248" customWidth="1"/>
    <col min="12805" max="12805" width="10.44140625" style="248" customWidth="1"/>
    <col min="12806" max="12806" width="11" style="248" customWidth="1"/>
    <col min="12807" max="12809" width="9.109375" style="248" customWidth="1"/>
    <col min="12810" max="13056" width="8.88671875" style="248"/>
    <col min="13057" max="13057" width="0" style="248" hidden="1" customWidth="1"/>
    <col min="13058" max="13058" width="83.6640625" style="248" customWidth="1"/>
    <col min="13059" max="13059" width="14.44140625" style="248" customWidth="1"/>
    <col min="13060" max="13060" width="13.44140625" style="248" customWidth="1"/>
    <col min="13061" max="13061" width="10.44140625" style="248" customWidth="1"/>
    <col min="13062" max="13062" width="11" style="248" customWidth="1"/>
    <col min="13063" max="13065" width="9.109375" style="248" customWidth="1"/>
    <col min="13066" max="13312" width="8.88671875" style="248"/>
    <col min="13313" max="13313" width="0" style="248" hidden="1" customWidth="1"/>
    <col min="13314" max="13314" width="83.6640625" style="248" customWidth="1"/>
    <col min="13315" max="13315" width="14.44140625" style="248" customWidth="1"/>
    <col min="13316" max="13316" width="13.44140625" style="248" customWidth="1"/>
    <col min="13317" max="13317" width="10.44140625" style="248" customWidth="1"/>
    <col min="13318" max="13318" width="11" style="248" customWidth="1"/>
    <col min="13319" max="13321" width="9.109375" style="248" customWidth="1"/>
    <col min="13322" max="13568" width="8.88671875" style="248"/>
    <col min="13569" max="13569" width="0" style="248" hidden="1" customWidth="1"/>
    <col min="13570" max="13570" width="83.6640625" style="248" customWidth="1"/>
    <col min="13571" max="13571" width="14.44140625" style="248" customWidth="1"/>
    <col min="13572" max="13572" width="13.44140625" style="248" customWidth="1"/>
    <col min="13573" max="13573" width="10.44140625" style="248" customWidth="1"/>
    <col min="13574" max="13574" width="11" style="248" customWidth="1"/>
    <col min="13575" max="13577" width="9.109375" style="248" customWidth="1"/>
    <col min="13578" max="13824" width="8.88671875" style="248"/>
    <col min="13825" max="13825" width="0" style="248" hidden="1" customWidth="1"/>
    <col min="13826" max="13826" width="83.6640625" style="248" customWidth="1"/>
    <col min="13827" max="13827" width="14.44140625" style="248" customWidth="1"/>
    <col min="13828" max="13828" width="13.44140625" style="248" customWidth="1"/>
    <col min="13829" max="13829" width="10.44140625" style="248" customWidth="1"/>
    <col min="13830" max="13830" width="11" style="248" customWidth="1"/>
    <col min="13831" max="13833" width="9.109375" style="248" customWidth="1"/>
    <col min="13834" max="14080" width="8.88671875" style="248"/>
    <col min="14081" max="14081" width="0" style="248" hidden="1" customWidth="1"/>
    <col min="14082" max="14082" width="83.6640625" style="248" customWidth="1"/>
    <col min="14083" max="14083" width="14.44140625" style="248" customWidth="1"/>
    <col min="14084" max="14084" width="13.44140625" style="248" customWidth="1"/>
    <col min="14085" max="14085" width="10.44140625" style="248" customWidth="1"/>
    <col min="14086" max="14086" width="11" style="248" customWidth="1"/>
    <col min="14087" max="14089" width="9.109375" style="248" customWidth="1"/>
    <col min="14090" max="14336" width="8.88671875" style="248"/>
    <col min="14337" max="14337" width="0" style="248" hidden="1" customWidth="1"/>
    <col min="14338" max="14338" width="83.6640625" style="248" customWidth="1"/>
    <col min="14339" max="14339" width="14.44140625" style="248" customWidth="1"/>
    <col min="14340" max="14340" width="13.44140625" style="248" customWidth="1"/>
    <col min="14341" max="14341" width="10.44140625" style="248" customWidth="1"/>
    <col min="14342" max="14342" width="11" style="248" customWidth="1"/>
    <col min="14343" max="14345" width="9.109375" style="248" customWidth="1"/>
    <col min="14346" max="14592" width="8.88671875" style="248"/>
    <col min="14593" max="14593" width="0" style="248" hidden="1" customWidth="1"/>
    <col min="14594" max="14594" width="83.6640625" style="248" customWidth="1"/>
    <col min="14595" max="14595" width="14.44140625" style="248" customWidth="1"/>
    <col min="14596" max="14596" width="13.44140625" style="248" customWidth="1"/>
    <col min="14597" max="14597" width="10.44140625" style="248" customWidth="1"/>
    <col min="14598" max="14598" width="11" style="248" customWidth="1"/>
    <col min="14599" max="14601" width="9.109375" style="248" customWidth="1"/>
    <col min="14602" max="14848" width="8.88671875" style="248"/>
    <col min="14849" max="14849" width="0" style="248" hidden="1" customWidth="1"/>
    <col min="14850" max="14850" width="83.6640625" style="248" customWidth="1"/>
    <col min="14851" max="14851" width="14.44140625" style="248" customWidth="1"/>
    <col min="14852" max="14852" width="13.44140625" style="248" customWidth="1"/>
    <col min="14853" max="14853" width="10.44140625" style="248" customWidth="1"/>
    <col min="14854" max="14854" width="11" style="248" customWidth="1"/>
    <col min="14855" max="14857" width="9.109375" style="248" customWidth="1"/>
    <col min="14858" max="15104" width="8.88671875" style="248"/>
    <col min="15105" max="15105" width="0" style="248" hidden="1" customWidth="1"/>
    <col min="15106" max="15106" width="83.6640625" style="248" customWidth="1"/>
    <col min="15107" max="15107" width="14.44140625" style="248" customWidth="1"/>
    <col min="15108" max="15108" width="13.44140625" style="248" customWidth="1"/>
    <col min="15109" max="15109" width="10.44140625" style="248" customWidth="1"/>
    <col min="15110" max="15110" width="11" style="248" customWidth="1"/>
    <col min="15111" max="15113" width="9.109375" style="248" customWidth="1"/>
    <col min="15114" max="15360" width="8.88671875" style="248"/>
    <col min="15361" max="15361" width="0" style="248" hidden="1" customWidth="1"/>
    <col min="15362" max="15362" width="83.6640625" style="248" customWidth="1"/>
    <col min="15363" max="15363" width="14.44140625" style="248" customWidth="1"/>
    <col min="15364" max="15364" width="13.44140625" style="248" customWidth="1"/>
    <col min="15365" max="15365" width="10.44140625" style="248" customWidth="1"/>
    <col min="15366" max="15366" width="11" style="248" customWidth="1"/>
    <col min="15367" max="15369" width="9.109375" style="248" customWidth="1"/>
    <col min="15370" max="15616" width="8.88671875" style="248"/>
    <col min="15617" max="15617" width="0" style="248" hidden="1" customWidth="1"/>
    <col min="15618" max="15618" width="83.6640625" style="248" customWidth="1"/>
    <col min="15619" max="15619" width="14.44140625" style="248" customWidth="1"/>
    <col min="15620" max="15620" width="13.44140625" style="248" customWidth="1"/>
    <col min="15621" max="15621" width="10.44140625" style="248" customWidth="1"/>
    <col min="15622" max="15622" width="11" style="248" customWidth="1"/>
    <col min="15623" max="15625" width="9.109375" style="248" customWidth="1"/>
    <col min="15626" max="15872" width="8.88671875" style="248"/>
    <col min="15873" max="15873" width="0" style="248" hidden="1" customWidth="1"/>
    <col min="15874" max="15874" width="83.6640625" style="248" customWidth="1"/>
    <col min="15875" max="15875" width="14.44140625" style="248" customWidth="1"/>
    <col min="15876" max="15876" width="13.44140625" style="248" customWidth="1"/>
    <col min="15877" max="15877" width="10.44140625" style="248" customWidth="1"/>
    <col min="15878" max="15878" width="11" style="248" customWidth="1"/>
    <col min="15879" max="15881" width="9.109375" style="248" customWidth="1"/>
    <col min="15882" max="16128" width="8.88671875" style="248"/>
    <col min="16129" max="16129" width="0" style="248" hidden="1" customWidth="1"/>
    <col min="16130" max="16130" width="83.6640625" style="248" customWidth="1"/>
    <col min="16131" max="16131" width="14.44140625" style="248" customWidth="1"/>
    <col min="16132" max="16132" width="13.44140625" style="248" customWidth="1"/>
    <col min="16133" max="16133" width="10.44140625" style="248" customWidth="1"/>
    <col min="16134" max="16134" width="11" style="248" customWidth="1"/>
    <col min="16135" max="16137" width="9.109375" style="248" customWidth="1"/>
    <col min="16138" max="16384" width="8.88671875" style="248"/>
  </cols>
  <sheetData>
    <row r="1" spans="1:13" s="231" customFormat="1" ht="24.75" customHeight="1" x14ac:dyDescent="0.3">
      <c r="A1" s="229" t="s">
        <v>274</v>
      </c>
      <c r="B1" s="229"/>
      <c r="C1" s="229"/>
      <c r="D1" s="229"/>
      <c r="E1" s="229"/>
      <c r="F1" s="229"/>
    </row>
    <row r="2" spans="1:13" s="231" customFormat="1" ht="26.25" customHeight="1" x14ac:dyDescent="0.3">
      <c r="A2" s="232"/>
      <c r="B2" s="233" t="s">
        <v>0</v>
      </c>
      <c r="C2" s="233"/>
      <c r="D2" s="233"/>
      <c r="E2" s="233"/>
      <c r="F2" s="233"/>
    </row>
    <row r="3" spans="1:13" s="201" customFormat="1" ht="15.6" customHeight="1" x14ac:dyDescent="0.3">
      <c r="A3" s="204"/>
      <c r="B3" s="205" t="s">
        <v>260</v>
      </c>
      <c r="C3" s="206"/>
      <c r="D3" s="206"/>
      <c r="E3" s="206"/>
      <c r="F3" s="206"/>
    </row>
    <row r="4" spans="1:13" s="201" customFormat="1" ht="15.6" customHeight="1" x14ac:dyDescent="0.3">
      <c r="A4" s="204"/>
      <c r="B4" s="205" t="s">
        <v>261</v>
      </c>
      <c r="C4" s="206"/>
      <c r="D4" s="206"/>
      <c r="E4" s="206"/>
      <c r="F4" s="206"/>
    </row>
    <row r="5" spans="1:13" s="235" customFormat="1" x14ac:dyDescent="0.3">
      <c r="A5" s="234"/>
      <c r="B5" s="234"/>
      <c r="C5" s="234"/>
      <c r="D5" s="234"/>
      <c r="E5" s="234"/>
      <c r="F5" s="142" t="s">
        <v>195</v>
      </c>
    </row>
    <row r="6" spans="1:13" s="212" customFormat="1" ht="24.75" customHeight="1" x14ac:dyDescent="0.3">
      <c r="A6" s="208"/>
      <c r="B6" s="236"/>
      <c r="C6" s="210" t="s">
        <v>262</v>
      </c>
      <c r="D6" s="210" t="s">
        <v>263</v>
      </c>
      <c r="E6" s="211" t="s">
        <v>264</v>
      </c>
      <c r="F6" s="211"/>
    </row>
    <row r="7" spans="1:13" s="212" customFormat="1" ht="43.8" customHeight="1" x14ac:dyDescent="0.3">
      <c r="A7" s="208"/>
      <c r="B7" s="236"/>
      <c r="C7" s="214"/>
      <c r="D7" s="214"/>
      <c r="E7" s="215" t="s">
        <v>265</v>
      </c>
      <c r="F7" s="215" t="s">
        <v>266</v>
      </c>
    </row>
    <row r="8" spans="1:13" s="241" customFormat="1" ht="22.2" customHeight="1" x14ac:dyDescent="0.3">
      <c r="B8" s="249" t="s">
        <v>276</v>
      </c>
      <c r="C8" s="250">
        <f>SUM(C10:C18)</f>
        <v>1185</v>
      </c>
      <c r="D8" s="250">
        <f>SUM(D10:D18)</f>
        <v>249</v>
      </c>
      <c r="E8" s="251">
        <f>ROUND(D8/C8*100,1)</f>
        <v>21</v>
      </c>
      <c r="F8" s="250">
        <f>D8-C8</f>
        <v>-936</v>
      </c>
      <c r="G8" s="221"/>
      <c r="H8" s="221"/>
      <c r="I8" s="252"/>
      <c r="K8" s="253"/>
      <c r="M8" s="253"/>
    </row>
    <row r="9" spans="1:13" s="241" customFormat="1" ht="22.2" customHeight="1" x14ac:dyDescent="0.3">
      <c r="B9" s="254" t="s">
        <v>113</v>
      </c>
      <c r="C9" s="255"/>
      <c r="D9" s="256"/>
      <c r="E9" s="257"/>
      <c r="F9" s="250"/>
      <c r="G9" s="221"/>
      <c r="H9" s="221"/>
      <c r="I9" s="252"/>
      <c r="K9" s="253"/>
      <c r="M9" s="253"/>
    </row>
    <row r="10" spans="1:13" s="222" customFormat="1" ht="36" x14ac:dyDescent="0.3">
      <c r="B10" s="245" t="s">
        <v>1</v>
      </c>
      <c r="C10" s="246">
        <v>224</v>
      </c>
      <c r="D10" s="246">
        <v>8</v>
      </c>
      <c r="E10" s="219">
        <f t="shared" ref="E10:E18" si="0">ROUND(D10/C10*100,1)</f>
        <v>3.6</v>
      </c>
      <c r="F10" s="218">
        <f t="shared" ref="F10:F18" si="1">D10-C10</f>
        <v>-216</v>
      </c>
      <c r="G10" s="221"/>
      <c r="H10" s="220"/>
      <c r="I10" s="252"/>
      <c r="J10" s="258"/>
      <c r="K10" s="253"/>
      <c r="M10" s="253"/>
    </row>
    <row r="11" spans="1:13" s="222" customFormat="1" ht="30.75" customHeight="1" x14ac:dyDescent="0.3">
      <c r="B11" s="245" t="s">
        <v>2</v>
      </c>
      <c r="C11" s="246">
        <v>143</v>
      </c>
      <c r="D11" s="246">
        <v>1</v>
      </c>
      <c r="E11" s="219">
        <f t="shared" si="0"/>
        <v>0.7</v>
      </c>
      <c r="F11" s="218">
        <f t="shared" si="1"/>
        <v>-142</v>
      </c>
      <c r="G11" s="221"/>
      <c r="H11" s="220"/>
      <c r="I11" s="252"/>
      <c r="J11" s="258"/>
      <c r="K11" s="253"/>
      <c r="M11" s="253"/>
    </row>
    <row r="12" spans="1:13" s="222" customFormat="1" ht="30.75" customHeight="1" x14ac:dyDescent="0.3">
      <c r="B12" s="245" t="s">
        <v>3</v>
      </c>
      <c r="C12" s="246">
        <v>227</v>
      </c>
      <c r="D12" s="246">
        <v>40</v>
      </c>
      <c r="E12" s="219">
        <f t="shared" si="0"/>
        <v>17.600000000000001</v>
      </c>
      <c r="F12" s="218">
        <f t="shared" si="1"/>
        <v>-187</v>
      </c>
      <c r="G12" s="221"/>
      <c r="H12" s="221"/>
      <c r="I12" s="252"/>
      <c r="J12" s="258"/>
      <c r="K12" s="253"/>
      <c r="M12" s="253"/>
    </row>
    <row r="13" spans="1:13" s="222" customFormat="1" ht="30.75" customHeight="1" x14ac:dyDescent="0.3">
      <c r="B13" s="245" t="s">
        <v>4</v>
      </c>
      <c r="C13" s="246">
        <v>27</v>
      </c>
      <c r="D13" s="246">
        <v>1</v>
      </c>
      <c r="E13" s="219">
        <f t="shared" si="0"/>
        <v>3.7</v>
      </c>
      <c r="F13" s="218">
        <f t="shared" si="1"/>
        <v>-26</v>
      </c>
      <c r="G13" s="221"/>
      <c r="H13" s="220"/>
      <c r="I13" s="252"/>
      <c r="J13" s="258"/>
      <c r="K13" s="253"/>
      <c r="M13" s="253"/>
    </row>
    <row r="14" spans="1:13" s="222" customFormat="1" ht="30.75" customHeight="1" x14ac:dyDescent="0.3">
      <c r="B14" s="245" t="s">
        <v>5</v>
      </c>
      <c r="C14" s="246">
        <v>336</v>
      </c>
      <c r="D14" s="246">
        <v>1</v>
      </c>
      <c r="E14" s="219">
        <f t="shared" si="0"/>
        <v>0.3</v>
      </c>
      <c r="F14" s="218">
        <f t="shared" si="1"/>
        <v>-335</v>
      </c>
      <c r="G14" s="221"/>
      <c r="H14" s="220"/>
      <c r="I14" s="252"/>
      <c r="J14" s="258"/>
      <c r="K14" s="253"/>
      <c r="M14" s="253"/>
    </row>
    <row r="15" spans="1:13" s="222" customFormat="1" ht="36" x14ac:dyDescent="0.3">
      <c r="B15" s="245" t="s">
        <v>6</v>
      </c>
      <c r="C15" s="246">
        <v>37</v>
      </c>
      <c r="D15" s="246">
        <v>1</v>
      </c>
      <c r="E15" s="219">
        <f t="shared" si="0"/>
        <v>2.7</v>
      </c>
      <c r="F15" s="218">
        <f t="shared" si="1"/>
        <v>-36</v>
      </c>
      <c r="G15" s="221"/>
      <c r="H15" s="220"/>
      <c r="I15" s="252"/>
      <c r="J15" s="258"/>
      <c r="K15" s="253"/>
      <c r="M15" s="253"/>
    </row>
    <row r="16" spans="1:13" s="222" customFormat="1" ht="30.75" customHeight="1" x14ac:dyDescent="0.3">
      <c r="B16" s="245" t="s">
        <v>7</v>
      </c>
      <c r="C16" s="246">
        <v>41</v>
      </c>
      <c r="D16" s="246">
        <v>123</v>
      </c>
      <c r="E16" s="219" t="s">
        <v>300</v>
      </c>
      <c r="F16" s="218">
        <f t="shared" si="1"/>
        <v>82</v>
      </c>
      <c r="G16" s="221"/>
      <c r="H16" s="220"/>
      <c r="I16" s="252"/>
      <c r="J16" s="258"/>
      <c r="K16" s="253"/>
      <c r="M16" s="253"/>
    </row>
    <row r="17" spans="2:13" s="222" customFormat="1" ht="36" x14ac:dyDescent="0.3">
      <c r="B17" s="245" t="s">
        <v>8</v>
      </c>
      <c r="C17" s="246">
        <v>77</v>
      </c>
      <c r="D17" s="246">
        <v>56</v>
      </c>
      <c r="E17" s="219">
        <f t="shared" si="0"/>
        <v>72.7</v>
      </c>
      <c r="F17" s="218">
        <f t="shared" si="1"/>
        <v>-21</v>
      </c>
      <c r="G17" s="221"/>
      <c r="H17" s="220"/>
      <c r="I17" s="252"/>
      <c r="J17" s="258"/>
      <c r="K17" s="253"/>
      <c r="M17" s="253"/>
    </row>
    <row r="18" spans="2:13" s="222" customFormat="1" ht="30.75" customHeight="1" x14ac:dyDescent="0.3">
      <c r="B18" s="245" t="s">
        <v>9</v>
      </c>
      <c r="C18" s="246">
        <v>73</v>
      </c>
      <c r="D18" s="246">
        <v>18</v>
      </c>
      <c r="E18" s="219">
        <f t="shared" si="0"/>
        <v>24.7</v>
      </c>
      <c r="F18" s="218">
        <f t="shared" si="1"/>
        <v>-55</v>
      </c>
      <c r="G18" s="221"/>
      <c r="H18" s="220"/>
      <c r="I18" s="252"/>
      <c r="J18" s="258"/>
      <c r="K18" s="253"/>
      <c r="M18" s="253"/>
    </row>
    <row r="19" spans="2:13" x14ac:dyDescent="0.35">
      <c r="G19" s="221"/>
      <c r="H19" s="221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75" zoomScaleNormal="75" zoomScaleSheetLayoutView="80" workbookViewId="0">
      <selection activeCell="N9" sqref="N9"/>
    </sheetView>
  </sheetViews>
  <sheetFormatPr defaultColWidth="8.88671875" defaultRowHeight="13.2" x14ac:dyDescent="0.25"/>
  <cols>
    <col min="1" max="1" width="72.6640625" style="90" customWidth="1"/>
    <col min="2" max="2" width="23.88671875" style="90" customWidth="1"/>
    <col min="3" max="3" width="23.6640625" style="90" customWidth="1"/>
    <col min="4" max="4" width="8.88671875" style="90"/>
    <col min="5" max="5" width="13.6640625" style="90" bestFit="1" customWidth="1"/>
    <col min="6" max="6" width="6" style="90" bestFit="1" customWidth="1"/>
    <col min="7" max="7" width="3.5546875" style="90" bestFit="1" customWidth="1"/>
    <col min="8" max="9" width="8.33203125" style="90" bestFit="1" customWidth="1"/>
    <col min="10" max="10" width="3.5546875" style="90" bestFit="1" customWidth="1"/>
    <col min="11" max="252" width="8.88671875" style="90"/>
    <col min="253" max="253" width="55" style="90" customWidth="1"/>
    <col min="254" max="255" width="15.5546875" style="90" customWidth="1"/>
    <col min="256" max="256" width="14" style="90" customWidth="1"/>
    <col min="257" max="258" width="15.5546875" style="90" customWidth="1"/>
    <col min="259" max="259" width="14.5546875" style="90" customWidth="1"/>
    <col min="260" max="260" width="8.88671875" style="90"/>
    <col min="261" max="261" width="13.6640625" style="90" bestFit="1" customWidth="1"/>
    <col min="262" max="262" width="6" style="90" bestFit="1" customWidth="1"/>
    <col min="263" max="263" width="3.5546875" style="90" bestFit="1" customWidth="1"/>
    <col min="264" max="265" width="8.33203125" style="90" bestFit="1" customWidth="1"/>
    <col min="266" max="266" width="3.5546875" style="90" bestFit="1" customWidth="1"/>
    <col min="267" max="508" width="8.88671875" style="90"/>
    <col min="509" max="509" width="55" style="90" customWidth="1"/>
    <col min="510" max="511" width="15.5546875" style="90" customWidth="1"/>
    <col min="512" max="512" width="14" style="90" customWidth="1"/>
    <col min="513" max="514" width="15.5546875" style="90" customWidth="1"/>
    <col min="515" max="515" width="14.5546875" style="90" customWidth="1"/>
    <col min="516" max="516" width="8.88671875" style="90"/>
    <col min="517" max="517" width="13.6640625" style="90" bestFit="1" customWidth="1"/>
    <col min="518" max="518" width="6" style="90" bestFit="1" customWidth="1"/>
    <col min="519" max="519" width="3.5546875" style="90" bestFit="1" customWidth="1"/>
    <col min="520" max="521" width="8.33203125" style="90" bestFit="1" customWidth="1"/>
    <col min="522" max="522" width="3.5546875" style="90" bestFit="1" customWidth="1"/>
    <col min="523" max="764" width="8.88671875" style="90"/>
    <col min="765" max="765" width="55" style="90" customWidth="1"/>
    <col min="766" max="767" width="15.5546875" style="90" customWidth="1"/>
    <col min="768" max="768" width="14" style="90" customWidth="1"/>
    <col min="769" max="770" width="15.5546875" style="90" customWidth="1"/>
    <col min="771" max="771" width="14.5546875" style="90" customWidth="1"/>
    <col min="772" max="772" width="8.88671875" style="90"/>
    <col min="773" max="773" width="13.6640625" style="90" bestFit="1" customWidth="1"/>
    <col min="774" max="774" width="6" style="90" bestFit="1" customWidth="1"/>
    <col min="775" max="775" width="3.5546875" style="90" bestFit="1" customWidth="1"/>
    <col min="776" max="777" width="8.33203125" style="90" bestFit="1" customWidth="1"/>
    <col min="778" max="778" width="3.5546875" style="90" bestFit="1" customWidth="1"/>
    <col min="779" max="1020" width="8.88671875" style="90"/>
    <col min="1021" max="1021" width="55" style="90" customWidth="1"/>
    <col min="1022" max="1023" width="15.5546875" style="90" customWidth="1"/>
    <col min="1024" max="1024" width="14" style="90" customWidth="1"/>
    <col min="1025" max="1026" width="15.5546875" style="90" customWidth="1"/>
    <col min="1027" max="1027" width="14.5546875" style="90" customWidth="1"/>
    <col min="1028" max="1028" width="8.88671875" style="90"/>
    <col min="1029" max="1029" width="13.6640625" style="90" bestFit="1" customWidth="1"/>
    <col min="1030" max="1030" width="6" style="90" bestFit="1" customWidth="1"/>
    <col min="1031" max="1031" width="3.5546875" style="90" bestFit="1" customWidth="1"/>
    <col min="1032" max="1033" width="8.33203125" style="90" bestFit="1" customWidth="1"/>
    <col min="1034" max="1034" width="3.5546875" style="90" bestFit="1" customWidth="1"/>
    <col min="1035" max="1276" width="8.88671875" style="90"/>
    <col min="1277" max="1277" width="55" style="90" customWidth="1"/>
    <col min="1278" max="1279" width="15.5546875" style="90" customWidth="1"/>
    <col min="1280" max="1280" width="14" style="90" customWidth="1"/>
    <col min="1281" max="1282" width="15.5546875" style="90" customWidth="1"/>
    <col min="1283" max="1283" width="14.5546875" style="90" customWidth="1"/>
    <col min="1284" max="1284" width="8.88671875" style="90"/>
    <col min="1285" max="1285" width="13.6640625" style="90" bestFit="1" customWidth="1"/>
    <col min="1286" max="1286" width="6" style="90" bestFit="1" customWidth="1"/>
    <col min="1287" max="1287" width="3.5546875" style="90" bestFit="1" customWidth="1"/>
    <col min="1288" max="1289" width="8.33203125" style="90" bestFit="1" customWidth="1"/>
    <col min="1290" max="1290" width="3.5546875" style="90" bestFit="1" customWidth="1"/>
    <col min="1291" max="1532" width="8.88671875" style="90"/>
    <col min="1533" max="1533" width="55" style="90" customWidth="1"/>
    <col min="1534" max="1535" width="15.5546875" style="90" customWidth="1"/>
    <col min="1536" max="1536" width="14" style="90" customWidth="1"/>
    <col min="1537" max="1538" width="15.5546875" style="90" customWidth="1"/>
    <col min="1539" max="1539" width="14.5546875" style="90" customWidth="1"/>
    <col min="1540" max="1540" width="8.88671875" style="90"/>
    <col min="1541" max="1541" width="13.6640625" style="90" bestFit="1" customWidth="1"/>
    <col min="1542" max="1542" width="6" style="90" bestFit="1" customWidth="1"/>
    <col min="1543" max="1543" width="3.5546875" style="90" bestFit="1" customWidth="1"/>
    <col min="1544" max="1545" width="8.33203125" style="90" bestFit="1" customWidth="1"/>
    <col min="1546" max="1546" width="3.5546875" style="90" bestFit="1" customWidth="1"/>
    <col min="1547" max="1788" width="8.88671875" style="90"/>
    <col min="1789" max="1789" width="55" style="90" customWidth="1"/>
    <col min="1790" max="1791" width="15.5546875" style="90" customWidth="1"/>
    <col min="1792" max="1792" width="14" style="90" customWidth="1"/>
    <col min="1793" max="1794" width="15.5546875" style="90" customWidth="1"/>
    <col min="1795" max="1795" width="14.5546875" style="90" customWidth="1"/>
    <col min="1796" max="1796" width="8.88671875" style="90"/>
    <col min="1797" max="1797" width="13.6640625" style="90" bestFit="1" customWidth="1"/>
    <col min="1798" max="1798" width="6" style="90" bestFit="1" customWidth="1"/>
    <col min="1799" max="1799" width="3.5546875" style="90" bestFit="1" customWidth="1"/>
    <col min="1800" max="1801" width="8.33203125" style="90" bestFit="1" customWidth="1"/>
    <col min="1802" max="1802" width="3.5546875" style="90" bestFit="1" customWidth="1"/>
    <col min="1803" max="2044" width="8.88671875" style="90"/>
    <col min="2045" max="2045" width="55" style="90" customWidth="1"/>
    <col min="2046" max="2047" width="15.5546875" style="90" customWidth="1"/>
    <col min="2048" max="2048" width="14" style="90" customWidth="1"/>
    <col min="2049" max="2050" width="15.5546875" style="90" customWidth="1"/>
    <col min="2051" max="2051" width="14.5546875" style="90" customWidth="1"/>
    <col min="2052" max="2052" width="8.88671875" style="90"/>
    <col min="2053" max="2053" width="13.6640625" style="90" bestFit="1" customWidth="1"/>
    <col min="2054" max="2054" width="6" style="90" bestFit="1" customWidth="1"/>
    <col min="2055" max="2055" width="3.5546875" style="90" bestFit="1" customWidth="1"/>
    <col min="2056" max="2057" width="8.33203125" style="90" bestFit="1" customWidth="1"/>
    <col min="2058" max="2058" width="3.5546875" style="90" bestFit="1" customWidth="1"/>
    <col min="2059" max="2300" width="8.88671875" style="90"/>
    <col min="2301" max="2301" width="55" style="90" customWidth="1"/>
    <col min="2302" max="2303" width="15.5546875" style="90" customWidth="1"/>
    <col min="2304" max="2304" width="14" style="90" customWidth="1"/>
    <col min="2305" max="2306" width="15.5546875" style="90" customWidth="1"/>
    <col min="2307" max="2307" width="14.5546875" style="90" customWidth="1"/>
    <col min="2308" max="2308" width="8.88671875" style="90"/>
    <col min="2309" max="2309" width="13.6640625" style="90" bestFit="1" customWidth="1"/>
    <col min="2310" max="2310" width="6" style="90" bestFit="1" customWidth="1"/>
    <col min="2311" max="2311" width="3.5546875" style="90" bestFit="1" customWidth="1"/>
    <col min="2312" max="2313" width="8.33203125" style="90" bestFit="1" customWidth="1"/>
    <col min="2314" max="2314" width="3.5546875" style="90" bestFit="1" customWidth="1"/>
    <col min="2315" max="2556" width="8.88671875" style="90"/>
    <col min="2557" max="2557" width="55" style="90" customWidth="1"/>
    <col min="2558" max="2559" width="15.5546875" style="90" customWidth="1"/>
    <col min="2560" max="2560" width="14" style="90" customWidth="1"/>
    <col min="2561" max="2562" width="15.5546875" style="90" customWidth="1"/>
    <col min="2563" max="2563" width="14.5546875" style="90" customWidth="1"/>
    <col min="2564" max="2564" width="8.88671875" style="90"/>
    <col min="2565" max="2565" width="13.6640625" style="90" bestFit="1" customWidth="1"/>
    <col min="2566" max="2566" width="6" style="90" bestFit="1" customWidth="1"/>
    <col min="2567" max="2567" width="3.5546875" style="90" bestFit="1" customWidth="1"/>
    <col min="2568" max="2569" width="8.33203125" style="90" bestFit="1" customWidth="1"/>
    <col min="2570" max="2570" width="3.5546875" style="90" bestFit="1" customWidth="1"/>
    <col min="2571" max="2812" width="8.88671875" style="90"/>
    <col min="2813" max="2813" width="55" style="90" customWidth="1"/>
    <col min="2814" max="2815" width="15.5546875" style="90" customWidth="1"/>
    <col min="2816" max="2816" width="14" style="90" customWidth="1"/>
    <col min="2817" max="2818" width="15.5546875" style="90" customWidth="1"/>
    <col min="2819" max="2819" width="14.5546875" style="90" customWidth="1"/>
    <col min="2820" max="2820" width="8.88671875" style="90"/>
    <col min="2821" max="2821" width="13.6640625" style="90" bestFit="1" customWidth="1"/>
    <col min="2822" max="2822" width="6" style="90" bestFit="1" customWidth="1"/>
    <col min="2823" max="2823" width="3.5546875" style="90" bestFit="1" customWidth="1"/>
    <col min="2824" max="2825" width="8.33203125" style="90" bestFit="1" customWidth="1"/>
    <col min="2826" max="2826" width="3.5546875" style="90" bestFit="1" customWidth="1"/>
    <col min="2827" max="3068" width="8.88671875" style="90"/>
    <col min="3069" max="3069" width="55" style="90" customWidth="1"/>
    <col min="3070" max="3071" width="15.5546875" style="90" customWidth="1"/>
    <col min="3072" max="3072" width="14" style="90" customWidth="1"/>
    <col min="3073" max="3074" width="15.5546875" style="90" customWidth="1"/>
    <col min="3075" max="3075" width="14.5546875" style="90" customWidth="1"/>
    <col min="3076" max="3076" width="8.88671875" style="90"/>
    <col min="3077" max="3077" width="13.6640625" style="90" bestFit="1" customWidth="1"/>
    <col min="3078" max="3078" width="6" style="90" bestFit="1" customWidth="1"/>
    <col min="3079" max="3079" width="3.5546875" style="90" bestFit="1" customWidth="1"/>
    <col min="3080" max="3081" width="8.33203125" style="90" bestFit="1" customWidth="1"/>
    <col min="3082" max="3082" width="3.5546875" style="90" bestFit="1" customWidth="1"/>
    <col min="3083" max="3324" width="8.88671875" style="90"/>
    <col min="3325" max="3325" width="55" style="90" customWidth="1"/>
    <col min="3326" max="3327" width="15.5546875" style="90" customWidth="1"/>
    <col min="3328" max="3328" width="14" style="90" customWidth="1"/>
    <col min="3329" max="3330" width="15.5546875" style="90" customWidth="1"/>
    <col min="3331" max="3331" width="14.5546875" style="90" customWidth="1"/>
    <col min="3332" max="3332" width="8.88671875" style="90"/>
    <col min="3333" max="3333" width="13.6640625" style="90" bestFit="1" customWidth="1"/>
    <col min="3334" max="3334" width="6" style="90" bestFit="1" customWidth="1"/>
    <col min="3335" max="3335" width="3.5546875" style="90" bestFit="1" customWidth="1"/>
    <col min="3336" max="3337" width="8.33203125" style="90" bestFit="1" customWidth="1"/>
    <col min="3338" max="3338" width="3.5546875" style="90" bestFit="1" customWidth="1"/>
    <col min="3339" max="3580" width="8.88671875" style="90"/>
    <col min="3581" max="3581" width="55" style="90" customWidth="1"/>
    <col min="3582" max="3583" width="15.5546875" style="90" customWidth="1"/>
    <col min="3584" max="3584" width="14" style="90" customWidth="1"/>
    <col min="3585" max="3586" width="15.5546875" style="90" customWidth="1"/>
    <col min="3587" max="3587" width="14.5546875" style="90" customWidth="1"/>
    <col min="3588" max="3588" width="8.88671875" style="90"/>
    <col min="3589" max="3589" width="13.6640625" style="90" bestFit="1" customWidth="1"/>
    <col min="3590" max="3590" width="6" style="90" bestFit="1" customWidth="1"/>
    <col min="3591" max="3591" width="3.5546875" style="90" bestFit="1" customWidth="1"/>
    <col min="3592" max="3593" width="8.33203125" style="90" bestFit="1" customWidth="1"/>
    <col min="3594" max="3594" width="3.5546875" style="90" bestFit="1" customWidth="1"/>
    <col min="3595" max="3836" width="8.88671875" style="90"/>
    <col min="3837" max="3837" width="55" style="90" customWidth="1"/>
    <col min="3838" max="3839" width="15.5546875" style="90" customWidth="1"/>
    <col min="3840" max="3840" width="14" style="90" customWidth="1"/>
    <col min="3841" max="3842" width="15.5546875" style="90" customWidth="1"/>
    <col min="3843" max="3843" width="14.5546875" style="90" customWidth="1"/>
    <col min="3844" max="3844" width="8.88671875" style="90"/>
    <col min="3845" max="3845" width="13.6640625" style="90" bestFit="1" customWidth="1"/>
    <col min="3846" max="3846" width="6" style="90" bestFit="1" customWidth="1"/>
    <col min="3847" max="3847" width="3.5546875" style="90" bestFit="1" customWidth="1"/>
    <col min="3848" max="3849" width="8.33203125" style="90" bestFit="1" customWidth="1"/>
    <col min="3850" max="3850" width="3.5546875" style="90" bestFit="1" customWidth="1"/>
    <col min="3851" max="4092" width="8.88671875" style="90"/>
    <col min="4093" max="4093" width="55" style="90" customWidth="1"/>
    <col min="4094" max="4095" width="15.5546875" style="90" customWidth="1"/>
    <col min="4096" max="4096" width="14" style="90" customWidth="1"/>
    <col min="4097" max="4098" width="15.5546875" style="90" customWidth="1"/>
    <col min="4099" max="4099" width="14.5546875" style="90" customWidth="1"/>
    <col min="4100" max="4100" width="8.88671875" style="90"/>
    <col min="4101" max="4101" width="13.6640625" style="90" bestFit="1" customWidth="1"/>
    <col min="4102" max="4102" width="6" style="90" bestFit="1" customWidth="1"/>
    <col min="4103" max="4103" width="3.5546875" style="90" bestFit="1" customWidth="1"/>
    <col min="4104" max="4105" width="8.33203125" style="90" bestFit="1" customWidth="1"/>
    <col min="4106" max="4106" width="3.5546875" style="90" bestFit="1" customWidth="1"/>
    <col min="4107" max="4348" width="8.88671875" style="90"/>
    <col min="4349" max="4349" width="55" style="90" customWidth="1"/>
    <col min="4350" max="4351" width="15.5546875" style="90" customWidth="1"/>
    <col min="4352" max="4352" width="14" style="90" customWidth="1"/>
    <col min="4353" max="4354" width="15.5546875" style="90" customWidth="1"/>
    <col min="4355" max="4355" width="14.5546875" style="90" customWidth="1"/>
    <col min="4356" max="4356" width="8.88671875" style="90"/>
    <col min="4357" max="4357" width="13.6640625" style="90" bestFit="1" customWidth="1"/>
    <col min="4358" max="4358" width="6" style="90" bestFit="1" customWidth="1"/>
    <col min="4359" max="4359" width="3.5546875" style="90" bestFit="1" customWidth="1"/>
    <col min="4360" max="4361" width="8.33203125" style="90" bestFit="1" customWidth="1"/>
    <col min="4362" max="4362" width="3.5546875" style="90" bestFit="1" customWidth="1"/>
    <col min="4363" max="4604" width="8.88671875" style="90"/>
    <col min="4605" max="4605" width="55" style="90" customWidth="1"/>
    <col min="4606" max="4607" width="15.5546875" style="90" customWidth="1"/>
    <col min="4608" max="4608" width="14" style="90" customWidth="1"/>
    <col min="4609" max="4610" width="15.5546875" style="90" customWidth="1"/>
    <col min="4611" max="4611" width="14.5546875" style="90" customWidth="1"/>
    <col min="4612" max="4612" width="8.88671875" style="90"/>
    <col min="4613" max="4613" width="13.6640625" style="90" bestFit="1" customWidth="1"/>
    <col min="4614" max="4614" width="6" style="90" bestFit="1" customWidth="1"/>
    <col min="4615" max="4615" width="3.5546875" style="90" bestFit="1" customWidth="1"/>
    <col min="4616" max="4617" width="8.33203125" style="90" bestFit="1" customWidth="1"/>
    <col min="4618" max="4618" width="3.5546875" style="90" bestFit="1" customWidth="1"/>
    <col min="4619" max="4860" width="8.88671875" style="90"/>
    <col min="4861" max="4861" width="55" style="90" customWidth="1"/>
    <col min="4862" max="4863" width="15.5546875" style="90" customWidth="1"/>
    <col min="4864" max="4864" width="14" style="90" customWidth="1"/>
    <col min="4865" max="4866" width="15.5546875" style="90" customWidth="1"/>
    <col min="4867" max="4867" width="14.5546875" style="90" customWidth="1"/>
    <col min="4868" max="4868" width="8.88671875" style="90"/>
    <col min="4869" max="4869" width="13.6640625" style="90" bestFit="1" customWidth="1"/>
    <col min="4870" max="4870" width="6" style="90" bestFit="1" customWidth="1"/>
    <col min="4871" max="4871" width="3.5546875" style="90" bestFit="1" customWidth="1"/>
    <col min="4872" max="4873" width="8.33203125" style="90" bestFit="1" customWidth="1"/>
    <col min="4874" max="4874" width="3.5546875" style="90" bestFit="1" customWidth="1"/>
    <col min="4875" max="5116" width="8.88671875" style="90"/>
    <col min="5117" max="5117" width="55" style="90" customWidth="1"/>
    <col min="5118" max="5119" width="15.5546875" style="90" customWidth="1"/>
    <col min="5120" max="5120" width="14" style="90" customWidth="1"/>
    <col min="5121" max="5122" width="15.5546875" style="90" customWidth="1"/>
    <col min="5123" max="5123" width="14.5546875" style="90" customWidth="1"/>
    <col min="5124" max="5124" width="8.88671875" style="90"/>
    <col min="5125" max="5125" width="13.6640625" style="90" bestFit="1" customWidth="1"/>
    <col min="5126" max="5126" width="6" style="90" bestFit="1" customWidth="1"/>
    <col min="5127" max="5127" width="3.5546875" style="90" bestFit="1" customWidth="1"/>
    <col min="5128" max="5129" width="8.33203125" style="90" bestFit="1" customWidth="1"/>
    <col min="5130" max="5130" width="3.5546875" style="90" bestFit="1" customWidth="1"/>
    <col min="5131" max="5372" width="8.88671875" style="90"/>
    <col min="5373" max="5373" width="55" style="90" customWidth="1"/>
    <col min="5374" max="5375" width="15.5546875" style="90" customWidth="1"/>
    <col min="5376" max="5376" width="14" style="90" customWidth="1"/>
    <col min="5377" max="5378" width="15.5546875" style="90" customWidth="1"/>
    <col min="5379" max="5379" width="14.5546875" style="90" customWidth="1"/>
    <col min="5380" max="5380" width="8.88671875" style="90"/>
    <col min="5381" max="5381" width="13.6640625" style="90" bestFit="1" customWidth="1"/>
    <col min="5382" max="5382" width="6" style="90" bestFit="1" customWidth="1"/>
    <col min="5383" max="5383" width="3.5546875" style="90" bestFit="1" customWidth="1"/>
    <col min="5384" max="5385" width="8.33203125" style="90" bestFit="1" customWidth="1"/>
    <col min="5386" max="5386" width="3.5546875" style="90" bestFit="1" customWidth="1"/>
    <col min="5387" max="5628" width="8.88671875" style="90"/>
    <col min="5629" max="5629" width="55" style="90" customWidth="1"/>
    <col min="5630" max="5631" width="15.5546875" style="90" customWidth="1"/>
    <col min="5632" max="5632" width="14" style="90" customWidth="1"/>
    <col min="5633" max="5634" width="15.5546875" style="90" customWidth="1"/>
    <col min="5635" max="5635" width="14.5546875" style="90" customWidth="1"/>
    <col min="5636" max="5636" width="8.88671875" style="90"/>
    <col min="5637" max="5637" width="13.6640625" style="90" bestFit="1" customWidth="1"/>
    <col min="5638" max="5638" width="6" style="90" bestFit="1" customWidth="1"/>
    <col min="5639" max="5639" width="3.5546875" style="90" bestFit="1" customWidth="1"/>
    <col min="5640" max="5641" width="8.33203125" style="90" bestFit="1" customWidth="1"/>
    <col min="5642" max="5642" width="3.5546875" style="90" bestFit="1" customWidth="1"/>
    <col min="5643" max="5884" width="8.88671875" style="90"/>
    <col min="5885" max="5885" width="55" style="90" customWidth="1"/>
    <col min="5886" max="5887" width="15.5546875" style="90" customWidth="1"/>
    <col min="5888" max="5888" width="14" style="90" customWidth="1"/>
    <col min="5889" max="5890" width="15.5546875" style="90" customWidth="1"/>
    <col min="5891" max="5891" width="14.5546875" style="90" customWidth="1"/>
    <col min="5892" max="5892" width="8.88671875" style="90"/>
    <col min="5893" max="5893" width="13.6640625" style="90" bestFit="1" customWidth="1"/>
    <col min="5894" max="5894" width="6" style="90" bestFit="1" customWidth="1"/>
    <col min="5895" max="5895" width="3.5546875" style="90" bestFit="1" customWidth="1"/>
    <col min="5896" max="5897" width="8.33203125" style="90" bestFit="1" customWidth="1"/>
    <col min="5898" max="5898" width="3.5546875" style="90" bestFit="1" customWidth="1"/>
    <col min="5899" max="6140" width="8.88671875" style="90"/>
    <col min="6141" max="6141" width="55" style="90" customWidth="1"/>
    <col min="6142" max="6143" width="15.5546875" style="90" customWidth="1"/>
    <col min="6144" max="6144" width="14" style="90" customWidth="1"/>
    <col min="6145" max="6146" width="15.5546875" style="90" customWidth="1"/>
    <col min="6147" max="6147" width="14.5546875" style="90" customWidth="1"/>
    <col min="6148" max="6148" width="8.88671875" style="90"/>
    <col min="6149" max="6149" width="13.6640625" style="90" bestFit="1" customWidth="1"/>
    <col min="6150" max="6150" width="6" style="90" bestFit="1" customWidth="1"/>
    <col min="6151" max="6151" width="3.5546875" style="90" bestFit="1" customWidth="1"/>
    <col min="6152" max="6153" width="8.33203125" style="90" bestFit="1" customWidth="1"/>
    <col min="6154" max="6154" width="3.5546875" style="90" bestFit="1" customWidth="1"/>
    <col min="6155" max="6396" width="8.88671875" style="90"/>
    <col min="6397" max="6397" width="55" style="90" customWidth="1"/>
    <col min="6398" max="6399" width="15.5546875" style="90" customWidth="1"/>
    <col min="6400" max="6400" width="14" style="90" customWidth="1"/>
    <col min="6401" max="6402" width="15.5546875" style="90" customWidth="1"/>
    <col min="6403" max="6403" width="14.5546875" style="90" customWidth="1"/>
    <col min="6404" max="6404" width="8.88671875" style="90"/>
    <col min="6405" max="6405" width="13.6640625" style="90" bestFit="1" customWidth="1"/>
    <col min="6406" max="6406" width="6" style="90" bestFit="1" customWidth="1"/>
    <col min="6407" max="6407" width="3.5546875" style="90" bestFit="1" customWidth="1"/>
    <col min="6408" max="6409" width="8.33203125" style="90" bestFit="1" customWidth="1"/>
    <col min="6410" max="6410" width="3.5546875" style="90" bestFit="1" customWidth="1"/>
    <col min="6411" max="6652" width="8.88671875" style="90"/>
    <col min="6653" max="6653" width="55" style="90" customWidth="1"/>
    <col min="6654" max="6655" width="15.5546875" style="90" customWidth="1"/>
    <col min="6656" max="6656" width="14" style="90" customWidth="1"/>
    <col min="6657" max="6658" width="15.5546875" style="90" customWidth="1"/>
    <col min="6659" max="6659" width="14.5546875" style="90" customWidth="1"/>
    <col min="6660" max="6660" width="8.88671875" style="90"/>
    <col min="6661" max="6661" width="13.6640625" style="90" bestFit="1" customWidth="1"/>
    <col min="6662" max="6662" width="6" style="90" bestFit="1" customWidth="1"/>
    <col min="6663" max="6663" width="3.5546875" style="90" bestFit="1" customWidth="1"/>
    <col min="6664" max="6665" width="8.33203125" style="90" bestFit="1" customWidth="1"/>
    <col min="6666" max="6666" width="3.5546875" style="90" bestFit="1" customWidth="1"/>
    <col min="6667" max="6908" width="8.88671875" style="90"/>
    <col min="6909" max="6909" width="55" style="90" customWidth="1"/>
    <col min="6910" max="6911" width="15.5546875" style="90" customWidth="1"/>
    <col min="6912" max="6912" width="14" style="90" customWidth="1"/>
    <col min="6913" max="6914" width="15.5546875" style="90" customWidth="1"/>
    <col min="6915" max="6915" width="14.5546875" style="90" customWidth="1"/>
    <col min="6916" max="6916" width="8.88671875" style="90"/>
    <col min="6917" max="6917" width="13.6640625" style="90" bestFit="1" customWidth="1"/>
    <col min="6918" max="6918" width="6" style="90" bestFit="1" customWidth="1"/>
    <col min="6919" max="6919" width="3.5546875" style="90" bestFit="1" customWidth="1"/>
    <col min="6920" max="6921" width="8.33203125" style="90" bestFit="1" customWidth="1"/>
    <col min="6922" max="6922" width="3.5546875" style="90" bestFit="1" customWidth="1"/>
    <col min="6923" max="7164" width="8.88671875" style="90"/>
    <col min="7165" max="7165" width="55" style="90" customWidth="1"/>
    <col min="7166" max="7167" width="15.5546875" style="90" customWidth="1"/>
    <col min="7168" max="7168" width="14" style="90" customWidth="1"/>
    <col min="7169" max="7170" width="15.5546875" style="90" customWidth="1"/>
    <col min="7171" max="7171" width="14.5546875" style="90" customWidth="1"/>
    <col min="7172" max="7172" width="8.88671875" style="90"/>
    <col min="7173" max="7173" width="13.6640625" style="90" bestFit="1" customWidth="1"/>
    <col min="7174" max="7174" width="6" style="90" bestFit="1" customWidth="1"/>
    <col min="7175" max="7175" width="3.5546875" style="90" bestFit="1" customWidth="1"/>
    <col min="7176" max="7177" width="8.33203125" style="90" bestFit="1" customWidth="1"/>
    <col min="7178" max="7178" width="3.5546875" style="90" bestFit="1" customWidth="1"/>
    <col min="7179" max="7420" width="8.88671875" style="90"/>
    <col min="7421" max="7421" width="55" style="90" customWidth="1"/>
    <col min="7422" max="7423" width="15.5546875" style="90" customWidth="1"/>
    <col min="7424" max="7424" width="14" style="90" customWidth="1"/>
    <col min="7425" max="7426" width="15.5546875" style="90" customWidth="1"/>
    <col min="7427" max="7427" width="14.5546875" style="90" customWidth="1"/>
    <col min="7428" max="7428" width="8.88671875" style="90"/>
    <col min="7429" max="7429" width="13.6640625" style="90" bestFit="1" customWidth="1"/>
    <col min="7430" max="7430" width="6" style="90" bestFit="1" customWidth="1"/>
    <col min="7431" max="7431" width="3.5546875" style="90" bestFit="1" customWidth="1"/>
    <col min="7432" max="7433" width="8.33203125" style="90" bestFit="1" customWidth="1"/>
    <col min="7434" max="7434" width="3.5546875" style="90" bestFit="1" customWidth="1"/>
    <col min="7435" max="7676" width="8.88671875" style="90"/>
    <col min="7677" max="7677" width="55" style="90" customWidth="1"/>
    <col min="7678" max="7679" width="15.5546875" style="90" customWidth="1"/>
    <col min="7680" max="7680" width="14" style="90" customWidth="1"/>
    <col min="7681" max="7682" width="15.5546875" style="90" customWidth="1"/>
    <col min="7683" max="7683" width="14.5546875" style="90" customWidth="1"/>
    <col min="7684" max="7684" width="8.88671875" style="90"/>
    <col min="7685" max="7685" width="13.6640625" style="90" bestFit="1" customWidth="1"/>
    <col min="7686" max="7686" width="6" style="90" bestFit="1" customWidth="1"/>
    <col min="7687" max="7687" width="3.5546875" style="90" bestFit="1" customWidth="1"/>
    <col min="7688" max="7689" width="8.33203125" style="90" bestFit="1" customWidth="1"/>
    <col min="7690" max="7690" width="3.5546875" style="90" bestFit="1" customWidth="1"/>
    <col min="7691" max="7932" width="8.88671875" style="90"/>
    <col min="7933" max="7933" width="55" style="90" customWidth="1"/>
    <col min="7934" max="7935" width="15.5546875" style="90" customWidth="1"/>
    <col min="7936" max="7936" width="14" style="90" customWidth="1"/>
    <col min="7937" max="7938" width="15.5546875" style="90" customWidth="1"/>
    <col min="7939" max="7939" width="14.5546875" style="90" customWidth="1"/>
    <col min="7940" max="7940" width="8.88671875" style="90"/>
    <col min="7941" max="7941" width="13.6640625" style="90" bestFit="1" customWidth="1"/>
    <col min="7942" max="7942" width="6" style="90" bestFit="1" customWidth="1"/>
    <col min="7943" max="7943" width="3.5546875" style="90" bestFit="1" customWidth="1"/>
    <col min="7944" max="7945" width="8.33203125" style="90" bestFit="1" customWidth="1"/>
    <col min="7946" max="7946" width="3.5546875" style="90" bestFit="1" customWidth="1"/>
    <col min="7947" max="8188" width="8.88671875" style="90"/>
    <col min="8189" max="8189" width="55" style="90" customWidth="1"/>
    <col min="8190" max="8191" width="15.5546875" style="90" customWidth="1"/>
    <col min="8192" max="8192" width="14" style="90" customWidth="1"/>
    <col min="8193" max="8194" width="15.5546875" style="90" customWidth="1"/>
    <col min="8195" max="8195" width="14.5546875" style="90" customWidth="1"/>
    <col min="8196" max="8196" width="8.88671875" style="90"/>
    <col min="8197" max="8197" width="13.6640625" style="90" bestFit="1" customWidth="1"/>
    <col min="8198" max="8198" width="6" style="90" bestFit="1" customWidth="1"/>
    <col min="8199" max="8199" width="3.5546875" style="90" bestFit="1" customWidth="1"/>
    <col min="8200" max="8201" width="8.33203125" style="90" bestFit="1" customWidth="1"/>
    <col min="8202" max="8202" width="3.5546875" style="90" bestFit="1" customWidth="1"/>
    <col min="8203" max="8444" width="8.88671875" style="90"/>
    <col min="8445" max="8445" width="55" style="90" customWidth="1"/>
    <col min="8446" max="8447" width="15.5546875" style="90" customWidth="1"/>
    <col min="8448" max="8448" width="14" style="90" customWidth="1"/>
    <col min="8449" max="8450" width="15.5546875" style="90" customWidth="1"/>
    <col min="8451" max="8451" width="14.5546875" style="90" customWidth="1"/>
    <col min="8452" max="8452" width="8.88671875" style="90"/>
    <col min="8453" max="8453" width="13.6640625" style="90" bestFit="1" customWidth="1"/>
    <col min="8454" max="8454" width="6" style="90" bestFit="1" customWidth="1"/>
    <col min="8455" max="8455" width="3.5546875" style="90" bestFit="1" customWidth="1"/>
    <col min="8456" max="8457" width="8.33203125" style="90" bestFit="1" customWidth="1"/>
    <col min="8458" max="8458" width="3.5546875" style="90" bestFit="1" customWidth="1"/>
    <col min="8459" max="8700" width="8.88671875" style="90"/>
    <col min="8701" max="8701" width="55" style="90" customWidth="1"/>
    <col min="8702" max="8703" width="15.5546875" style="90" customWidth="1"/>
    <col min="8704" max="8704" width="14" style="90" customWidth="1"/>
    <col min="8705" max="8706" width="15.5546875" style="90" customWidth="1"/>
    <col min="8707" max="8707" width="14.5546875" style="90" customWidth="1"/>
    <col min="8708" max="8708" width="8.88671875" style="90"/>
    <col min="8709" max="8709" width="13.6640625" style="90" bestFit="1" customWidth="1"/>
    <col min="8710" max="8710" width="6" style="90" bestFit="1" customWidth="1"/>
    <col min="8711" max="8711" width="3.5546875" style="90" bestFit="1" customWidth="1"/>
    <col min="8712" max="8713" width="8.33203125" style="90" bestFit="1" customWidth="1"/>
    <col min="8714" max="8714" width="3.5546875" style="90" bestFit="1" customWidth="1"/>
    <col min="8715" max="8956" width="8.88671875" style="90"/>
    <col min="8957" max="8957" width="55" style="90" customWidth="1"/>
    <col min="8958" max="8959" width="15.5546875" style="90" customWidth="1"/>
    <col min="8960" max="8960" width="14" style="90" customWidth="1"/>
    <col min="8961" max="8962" width="15.5546875" style="90" customWidth="1"/>
    <col min="8963" max="8963" width="14.5546875" style="90" customWidth="1"/>
    <col min="8964" max="8964" width="8.88671875" style="90"/>
    <col min="8965" max="8965" width="13.6640625" style="90" bestFit="1" customWidth="1"/>
    <col min="8966" max="8966" width="6" style="90" bestFit="1" customWidth="1"/>
    <col min="8967" max="8967" width="3.5546875" style="90" bestFit="1" customWidth="1"/>
    <col min="8968" max="8969" width="8.33203125" style="90" bestFit="1" customWidth="1"/>
    <col min="8970" max="8970" width="3.5546875" style="90" bestFit="1" customWidth="1"/>
    <col min="8971" max="9212" width="8.88671875" style="90"/>
    <col min="9213" max="9213" width="55" style="90" customWidth="1"/>
    <col min="9214" max="9215" width="15.5546875" style="90" customWidth="1"/>
    <col min="9216" max="9216" width="14" style="90" customWidth="1"/>
    <col min="9217" max="9218" width="15.5546875" style="90" customWidth="1"/>
    <col min="9219" max="9219" width="14.5546875" style="90" customWidth="1"/>
    <col min="9220" max="9220" width="8.88671875" style="90"/>
    <col min="9221" max="9221" width="13.6640625" style="90" bestFit="1" customWidth="1"/>
    <col min="9222" max="9222" width="6" style="90" bestFit="1" customWidth="1"/>
    <col min="9223" max="9223" width="3.5546875" style="90" bestFit="1" customWidth="1"/>
    <col min="9224" max="9225" width="8.33203125" style="90" bestFit="1" customWidth="1"/>
    <col min="9226" max="9226" width="3.5546875" style="90" bestFit="1" customWidth="1"/>
    <col min="9227" max="9468" width="8.88671875" style="90"/>
    <col min="9469" max="9469" width="55" style="90" customWidth="1"/>
    <col min="9470" max="9471" width="15.5546875" style="90" customWidth="1"/>
    <col min="9472" max="9472" width="14" style="90" customWidth="1"/>
    <col min="9473" max="9474" width="15.5546875" style="90" customWidth="1"/>
    <col min="9475" max="9475" width="14.5546875" style="90" customWidth="1"/>
    <col min="9476" max="9476" width="8.88671875" style="90"/>
    <col min="9477" max="9477" width="13.6640625" style="90" bestFit="1" customWidth="1"/>
    <col min="9478" max="9478" width="6" style="90" bestFit="1" customWidth="1"/>
    <col min="9479" max="9479" width="3.5546875" style="90" bestFit="1" customWidth="1"/>
    <col min="9480" max="9481" width="8.33203125" style="90" bestFit="1" customWidth="1"/>
    <col min="9482" max="9482" width="3.5546875" style="90" bestFit="1" customWidth="1"/>
    <col min="9483" max="9724" width="8.88671875" style="90"/>
    <col min="9725" max="9725" width="55" style="90" customWidth="1"/>
    <col min="9726" max="9727" width="15.5546875" style="90" customWidth="1"/>
    <col min="9728" max="9728" width="14" style="90" customWidth="1"/>
    <col min="9729" max="9730" width="15.5546875" style="90" customWidth="1"/>
    <col min="9731" max="9731" width="14.5546875" style="90" customWidth="1"/>
    <col min="9732" max="9732" width="8.88671875" style="90"/>
    <col min="9733" max="9733" width="13.6640625" style="90" bestFit="1" customWidth="1"/>
    <col min="9734" max="9734" width="6" style="90" bestFit="1" customWidth="1"/>
    <col min="9735" max="9735" width="3.5546875" style="90" bestFit="1" customWidth="1"/>
    <col min="9736" max="9737" width="8.33203125" style="90" bestFit="1" customWidth="1"/>
    <col min="9738" max="9738" width="3.5546875" style="90" bestFit="1" customWidth="1"/>
    <col min="9739" max="9980" width="8.88671875" style="90"/>
    <col min="9981" max="9981" width="55" style="90" customWidth="1"/>
    <col min="9982" max="9983" width="15.5546875" style="90" customWidth="1"/>
    <col min="9984" max="9984" width="14" style="90" customWidth="1"/>
    <col min="9985" max="9986" width="15.5546875" style="90" customWidth="1"/>
    <col min="9987" max="9987" width="14.5546875" style="90" customWidth="1"/>
    <col min="9988" max="9988" width="8.88671875" style="90"/>
    <col min="9989" max="9989" width="13.6640625" style="90" bestFit="1" customWidth="1"/>
    <col min="9990" max="9990" width="6" style="90" bestFit="1" customWidth="1"/>
    <col min="9991" max="9991" width="3.5546875" style="90" bestFit="1" customWidth="1"/>
    <col min="9992" max="9993" width="8.33203125" style="90" bestFit="1" customWidth="1"/>
    <col min="9994" max="9994" width="3.5546875" style="90" bestFit="1" customWidth="1"/>
    <col min="9995" max="10236" width="8.88671875" style="90"/>
    <col min="10237" max="10237" width="55" style="90" customWidth="1"/>
    <col min="10238" max="10239" width="15.5546875" style="90" customWidth="1"/>
    <col min="10240" max="10240" width="14" style="90" customWidth="1"/>
    <col min="10241" max="10242" width="15.5546875" style="90" customWidth="1"/>
    <col min="10243" max="10243" width="14.5546875" style="90" customWidth="1"/>
    <col min="10244" max="10244" width="8.88671875" style="90"/>
    <col min="10245" max="10245" width="13.6640625" style="90" bestFit="1" customWidth="1"/>
    <col min="10246" max="10246" width="6" style="90" bestFit="1" customWidth="1"/>
    <col min="10247" max="10247" width="3.5546875" style="90" bestFit="1" customWidth="1"/>
    <col min="10248" max="10249" width="8.33203125" style="90" bestFit="1" customWidth="1"/>
    <col min="10250" max="10250" width="3.5546875" style="90" bestFit="1" customWidth="1"/>
    <col min="10251" max="10492" width="8.88671875" style="90"/>
    <col min="10493" max="10493" width="55" style="90" customWidth="1"/>
    <col min="10494" max="10495" width="15.5546875" style="90" customWidth="1"/>
    <col min="10496" max="10496" width="14" style="90" customWidth="1"/>
    <col min="10497" max="10498" width="15.5546875" style="90" customWidth="1"/>
    <col min="10499" max="10499" width="14.5546875" style="90" customWidth="1"/>
    <col min="10500" max="10500" width="8.88671875" style="90"/>
    <col min="10501" max="10501" width="13.6640625" style="90" bestFit="1" customWidth="1"/>
    <col min="10502" max="10502" width="6" style="90" bestFit="1" customWidth="1"/>
    <col min="10503" max="10503" width="3.5546875" style="90" bestFit="1" customWidth="1"/>
    <col min="10504" max="10505" width="8.33203125" style="90" bestFit="1" customWidth="1"/>
    <col min="10506" max="10506" width="3.5546875" style="90" bestFit="1" customWidth="1"/>
    <col min="10507" max="10748" width="8.88671875" style="90"/>
    <col min="10749" max="10749" width="55" style="90" customWidth="1"/>
    <col min="10750" max="10751" width="15.5546875" style="90" customWidth="1"/>
    <col min="10752" max="10752" width="14" style="90" customWidth="1"/>
    <col min="10753" max="10754" width="15.5546875" style="90" customWidth="1"/>
    <col min="10755" max="10755" width="14.5546875" style="90" customWidth="1"/>
    <col min="10756" max="10756" width="8.88671875" style="90"/>
    <col min="10757" max="10757" width="13.6640625" style="90" bestFit="1" customWidth="1"/>
    <col min="10758" max="10758" width="6" style="90" bestFit="1" customWidth="1"/>
    <col min="10759" max="10759" width="3.5546875" style="90" bestFit="1" customWidth="1"/>
    <col min="10760" max="10761" width="8.33203125" style="90" bestFit="1" customWidth="1"/>
    <col min="10762" max="10762" width="3.5546875" style="90" bestFit="1" customWidth="1"/>
    <col min="10763" max="11004" width="8.88671875" style="90"/>
    <col min="11005" max="11005" width="55" style="90" customWidth="1"/>
    <col min="11006" max="11007" width="15.5546875" style="90" customWidth="1"/>
    <col min="11008" max="11008" width="14" style="90" customWidth="1"/>
    <col min="11009" max="11010" width="15.5546875" style="90" customWidth="1"/>
    <col min="11011" max="11011" width="14.5546875" style="90" customWidth="1"/>
    <col min="11012" max="11012" width="8.88671875" style="90"/>
    <col min="11013" max="11013" width="13.6640625" style="90" bestFit="1" customWidth="1"/>
    <col min="11014" max="11014" width="6" style="90" bestFit="1" customWidth="1"/>
    <col min="11015" max="11015" width="3.5546875" style="90" bestFit="1" customWidth="1"/>
    <col min="11016" max="11017" width="8.33203125" style="90" bestFit="1" customWidth="1"/>
    <col min="11018" max="11018" width="3.5546875" style="90" bestFit="1" customWidth="1"/>
    <col min="11019" max="11260" width="8.88671875" style="90"/>
    <col min="11261" max="11261" width="55" style="90" customWidth="1"/>
    <col min="11262" max="11263" width="15.5546875" style="90" customWidth="1"/>
    <col min="11264" max="11264" width="14" style="90" customWidth="1"/>
    <col min="11265" max="11266" width="15.5546875" style="90" customWidth="1"/>
    <col min="11267" max="11267" width="14.5546875" style="90" customWidth="1"/>
    <col min="11268" max="11268" width="8.88671875" style="90"/>
    <col min="11269" max="11269" width="13.6640625" style="90" bestFit="1" customWidth="1"/>
    <col min="11270" max="11270" width="6" style="90" bestFit="1" customWidth="1"/>
    <col min="11271" max="11271" width="3.5546875" style="90" bestFit="1" customWidth="1"/>
    <col min="11272" max="11273" width="8.33203125" style="90" bestFit="1" customWidth="1"/>
    <col min="11274" max="11274" width="3.5546875" style="90" bestFit="1" customWidth="1"/>
    <col min="11275" max="11516" width="8.88671875" style="90"/>
    <col min="11517" max="11517" width="55" style="90" customWidth="1"/>
    <col min="11518" max="11519" width="15.5546875" style="90" customWidth="1"/>
    <col min="11520" max="11520" width="14" style="90" customWidth="1"/>
    <col min="11521" max="11522" width="15.5546875" style="90" customWidth="1"/>
    <col min="11523" max="11523" width="14.5546875" style="90" customWidth="1"/>
    <col min="11524" max="11524" width="8.88671875" style="90"/>
    <col min="11525" max="11525" width="13.6640625" style="90" bestFit="1" customWidth="1"/>
    <col min="11526" max="11526" width="6" style="90" bestFit="1" customWidth="1"/>
    <col min="11527" max="11527" width="3.5546875" style="90" bestFit="1" customWidth="1"/>
    <col min="11528" max="11529" width="8.33203125" style="90" bestFit="1" customWidth="1"/>
    <col min="11530" max="11530" width="3.5546875" style="90" bestFit="1" customWidth="1"/>
    <col min="11531" max="11772" width="8.88671875" style="90"/>
    <col min="11773" max="11773" width="55" style="90" customWidth="1"/>
    <col min="11774" max="11775" width="15.5546875" style="90" customWidth="1"/>
    <col min="11776" max="11776" width="14" style="90" customWidth="1"/>
    <col min="11777" max="11778" width="15.5546875" style="90" customWidth="1"/>
    <col min="11779" max="11779" width="14.5546875" style="90" customWidth="1"/>
    <col min="11780" max="11780" width="8.88671875" style="90"/>
    <col min="11781" max="11781" width="13.6640625" style="90" bestFit="1" customWidth="1"/>
    <col min="11782" max="11782" width="6" style="90" bestFit="1" customWidth="1"/>
    <col min="11783" max="11783" width="3.5546875" style="90" bestFit="1" customWidth="1"/>
    <col min="11784" max="11785" width="8.33203125" style="90" bestFit="1" customWidth="1"/>
    <col min="11786" max="11786" width="3.5546875" style="90" bestFit="1" customWidth="1"/>
    <col min="11787" max="12028" width="8.88671875" style="90"/>
    <col min="12029" max="12029" width="55" style="90" customWidth="1"/>
    <col min="12030" max="12031" width="15.5546875" style="90" customWidth="1"/>
    <col min="12032" max="12032" width="14" style="90" customWidth="1"/>
    <col min="12033" max="12034" width="15.5546875" style="90" customWidth="1"/>
    <col min="12035" max="12035" width="14.5546875" style="90" customWidth="1"/>
    <col min="12036" max="12036" width="8.88671875" style="90"/>
    <col min="12037" max="12037" width="13.6640625" style="90" bestFit="1" customWidth="1"/>
    <col min="12038" max="12038" width="6" style="90" bestFit="1" customWidth="1"/>
    <col min="12039" max="12039" width="3.5546875" style="90" bestFit="1" customWidth="1"/>
    <col min="12040" max="12041" width="8.33203125" style="90" bestFit="1" customWidth="1"/>
    <col min="12042" max="12042" width="3.5546875" style="90" bestFit="1" customWidth="1"/>
    <col min="12043" max="12284" width="8.88671875" style="90"/>
    <col min="12285" max="12285" width="55" style="90" customWidth="1"/>
    <col min="12286" max="12287" width="15.5546875" style="90" customWidth="1"/>
    <col min="12288" max="12288" width="14" style="90" customWidth="1"/>
    <col min="12289" max="12290" width="15.5546875" style="90" customWidth="1"/>
    <col min="12291" max="12291" width="14.5546875" style="90" customWidth="1"/>
    <col min="12292" max="12292" width="8.88671875" style="90"/>
    <col min="12293" max="12293" width="13.6640625" style="90" bestFit="1" customWidth="1"/>
    <col min="12294" max="12294" width="6" style="90" bestFit="1" customWidth="1"/>
    <col min="12295" max="12295" width="3.5546875" style="90" bestFit="1" customWidth="1"/>
    <col min="12296" max="12297" width="8.33203125" style="90" bestFit="1" customWidth="1"/>
    <col min="12298" max="12298" width="3.5546875" style="90" bestFit="1" customWidth="1"/>
    <col min="12299" max="12540" width="8.88671875" style="90"/>
    <col min="12541" max="12541" width="55" style="90" customWidth="1"/>
    <col min="12542" max="12543" width="15.5546875" style="90" customWidth="1"/>
    <col min="12544" max="12544" width="14" style="90" customWidth="1"/>
    <col min="12545" max="12546" width="15.5546875" style="90" customWidth="1"/>
    <col min="12547" max="12547" width="14.5546875" style="90" customWidth="1"/>
    <col min="12548" max="12548" width="8.88671875" style="90"/>
    <col min="12549" max="12549" width="13.6640625" style="90" bestFit="1" customWidth="1"/>
    <col min="12550" max="12550" width="6" style="90" bestFit="1" customWidth="1"/>
    <col min="12551" max="12551" width="3.5546875" style="90" bestFit="1" customWidth="1"/>
    <col min="12552" max="12553" width="8.33203125" style="90" bestFit="1" customWidth="1"/>
    <col min="12554" max="12554" width="3.5546875" style="90" bestFit="1" customWidth="1"/>
    <col min="12555" max="12796" width="8.88671875" style="90"/>
    <col min="12797" max="12797" width="55" style="90" customWidth="1"/>
    <col min="12798" max="12799" width="15.5546875" style="90" customWidth="1"/>
    <col min="12800" max="12800" width="14" style="90" customWidth="1"/>
    <col min="12801" max="12802" width="15.5546875" style="90" customWidth="1"/>
    <col min="12803" max="12803" width="14.5546875" style="90" customWidth="1"/>
    <col min="12804" max="12804" width="8.88671875" style="90"/>
    <col min="12805" max="12805" width="13.6640625" style="90" bestFit="1" customWidth="1"/>
    <col min="12806" max="12806" width="6" style="90" bestFit="1" customWidth="1"/>
    <col min="12807" max="12807" width="3.5546875" style="90" bestFit="1" customWidth="1"/>
    <col min="12808" max="12809" width="8.33203125" style="90" bestFit="1" customWidth="1"/>
    <col min="12810" max="12810" width="3.5546875" style="90" bestFit="1" customWidth="1"/>
    <col min="12811" max="13052" width="8.88671875" style="90"/>
    <col min="13053" max="13053" width="55" style="90" customWidth="1"/>
    <col min="13054" max="13055" width="15.5546875" style="90" customWidth="1"/>
    <col min="13056" max="13056" width="14" style="90" customWidth="1"/>
    <col min="13057" max="13058" width="15.5546875" style="90" customWidth="1"/>
    <col min="13059" max="13059" width="14.5546875" style="90" customWidth="1"/>
    <col min="13060" max="13060" width="8.88671875" style="90"/>
    <col min="13061" max="13061" width="13.6640625" style="90" bestFit="1" customWidth="1"/>
    <col min="13062" max="13062" width="6" style="90" bestFit="1" customWidth="1"/>
    <col min="13063" max="13063" width="3.5546875" style="90" bestFit="1" customWidth="1"/>
    <col min="13064" max="13065" width="8.33203125" style="90" bestFit="1" customWidth="1"/>
    <col min="13066" max="13066" width="3.5546875" style="90" bestFit="1" customWidth="1"/>
    <col min="13067" max="13308" width="8.88671875" style="90"/>
    <col min="13309" max="13309" width="55" style="90" customWidth="1"/>
    <col min="13310" max="13311" width="15.5546875" style="90" customWidth="1"/>
    <col min="13312" max="13312" width="14" style="90" customWidth="1"/>
    <col min="13313" max="13314" width="15.5546875" style="90" customWidth="1"/>
    <col min="13315" max="13315" width="14.5546875" style="90" customWidth="1"/>
    <col min="13316" max="13316" width="8.88671875" style="90"/>
    <col min="13317" max="13317" width="13.6640625" style="90" bestFit="1" customWidth="1"/>
    <col min="13318" max="13318" width="6" style="90" bestFit="1" customWidth="1"/>
    <col min="13319" max="13319" width="3.5546875" style="90" bestFit="1" customWidth="1"/>
    <col min="13320" max="13321" width="8.33203125" style="90" bestFit="1" customWidth="1"/>
    <col min="13322" max="13322" width="3.5546875" style="90" bestFit="1" customWidth="1"/>
    <col min="13323" max="13564" width="8.88671875" style="90"/>
    <col min="13565" max="13565" width="55" style="90" customWidth="1"/>
    <col min="13566" max="13567" width="15.5546875" style="90" customWidth="1"/>
    <col min="13568" max="13568" width="14" style="90" customWidth="1"/>
    <col min="13569" max="13570" width="15.5546875" style="90" customWidth="1"/>
    <col min="13571" max="13571" width="14.5546875" style="90" customWidth="1"/>
    <col min="13572" max="13572" width="8.88671875" style="90"/>
    <col min="13573" max="13573" width="13.6640625" style="90" bestFit="1" customWidth="1"/>
    <col min="13574" max="13574" width="6" style="90" bestFit="1" customWidth="1"/>
    <col min="13575" max="13575" width="3.5546875" style="90" bestFit="1" customWidth="1"/>
    <col min="13576" max="13577" width="8.33203125" style="90" bestFit="1" customWidth="1"/>
    <col min="13578" max="13578" width="3.5546875" style="90" bestFit="1" customWidth="1"/>
    <col min="13579" max="13820" width="8.88671875" style="90"/>
    <col min="13821" max="13821" width="55" style="90" customWidth="1"/>
    <col min="13822" max="13823" width="15.5546875" style="90" customWidth="1"/>
    <col min="13824" max="13824" width="14" style="90" customWidth="1"/>
    <col min="13825" max="13826" width="15.5546875" style="90" customWidth="1"/>
    <col min="13827" max="13827" width="14.5546875" style="90" customWidth="1"/>
    <col min="13828" max="13828" width="8.88671875" style="90"/>
    <col min="13829" max="13829" width="13.6640625" style="90" bestFit="1" customWidth="1"/>
    <col min="13830" max="13830" width="6" style="90" bestFit="1" customWidth="1"/>
    <col min="13831" max="13831" width="3.5546875" style="90" bestFit="1" customWidth="1"/>
    <col min="13832" max="13833" width="8.33203125" style="90" bestFit="1" customWidth="1"/>
    <col min="13834" max="13834" width="3.5546875" style="90" bestFit="1" customWidth="1"/>
    <col min="13835" max="14076" width="8.88671875" style="90"/>
    <col min="14077" max="14077" width="55" style="90" customWidth="1"/>
    <col min="14078" max="14079" width="15.5546875" style="90" customWidth="1"/>
    <col min="14080" max="14080" width="14" style="90" customWidth="1"/>
    <col min="14081" max="14082" width="15.5546875" style="90" customWidth="1"/>
    <col min="14083" max="14083" width="14.5546875" style="90" customWidth="1"/>
    <col min="14084" max="14084" width="8.88671875" style="90"/>
    <col min="14085" max="14085" width="13.6640625" style="90" bestFit="1" customWidth="1"/>
    <col min="14086" max="14086" width="6" style="90" bestFit="1" customWidth="1"/>
    <col min="14087" max="14087" width="3.5546875" style="90" bestFit="1" customWidth="1"/>
    <col min="14088" max="14089" width="8.33203125" style="90" bestFit="1" customWidth="1"/>
    <col min="14090" max="14090" width="3.5546875" style="90" bestFit="1" customWidth="1"/>
    <col min="14091" max="14332" width="8.88671875" style="90"/>
    <col min="14333" max="14333" width="55" style="90" customWidth="1"/>
    <col min="14334" max="14335" width="15.5546875" style="90" customWidth="1"/>
    <col min="14336" max="14336" width="14" style="90" customWidth="1"/>
    <col min="14337" max="14338" width="15.5546875" style="90" customWidth="1"/>
    <col min="14339" max="14339" width="14.5546875" style="90" customWidth="1"/>
    <col min="14340" max="14340" width="8.88671875" style="90"/>
    <col min="14341" max="14341" width="13.6640625" style="90" bestFit="1" customWidth="1"/>
    <col min="14342" max="14342" width="6" style="90" bestFit="1" customWidth="1"/>
    <col min="14343" max="14343" width="3.5546875" style="90" bestFit="1" customWidth="1"/>
    <col min="14344" max="14345" width="8.33203125" style="90" bestFit="1" customWidth="1"/>
    <col min="14346" max="14346" width="3.5546875" style="90" bestFit="1" customWidth="1"/>
    <col min="14347" max="14588" width="8.88671875" style="90"/>
    <col min="14589" max="14589" width="55" style="90" customWidth="1"/>
    <col min="14590" max="14591" width="15.5546875" style="90" customWidth="1"/>
    <col min="14592" max="14592" width="14" style="90" customWidth="1"/>
    <col min="14593" max="14594" width="15.5546875" style="90" customWidth="1"/>
    <col min="14595" max="14595" width="14.5546875" style="90" customWidth="1"/>
    <col min="14596" max="14596" width="8.88671875" style="90"/>
    <col min="14597" max="14597" width="13.6640625" style="90" bestFit="1" customWidth="1"/>
    <col min="14598" max="14598" width="6" style="90" bestFit="1" customWidth="1"/>
    <col min="14599" max="14599" width="3.5546875" style="90" bestFit="1" customWidth="1"/>
    <col min="14600" max="14601" width="8.33203125" style="90" bestFit="1" customWidth="1"/>
    <col min="14602" max="14602" width="3.5546875" style="90" bestFit="1" customWidth="1"/>
    <col min="14603" max="14844" width="8.88671875" style="90"/>
    <col min="14845" max="14845" width="55" style="90" customWidth="1"/>
    <col min="14846" max="14847" width="15.5546875" style="90" customWidth="1"/>
    <col min="14848" max="14848" width="14" style="90" customWidth="1"/>
    <col min="14849" max="14850" width="15.5546875" style="90" customWidth="1"/>
    <col min="14851" max="14851" width="14.5546875" style="90" customWidth="1"/>
    <col min="14852" max="14852" width="8.88671875" style="90"/>
    <col min="14853" max="14853" width="13.6640625" style="90" bestFit="1" customWidth="1"/>
    <col min="14854" max="14854" width="6" style="90" bestFit="1" customWidth="1"/>
    <col min="14855" max="14855" width="3.5546875" style="90" bestFit="1" customWidth="1"/>
    <col min="14856" max="14857" width="8.33203125" style="90" bestFit="1" customWidth="1"/>
    <col min="14858" max="14858" width="3.5546875" style="90" bestFit="1" customWidth="1"/>
    <col min="14859" max="15100" width="8.88671875" style="90"/>
    <col min="15101" max="15101" width="55" style="90" customWidth="1"/>
    <col min="15102" max="15103" width="15.5546875" style="90" customWidth="1"/>
    <col min="15104" max="15104" width="14" style="90" customWidth="1"/>
    <col min="15105" max="15106" width="15.5546875" style="90" customWidth="1"/>
    <col min="15107" max="15107" width="14.5546875" style="90" customWidth="1"/>
    <col min="15108" max="15108" width="8.88671875" style="90"/>
    <col min="15109" max="15109" width="13.6640625" style="90" bestFit="1" customWidth="1"/>
    <col min="15110" max="15110" width="6" style="90" bestFit="1" customWidth="1"/>
    <col min="15111" max="15111" width="3.5546875" style="90" bestFit="1" customWidth="1"/>
    <col min="15112" max="15113" width="8.33203125" style="90" bestFit="1" customWidth="1"/>
    <col min="15114" max="15114" width="3.5546875" style="90" bestFit="1" customWidth="1"/>
    <col min="15115" max="15356" width="8.88671875" style="90"/>
    <col min="15357" max="15357" width="55" style="90" customWidth="1"/>
    <col min="15358" max="15359" width="15.5546875" style="90" customWidth="1"/>
    <col min="15360" max="15360" width="14" style="90" customWidth="1"/>
    <col min="15361" max="15362" width="15.5546875" style="90" customWidth="1"/>
    <col min="15363" max="15363" width="14.5546875" style="90" customWidth="1"/>
    <col min="15364" max="15364" width="8.88671875" style="90"/>
    <col min="15365" max="15365" width="13.6640625" style="90" bestFit="1" customWidth="1"/>
    <col min="15366" max="15366" width="6" style="90" bestFit="1" customWidth="1"/>
    <col min="15367" max="15367" width="3.5546875" style="90" bestFit="1" customWidth="1"/>
    <col min="15368" max="15369" width="8.33203125" style="90" bestFit="1" customWidth="1"/>
    <col min="15370" max="15370" width="3.5546875" style="90" bestFit="1" customWidth="1"/>
    <col min="15371" max="15612" width="8.88671875" style="90"/>
    <col min="15613" max="15613" width="55" style="90" customWidth="1"/>
    <col min="15614" max="15615" width="15.5546875" style="90" customWidth="1"/>
    <col min="15616" max="15616" width="14" style="90" customWidth="1"/>
    <col min="15617" max="15618" width="15.5546875" style="90" customWidth="1"/>
    <col min="15619" max="15619" width="14.5546875" style="90" customWidth="1"/>
    <col min="15620" max="15620" width="8.88671875" style="90"/>
    <col min="15621" max="15621" width="13.6640625" style="90" bestFit="1" customWidth="1"/>
    <col min="15622" max="15622" width="6" style="90" bestFit="1" customWidth="1"/>
    <col min="15623" max="15623" width="3.5546875" style="90" bestFit="1" customWidth="1"/>
    <col min="15624" max="15625" width="8.33203125" style="90" bestFit="1" customWidth="1"/>
    <col min="15626" max="15626" width="3.5546875" style="90" bestFit="1" customWidth="1"/>
    <col min="15627" max="15868" width="8.88671875" style="90"/>
    <col min="15869" max="15869" width="55" style="90" customWidth="1"/>
    <col min="15870" max="15871" width="15.5546875" style="90" customWidth="1"/>
    <col min="15872" max="15872" width="14" style="90" customWidth="1"/>
    <col min="15873" max="15874" width="15.5546875" style="90" customWidth="1"/>
    <col min="15875" max="15875" width="14.5546875" style="90" customWidth="1"/>
    <col min="15876" max="15876" width="8.88671875" style="90"/>
    <col min="15877" max="15877" width="13.6640625" style="90" bestFit="1" customWidth="1"/>
    <col min="15878" max="15878" width="6" style="90" bestFit="1" customWidth="1"/>
    <col min="15879" max="15879" width="3.5546875" style="90" bestFit="1" customWidth="1"/>
    <col min="15880" max="15881" width="8.33203125" style="90" bestFit="1" customWidth="1"/>
    <col min="15882" max="15882" width="3.5546875" style="90" bestFit="1" customWidth="1"/>
    <col min="15883" max="16124" width="8.88671875" style="90"/>
    <col min="16125" max="16125" width="55" style="90" customWidth="1"/>
    <col min="16126" max="16127" width="15.5546875" style="90" customWidth="1"/>
    <col min="16128" max="16128" width="14" style="90" customWidth="1"/>
    <col min="16129" max="16130" width="15.5546875" style="90" customWidth="1"/>
    <col min="16131" max="16131" width="14.5546875" style="90" customWidth="1"/>
    <col min="16132" max="16132" width="8.88671875" style="90"/>
    <col min="16133" max="16133" width="13.6640625" style="90" bestFit="1" customWidth="1"/>
    <col min="16134" max="16134" width="6" style="90" bestFit="1" customWidth="1"/>
    <col min="16135" max="16135" width="3.5546875" style="90" bestFit="1" customWidth="1"/>
    <col min="16136" max="16137" width="8.33203125" style="90" bestFit="1" customWidth="1"/>
    <col min="16138" max="16138" width="3.5546875" style="90" bestFit="1" customWidth="1"/>
    <col min="16139" max="16384" width="8.88671875" style="90"/>
  </cols>
  <sheetData>
    <row r="1" spans="1:17" s="73" customFormat="1" ht="51" customHeight="1" x14ac:dyDescent="0.3">
      <c r="A1" s="72" t="s">
        <v>110</v>
      </c>
      <c r="B1" s="72"/>
      <c r="C1" s="72"/>
    </row>
    <row r="2" spans="1:17" s="73" customFormat="1" ht="19.5" customHeight="1" x14ac:dyDescent="0.4">
      <c r="A2" s="74" t="s">
        <v>0</v>
      </c>
      <c r="B2" s="74"/>
      <c r="C2" s="74"/>
    </row>
    <row r="3" spans="1:17" s="77" customFormat="1" ht="27.75" customHeight="1" x14ac:dyDescent="0.3">
      <c r="A3" s="75"/>
      <c r="B3" s="75"/>
      <c r="C3" s="76" t="s">
        <v>111</v>
      </c>
    </row>
    <row r="4" spans="1:17" s="77" customFormat="1" ht="60.75" customHeight="1" x14ac:dyDescent="0.2">
      <c r="A4" s="78"/>
      <c r="B4" s="79" t="s">
        <v>112</v>
      </c>
      <c r="C4" s="79" t="s">
        <v>88</v>
      </c>
    </row>
    <row r="5" spans="1:17" s="82" customFormat="1" ht="34.5" customHeight="1" x14ac:dyDescent="0.3">
      <c r="A5" s="80" t="s">
        <v>10</v>
      </c>
      <c r="B5" s="81">
        <f>SUM(B7:B25)</f>
        <v>4703</v>
      </c>
      <c r="C5" s="81">
        <f>SUM(C7:C25)</f>
        <v>1769</v>
      </c>
      <c r="E5" s="83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s="82" customFormat="1" ht="21" x14ac:dyDescent="0.3">
      <c r="A6" s="85" t="s">
        <v>113</v>
      </c>
      <c r="B6" s="86"/>
      <c r="C6" s="86"/>
      <c r="E6" s="83"/>
      <c r="F6" s="83"/>
      <c r="G6" s="83"/>
      <c r="H6" s="83"/>
      <c r="I6" s="83"/>
      <c r="J6" s="83"/>
      <c r="K6" s="84"/>
      <c r="L6" s="84"/>
      <c r="M6" s="84"/>
      <c r="N6" s="84"/>
      <c r="O6" s="84"/>
      <c r="P6" s="84"/>
      <c r="Q6" s="84"/>
    </row>
    <row r="7" spans="1:17" ht="54" customHeight="1" x14ac:dyDescent="0.25">
      <c r="A7" s="87" t="s">
        <v>1</v>
      </c>
      <c r="B7" s="88">
        <v>277</v>
      </c>
      <c r="C7" s="89">
        <v>92</v>
      </c>
      <c r="E7" s="83"/>
      <c r="F7" s="91"/>
      <c r="I7" s="91"/>
    </row>
    <row r="8" spans="1:17" ht="35.25" customHeight="1" x14ac:dyDescent="0.25">
      <c r="A8" s="87" t="s">
        <v>2</v>
      </c>
      <c r="B8" s="88">
        <v>423</v>
      </c>
      <c r="C8" s="89">
        <v>172</v>
      </c>
      <c r="E8" s="83"/>
      <c r="F8" s="91"/>
      <c r="I8" s="91"/>
    </row>
    <row r="9" spans="1:17" s="92" customFormat="1" ht="25.5" customHeight="1" x14ac:dyDescent="0.25">
      <c r="A9" s="87" t="s">
        <v>3</v>
      </c>
      <c r="B9" s="88">
        <v>482</v>
      </c>
      <c r="C9" s="89">
        <v>169</v>
      </c>
      <c r="D9" s="90"/>
      <c r="E9" s="83"/>
      <c r="F9" s="91"/>
      <c r="G9" s="90"/>
      <c r="I9" s="91"/>
    </row>
    <row r="10" spans="1:17" ht="36.75" customHeight="1" x14ac:dyDescent="0.25">
      <c r="A10" s="87" t="s">
        <v>4</v>
      </c>
      <c r="B10" s="88">
        <v>261</v>
      </c>
      <c r="C10" s="89">
        <v>91</v>
      </c>
      <c r="E10" s="83"/>
      <c r="F10" s="91"/>
      <c r="I10" s="91"/>
    </row>
    <row r="11" spans="1:17" ht="35.25" customHeight="1" x14ac:dyDescent="0.25">
      <c r="A11" s="87" t="s">
        <v>5</v>
      </c>
      <c r="B11" s="88">
        <v>1114</v>
      </c>
      <c r="C11" s="89">
        <v>335</v>
      </c>
      <c r="E11" s="83"/>
      <c r="F11" s="91"/>
      <c r="I11" s="91"/>
    </row>
    <row r="12" spans="1:17" ht="40.200000000000003" customHeight="1" x14ac:dyDescent="0.25">
      <c r="A12" s="87" t="s">
        <v>6</v>
      </c>
      <c r="B12" s="88">
        <v>74</v>
      </c>
      <c r="C12" s="89">
        <v>29</v>
      </c>
      <c r="E12" s="83"/>
      <c r="F12" s="91"/>
      <c r="I12" s="91"/>
    </row>
    <row r="13" spans="1:17" ht="30" customHeight="1" x14ac:dyDescent="0.25">
      <c r="A13" s="87" t="s">
        <v>7</v>
      </c>
      <c r="B13" s="88">
        <v>759</v>
      </c>
      <c r="C13" s="89">
        <v>338</v>
      </c>
      <c r="E13" s="83"/>
      <c r="F13" s="91"/>
      <c r="I13" s="91"/>
      <c r="P13" s="93"/>
    </row>
    <row r="14" spans="1:17" ht="54" x14ac:dyDescent="0.25">
      <c r="A14" s="87" t="s">
        <v>8</v>
      </c>
      <c r="B14" s="88">
        <v>647</v>
      </c>
      <c r="C14" s="89">
        <v>320</v>
      </c>
      <c r="E14" s="83"/>
      <c r="F14" s="91"/>
      <c r="I14" s="91"/>
      <c r="P14" s="93"/>
    </row>
    <row r="15" spans="1:17" ht="37.200000000000003" customHeight="1" x14ac:dyDescent="0.25">
      <c r="A15" s="87" t="s">
        <v>114</v>
      </c>
      <c r="B15" s="88">
        <v>666</v>
      </c>
      <c r="C15" s="89">
        <v>223</v>
      </c>
      <c r="E15" s="83"/>
      <c r="F15" s="91"/>
      <c r="I15" s="91"/>
      <c r="P15" s="93"/>
    </row>
    <row r="16" spans="1:17" x14ac:dyDescent="0.25">
      <c r="A16" s="94"/>
      <c r="B16" s="94"/>
      <c r="C16" s="94"/>
      <c r="P16" s="93"/>
    </row>
    <row r="17" spans="1:16" x14ac:dyDescent="0.25">
      <c r="A17" s="94"/>
      <c r="B17" s="94"/>
      <c r="C17" s="94"/>
      <c r="P17" s="93"/>
    </row>
    <row r="18" spans="1:16" x14ac:dyDescent="0.25">
      <c r="P18" s="93"/>
    </row>
    <row r="19" spans="1:16" x14ac:dyDescent="0.25">
      <c r="P19" s="93"/>
    </row>
    <row r="20" spans="1:16" x14ac:dyDescent="0.25">
      <c r="B20" s="91"/>
      <c r="C20" s="91"/>
      <c r="P20" s="93"/>
    </row>
    <row r="21" spans="1:16" x14ac:dyDescent="0.25">
      <c r="P21" s="93"/>
    </row>
  </sheetData>
  <mergeCells count="2">
    <mergeCell ref="A1:C1"/>
    <mergeCell ref="A2:C2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A25" sqref="A25:C25"/>
    </sheetView>
  </sheetViews>
  <sheetFormatPr defaultColWidth="9.109375" defaultRowHeight="15.6" x14ac:dyDescent="0.3"/>
  <cols>
    <col min="1" max="1" width="3.109375" style="1" customWidth="1"/>
    <col min="2" max="2" width="37.44140625" style="6" customWidth="1"/>
    <col min="3" max="3" width="10.88671875" style="2" customWidth="1"/>
    <col min="4" max="4" width="14.44140625" style="2" customWidth="1"/>
    <col min="5" max="5" width="12.44140625" style="114" customWidth="1"/>
    <col min="6" max="6" width="11.44140625" style="2" customWidth="1"/>
    <col min="7" max="7" width="13.5546875" style="2" customWidth="1"/>
    <col min="8" max="8" width="12.44140625" style="114" customWidth="1"/>
    <col min="9" max="16384" width="9.109375" style="2"/>
  </cols>
  <sheetData>
    <row r="1" spans="1:8" ht="20.25" customHeight="1" x14ac:dyDescent="0.3">
      <c r="B1" s="71" t="s">
        <v>115</v>
      </c>
      <c r="C1" s="71"/>
      <c r="D1" s="71"/>
      <c r="E1" s="71"/>
      <c r="F1" s="71"/>
      <c r="G1" s="71"/>
      <c r="H1" s="71"/>
    </row>
    <row r="2" spans="1:8" ht="20.25" customHeight="1" x14ac:dyDescent="0.3">
      <c r="B2" s="71" t="s">
        <v>11</v>
      </c>
      <c r="C2" s="71"/>
      <c r="D2" s="71"/>
      <c r="E2" s="71"/>
      <c r="F2" s="71"/>
      <c r="G2" s="71"/>
      <c r="H2" s="71"/>
    </row>
    <row r="4" spans="1:8" s="99" customFormat="1" ht="35.4" customHeight="1" x14ac:dyDescent="0.3">
      <c r="A4" s="95"/>
      <c r="B4" s="96" t="s">
        <v>12</v>
      </c>
      <c r="C4" s="97" t="s">
        <v>116</v>
      </c>
      <c r="D4" s="97"/>
      <c r="E4" s="97"/>
      <c r="F4" s="98" t="s">
        <v>117</v>
      </c>
      <c r="G4" s="98"/>
      <c r="H4" s="98"/>
    </row>
    <row r="5" spans="1:8" ht="15.6" customHeight="1" x14ac:dyDescent="0.3">
      <c r="A5" s="100"/>
      <c r="B5" s="96"/>
      <c r="C5" s="101" t="s">
        <v>118</v>
      </c>
      <c r="D5" s="101" t="s">
        <v>119</v>
      </c>
      <c r="E5" s="101" t="s">
        <v>120</v>
      </c>
      <c r="F5" s="101" t="s">
        <v>121</v>
      </c>
      <c r="G5" s="101" t="s">
        <v>122</v>
      </c>
      <c r="H5" s="101" t="s">
        <v>120</v>
      </c>
    </row>
    <row r="6" spans="1:8" ht="51.6" customHeight="1" x14ac:dyDescent="0.3">
      <c r="A6" s="102"/>
      <c r="B6" s="96"/>
      <c r="C6" s="101"/>
      <c r="D6" s="101"/>
      <c r="E6" s="101"/>
      <c r="F6" s="101"/>
      <c r="G6" s="101"/>
      <c r="H6" s="101"/>
    </row>
    <row r="7" spans="1:8" s="106" customFormat="1" ht="13.2" x14ac:dyDescent="0.25">
      <c r="A7" s="103" t="s">
        <v>123</v>
      </c>
      <c r="B7" s="104" t="s">
        <v>124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105">
        <v>6</v>
      </c>
    </row>
    <row r="8" spans="1:8" ht="19.95" customHeight="1" x14ac:dyDescent="0.3">
      <c r="A8" s="3">
        <v>1</v>
      </c>
      <c r="B8" s="107" t="s">
        <v>15</v>
      </c>
      <c r="C8" s="108">
        <v>308</v>
      </c>
      <c r="D8" s="108">
        <v>499</v>
      </c>
      <c r="E8" s="109">
        <f>C8-D8</f>
        <v>-191</v>
      </c>
      <c r="F8" s="108">
        <v>109</v>
      </c>
      <c r="G8" s="108">
        <v>301</v>
      </c>
      <c r="H8" s="109">
        <f>F8-G8</f>
        <v>-192</v>
      </c>
    </row>
    <row r="9" spans="1:8" ht="19.95" customHeight="1" x14ac:dyDescent="0.3">
      <c r="A9" s="3">
        <v>2</v>
      </c>
      <c r="B9" s="107" t="s">
        <v>14</v>
      </c>
      <c r="C9" s="108">
        <v>233</v>
      </c>
      <c r="D9" s="108">
        <v>480</v>
      </c>
      <c r="E9" s="109">
        <f t="shared" ref="E9:E57" si="0">C9-D9</f>
        <v>-247</v>
      </c>
      <c r="F9" s="108">
        <v>91</v>
      </c>
      <c r="G9" s="108">
        <v>315</v>
      </c>
      <c r="H9" s="109">
        <f t="shared" ref="H9:H57" si="1">F9-G9</f>
        <v>-224</v>
      </c>
    </row>
    <row r="10" spans="1:8" x14ac:dyDescent="0.3">
      <c r="A10" s="3">
        <v>3</v>
      </c>
      <c r="B10" s="107" t="s">
        <v>13</v>
      </c>
      <c r="C10" s="108">
        <v>222</v>
      </c>
      <c r="D10" s="108">
        <v>180</v>
      </c>
      <c r="E10" s="109">
        <f t="shared" si="0"/>
        <v>42</v>
      </c>
      <c r="F10" s="108">
        <v>84</v>
      </c>
      <c r="G10" s="108">
        <v>95</v>
      </c>
      <c r="H10" s="109">
        <f t="shared" si="1"/>
        <v>-11</v>
      </c>
    </row>
    <row r="11" spans="1:8" s="4" customFormat="1" x14ac:dyDescent="0.3">
      <c r="A11" s="3">
        <v>4</v>
      </c>
      <c r="B11" s="107" t="s">
        <v>16</v>
      </c>
      <c r="C11" s="108">
        <v>213</v>
      </c>
      <c r="D11" s="108">
        <v>246</v>
      </c>
      <c r="E11" s="109">
        <f t="shared" si="0"/>
        <v>-33</v>
      </c>
      <c r="F11" s="108">
        <v>57</v>
      </c>
      <c r="G11" s="108">
        <v>121</v>
      </c>
      <c r="H11" s="109">
        <f t="shared" si="1"/>
        <v>-64</v>
      </c>
    </row>
    <row r="12" spans="1:8" s="4" customFormat="1" x14ac:dyDescent="0.3">
      <c r="A12" s="3">
        <v>5</v>
      </c>
      <c r="B12" s="107" t="s">
        <v>43</v>
      </c>
      <c r="C12" s="108">
        <v>177</v>
      </c>
      <c r="D12" s="108">
        <v>264</v>
      </c>
      <c r="E12" s="109">
        <f t="shared" si="0"/>
        <v>-87</v>
      </c>
      <c r="F12" s="108">
        <v>60</v>
      </c>
      <c r="G12" s="108">
        <v>165</v>
      </c>
      <c r="H12" s="109">
        <f t="shared" si="1"/>
        <v>-105</v>
      </c>
    </row>
    <row r="13" spans="1:8" s="4" customFormat="1" x14ac:dyDescent="0.3">
      <c r="A13" s="3">
        <v>6</v>
      </c>
      <c r="B13" s="107" t="s">
        <v>22</v>
      </c>
      <c r="C13" s="108">
        <v>165</v>
      </c>
      <c r="D13" s="108">
        <v>112</v>
      </c>
      <c r="E13" s="109">
        <f t="shared" si="0"/>
        <v>53</v>
      </c>
      <c r="F13" s="108">
        <v>72</v>
      </c>
      <c r="G13" s="108">
        <v>55</v>
      </c>
      <c r="H13" s="109">
        <f t="shared" si="1"/>
        <v>17</v>
      </c>
    </row>
    <row r="14" spans="1:8" s="4" customFormat="1" ht="24.75" customHeight="1" x14ac:dyDescent="0.3">
      <c r="A14" s="3">
        <v>7</v>
      </c>
      <c r="B14" s="107" t="s">
        <v>19</v>
      </c>
      <c r="C14" s="108">
        <v>130</v>
      </c>
      <c r="D14" s="108">
        <v>152</v>
      </c>
      <c r="E14" s="109">
        <f t="shared" si="0"/>
        <v>-22</v>
      </c>
      <c r="F14" s="108">
        <v>45</v>
      </c>
      <c r="G14" s="108">
        <v>93</v>
      </c>
      <c r="H14" s="109">
        <f t="shared" si="1"/>
        <v>-48</v>
      </c>
    </row>
    <row r="15" spans="1:8" s="4" customFormat="1" ht="22.5" customHeight="1" x14ac:dyDescent="0.3">
      <c r="A15" s="3">
        <v>8</v>
      </c>
      <c r="B15" s="107" t="s">
        <v>17</v>
      </c>
      <c r="C15" s="108">
        <v>107</v>
      </c>
      <c r="D15" s="108">
        <v>251</v>
      </c>
      <c r="E15" s="109">
        <f t="shared" si="0"/>
        <v>-144</v>
      </c>
      <c r="F15" s="108">
        <v>21</v>
      </c>
      <c r="G15" s="108">
        <v>162</v>
      </c>
      <c r="H15" s="109">
        <f t="shared" si="1"/>
        <v>-141</v>
      </c>
    </row>
    <row r="16" spans="1:8" s="4" customFormat="1" ht="31.2" x14ac:dyDescent="0.3">
      <c r="A16" s="3">
        <v>9</v>
      </c>
      <c r="B16" s="107" t="s">
        <v>48</v>
      </c>
      <c r="C16" s="108">
        <v>77</v>
      </c>
      <c r="D16" s="108">
        <v>77</v>
      </c>
      <c r="E16" s="109">
        <f t="shared" si="0"/>
        <v>0</v>
      </c>
      <c r="F16" s="108">
        <v>28</v>
      </c>
      <c r="G16" s="108">
        <v>36</v>
      </c>
      <c r="H16" s="109">
        <f t="shared" si="1"/>
        <v>-8</v>
      </c>
    </row>
    <row r="17" spans="1:8" s="4" customFormat="1" x14ac:dyDescent="0.3">
      <c r="A17" s="3">
        <v>10</v>
      </c>
      <c r="B17" s="107" t="s">
        <v>20</v>
      </c>
      <c r="C17" s="108">
        <v>69</v>
      </c>
      <c r="D17" s="108">
        <v>243</v>
      </c>
      <c r="E17" s="109">
        <f t="shared" si="0"/>
        <v>-174</v>
      </c>
      <c r="F17" s="108">
        <v>19</v>
      </c>
      <c r="G17" s="108">
        <v>147</v>
      </c>
      <c r="H17" s="109">
        <f t="shared" si="1"/>
        <v>-128</v>
      </c>
    </row>
    <row r="18" spans="1:8" s="4" customFormat="1" x14ac:dyDescent="0.3">
      <c r="A18" s="3">
        <v>11</v>
      </c>
      <c r="B18" s="107" t="s">
        <v>44</v>
      </c>
      <c r="C18" s="108">
        <v>67</v>
      </c>
      <c r="D18" s="108">
        <v>106</v>
      </c>
      <c r="E18" s="109">
        <f t="shared" si="0"/>
        <v>-39</v>
      </c>
      <c r="F18" s="108">
        <v>24</v>
      </c>
      <c r="G18" s="108">
        <v>52</v>
      </c>
      <c r="H18" s="109">
        <f t="shared" si="1"/>
        <v>-28</v>
      </c>
    </row>
    <row r="19" spans="1:8" s="4" customFormat="1" x14ac:dyDescent="0.3">
      <c r="A19" s="3">
        <v>12</v>
      </c>
      <c r="B19" s="107" t="s">
        <v>76</v>
      </c>
      <c r="C19" s="108">
        <v>64</v>
      </c>
      <c r="D19" s="108">
        <v>28</v>
      </c>
      <c r="E19" s="109">
        <f t="shared" si="0"/>
        <v>36</v>
      </c>
      <c r="F19" s="108">
        <v>35</v>
      </c>
      <c r="G19" s="108">
        <v>15</v>
      </c>
      <c r="H19" s="109">
        <f t="shared" si="1"/>
        <v>20</v>
      </c>
    </row>
    <row r="20" spans="1:8" s="4" customFormat="1" ht="109.2" x14ac:dyDescent="0.3">
      <c r="A20" s="3">
        <v>13</v>
      </c>
      <c r="B20" s="107" t="s">
        <v>45</v>
      </c>
      <c r="C20" s="108">
        <v>62</v>
      </c>
      <c r="D20" s="108">
        <v>87</v>
      </c>
      <c r="E20" s="109">
        <f t="shared" si="0"/>
        <v>-25</v>
      </c>
      <c r="F20" s="108">
        <v>10</v>
      </c>
      <c r="G20" s="108">
        <v>54</v>
      </c>
      <c r="H20" s="109">
        <f t="shared" si="1"/>
        <v>-44</v>
      </c>
    </row>
    <row r="21" spans="1:8" s="4" customFormat="1" x14ac:dyDescent="0.3">
      <c r="A21" s="3">
        <v>14</v>
      </c>
      <c r="B21" s="107" t="s">
        <v>28</v>
      </c>
      <c r="C21" s="108">
        <v>60</v>
      </c>
      <c r="D21" s="108">
        <v>80</v>
      </c>
      <c r="E21" s="109">
        <f t="shared" si="0"/>
        <v>-20</v>
      </c>
      <c r="F21" s="108">
        <v>23</v>
      </c>
      <c r="G21" s="108">
        <v>55</v>
      </c>
      <c r="H21" s="109">
        <f t="shared" si="1"/>
        <v>-32</v>
      </c>
    </row>
    <row r="22" spans="1:8" s="4" customFormat="1" x14ac:dyDescent="0.3">
      <c r="A22" s="3">
        <v>15</v>
      </c>
      <c r="B22" s="107" t="s">
        <v>30</v>
      </c>
      <c r="C22" s="108">
        <v>60</v>
      </c>
      <c r="D22" s="108">
        <v>64</v>
      </c>
      <c r="E22" s="109">
        <f t="shared" si="0"/>
        <v>-4</v>
      </c>
      <c r="F22" s="108">
        <v>21</v>
      </c>
      <c r="G22" s="108">
        <v>43</v>
      </c>
      <c r="H22" s="109">
        <f t="shared" si="1"/>
        <v>-22</v>
      </c>
    </row>
    <row r="23" spans="1:8" s="4" customFormat="1" x14ac:dyDescent="0.3">
      <c r="A23" s="3">
        <v>16</v>
      </c>
      <c r="B23" s="107" t="s">
        <v>55</v>
      </c>
      <c r="C23" s="108">
        <v>46</v>
      </c>
      <c r="D23" s="108">
        <v>25</v>
      </c>
      <c r="E23" s="109">
        <f t="shared" si="0"/>
        <v>21</v>
      </c>
      <c r="F23" s="108">
        <v>11</v>
      </c>
      <c r="G23" s="108">
        <v>14</v>
      </c>
      <c r="H23" s="109">
        <f t="shared" si="1"/>
        <v>-3</v>
      </c>
    </row>
    <row r="24" spans="1:8" s="4" customFormat="1" x14ac:dyDescent="0.3">
      <c r="A24" s="3">
        <v>17</v>
      </c>
      <c r="B24" s="107" t="s">
        <v>29</v>
      </c>
      <c r="C24" s="108">
        <v>45</v>
      </c>
      <c r="D24" s="108">
        <v>56</v>
      </c>
      <c r="E24" s="109">
        <f t="shared" si="0"/>
        <v>-11</v>
      </c>
      <c r="F24" s="108">
        <v>15</v>
      </c>
      <c r="G24" s="108">
        <v>34</v>
      </c>
      <c r="H24" s="109">
        <f t="shared" si="1"/>
        <v>-19</v>
      </c>
    </row>
    <row r="25" spans="1:8" s="4" customFormat="1" x14ac:dyDescent="0.3">
      <c r="A25" s="3">
        <v>18</v>
      </c>
      <c r="B25" s="107" t="s">
        <v>31</v>
      </c>
      <c r="C25" s="108">
        <v>45</v>
      </c>
      <c r="D25" s="108">
        <v>43</v>
      </c>
      <c r="E25" s="109">
        <f t="shared" si="0"/>
        <v>2</v>
      </c>
      <c r="F25" s="108">
        <v>12</v>
      </c>
      <c r="G25" s="108">
        <v>24</v>
      </c>
      <c r="H25" s="109">
        <f t="shared" si="1"/>
        <v>-12</v>
      </c>
    </row>
    <row r="26" spans="1:8" s="4" customFormat="1" x14ac:dyDescent="0.3">
      <c r="A26" s="3">
        <v>19</v>
      </c>
      <c r="B26" s="107" t="s">
        <v>23</v>
      </c>
      <c r="C26" s="108">
        <v>43</v>
      </c>
      <c r="D26" s="108">
        <v>25</v>
      </c>
      <c r="E26" s="109">
        <f t="shared" si="0"/>
        <v>18</v>
      </c>
      <c r="F26" s="108">
        <v>21</v>
      </c>
      <c r="G26" s="108">
        <v>15</v>
      </c>
      <c r="H26" s="109">
        <f t="shared" si="1"/>
        <v>6</v>
      </c>
    </row>
    <row r="27" spans="1:8" s="4" customFormat="1" x14ac:dyDescent="0.3">
      <c r="A27" s="3">
        <v>20</v>
      </c>
      <c r="B27" s="107" t="s">
        <v>24</v>
      </c>
      <c r="C27" s="108">
        <v>43</v>
      </c>
      <c r="D27" s="108">
        <v>72</v>
      </c>
      <c r="E27" s="109">
        <f t="shared" si="0"/>
        <v>-29</v>
      </c>
      <c r="F27" s="108">
        <v>6</v>
      </c>
      <c r="G27" s="108">
        <v>43</v>
      </c>
      <c r="H27" s="109">
        <f t="shared" si="1"/>
        <v>-37</v>
      </c>
    </row>
    <row r="28" spans="1:8" s="4" customFormat="1" ht="31.2" x14ac:dyDescent="0.3">
      <c r="A28" s="3">
        <v>21</v>
      </c>
      <c r="B28" s="107" t="s">
        <v>32</v>
      </c>
      <c r="C28" s="108">
        <v>39</v>
      </c>
      <c r="D28" s="108">
        <v>25</v>
      </c>
      <c r="E28" s="109">
        <f t="shared" si="0"/>
        <v>14</v>
      </c>
      <c r="F28" s="108">
        <v>16</v>
      </c>
      <c r="G28" s="108">
        <v>16</v>
      </c>
      <c r="H28" s="109">
        <f t="shared" si="1"/>
        <v>0</v>
      </c>
    </row>
    <row r="29" spans="1:8" s="4" customFormat="1" ht="31.2" x14ac:dyDescent="0.3">
      <c r="A29" s="3">
        <v>22</v>
      </c>
      <c r="B29" s="107" t="s">
        <v>63</v>
      </c>
      <c r="C29" s="108">
        <v>38</v>
      </c>
      <c r="D29" s="108">
        <v>85</v>
      </c>
      <c r="E29" s="109">
        <f t="shared" si="0"/>
        <v>-47</v>
      </c>
      <c r="F29" s="108">
        <v>6</v>
      </c>
      <c r="G29" s="108">
        <v>45</v>
      </c>
      <c r="H29" s="109">
        <f t="shared" si="1"/>
        <v>-39</v>
      </c>
    </row>
    <row r="30" spans="1:8" s="4" customFormat="1" ht="31.2" x14ac:dyDescent="0.3">
      <c r="A30" s="3">
        <v>23</v>
      </c>
      <c r="B30" s="107" t="s">
        <v>47</v>
      </c>
      <c r="C30" s="108">
        <v>38</v>
      </c>
      <c r="D30" s="108">
        <v>50</v>
      </c>
      <c r="E30" s="109">
        <f t="shared" si="0"/>
        <v>-12</v>
      </c>
      <c r="F30" s="108">
        <v>12</v>
      </c>
      <c r="G30" s="108">
        <v>31</v>
      </c>
      <c r="H30" s="109">
        <f t="shared" si="1"/>
        <v>-19</v>
      </c>
    </row>
    <row r="31" spans="1:8" s="4" customFormat="1" x14ac:dyDescent="0.3">
      <c r="A31" s="3">
        <v>24</v>
      </c>
      <c r="B31" s="107" t="s">
        <v>21</v>
      </c>
      <c r="C31" s="108">
        <v>37</v>
      </c>
      <c r="D31" s="108">
        <v>53</v>
      </c>
      <c r="E31" s="109">
        <f t="shared" si="0"/>
        <v>-16</v>
      </c>
      <c r="F31" s="108">
        <v>11</v>
      </c>
      <c r="G31" s="108">
        <v>38</v>
      </c>
      <c r="H31" s="109">
        <f t="shared" si="1"/>
        <v>-27</v>
      </c>
    </row>
    <row r="32" spans="1:8" s="4" customFormat="1" x14ac:dyDescent="0.3">
      <c r="A32" s="3">
        <v>25</v>
      </c>
      <c r="B32" s="107" t="s">
        <v>27</v>
      </c>
      <c r="C32" s="108">
        <v>37</v>
      </c>
      <c r="D32" s="108">
        <v>69</v>
      </c>
      <c r="E32" s="109">
        <f t="shared" si="0"/>
        <v>-32</v>
      </c>
      <c r="F32" s="108">
        <v>10</v>
      </c>
      <c r="G32" s="108">
        <v>46</v>
      </c>
      <c r="H32" s="109">
        <f t="shared" si="1"/>
        <v>-36</v>
      </c>
    </row>
    <row r="33" spans="1:8" s="4" customFormat="1" x14ac:dyDescent="0.3">
      <c r="A33" s="3">
        <v>26</v>
      </c>
      <c r="B33" s="107" t="s">
        <v>54</v>
      </c>
      <c r="C33" s="108">
        <v>36</v>
      </c>
      <c r="D33" s="108">
        <v>55</v>
      </c>
      <c r="E33" s="109">
        <f t="shared" si="0"/>
        <v>-19</v>
      </c>
      <c r="F33" s="108">
        <v>9</v>
      </c>
      <c r="G33" s="108">
        <v>31</v>
      </c>
      <c r="H33" s="109">
        <f t="shared" si="1"/>
        <v>-22</v>
      </c>
    </row>
    <row r="34" spans="1:8" s="4" customFormat="1" x14ac:dyDescent="0.3">
      <c r="A34" s="3">
        <v>27</v>
      </c>
      <c r="B34" s="107" t="s">
        <v>65</v>
      </c>
      <c r="C34" s="108">
        <v>36</v>
      </c>
      <c r="D34" s="108">
        <v>33</v>
      </c>
      <c r="E34" s="109">
        <f t="shared" si="0"/>
        <v>3</v>
      </c>
      <c r="F34" s="108">
        <v>14</v>
      </c>
      <c r="G34" s="108">
        <v>21</v>
      </c>
      <c r="H34" s="109">
        <f t="shared" si="1"/>
        <v>-7</v>
      </c>
    </row>
    <row r="35" spans="1:8" s="4" customFormat="1" x14ac:dyDescent="0.3">
      <c r="A35" s="3">
        <v>28</v>
      </c>
      <c r="B35" s="107" t="s">
        <v>41</v>
      </c>
      <c r="C35" s="108">
        <v>36</v>
      </c>
      <c r="D35" s="108">
        <v>46</v>
      </c>
      <c r="E35" s="109">
        <f t="shared" si="0"/>
        <v>-10</v>
      </c>
      <c r="F35" s="108">
        <v>12</v>
      </c>
      <c r="G35" s="108">
        <v>26</v>
      </c>
      <c r="H35" s="109">
        <f t="shared" si="1"/>
        <v>-14</v>
      </c>
    </row>
    <row r="36" spans="1:8" s="4" customFormat="1" x14ac:dyDescent="0.3">
      <c r="A36" s="3">
        <v>29</v>
      </c>
      <c r="B36" s="107" t="s">
        <v>77</v>
      </c>
      <c r="C36" s="108">
        <v>35</v>
      </c>
      <c r="D36" s="108">
        <v>47</v>
      </c>
      <c r="E36" s="109">
        <f t="shared" si="0"/>
        <v>-12</v>
      </c>
      <c r="F36" s="108">
        <v>10</v>
      </c>
      <c r="G36" s="108">
        <v>34</v>
      </c>
      <c r="H36" s="109">
        <f t="shared" si="1"/>
        <v>-24</v>
      </c>
    </row>
    <row r="37" spans="1:8" s="4" customFormat="1" x14ac:dyDescent="0.3">
      <c r="A37" s="3">
        <v>30</v>
      </c>
      <c r="B37" s="107" t="s">
        <v>18</v>
      </c>
      <c r="C37" s="108">
        <v>35</v>
      </c>
      <c r="D37" s="108">
        <v>33</v>
      </c>
      <c r="E37" s="109">
        <f t="shared" si="0"/>
        <v>2</v>
      </c>
      <c r="F37" s="108">
        <v>10</v>
      </c>
      <c r="G37" s="108">
        <v>18</v>
      </c>
      <c r="H37" s="109">
        <f t="shared" si="1"/>
        <v>-8</v>
      </c>
    </row>
    <row r="38" spans="1:8" s="4" customFormat="1" ht="31.2" x14ac:dyDescent="0.3">
      <c r="A38" s="3">
        <v>31</v>
      </c>
      <c r="B38" s="5" t="s">
        <v>96</v>
      </c>
      <c r="C38" s="108">
        <v>32</v>
      </c>
      <c r="D38" s="108">
        <v>14</v>
      </c>
      <c r="E38" s="109">
        <f t="shared" si="0"/>
        <v>18</v>
      </c>
      <c r="F38" s="108">
        <v>19</v>
      </c>
      <c r="G38" s="108">
        <v>9</v>
      </c>
      <c r="H38" s="109">
        <f t="shared" si="1"/>
        <v>10</v>
      </c>
    </row>
    <row r="39" spans="1:8" s="4" customFormat="1" x14ac:dyDescent="0.3">
      <c r="A39" s="3">
        <v>32</v>
      </c>
      <c r="B39" s="107" t="s">
        <v>78</v>
      </c>
      <c r="C39" s="108">
        <v>29</v>
      </c>
      <c r="D39" s="108">
        <v>20</v>
      </c>
      <c r="E39" s="109">
        <f t="shared" si="0"/>
        <v>9</v>
      </c>
      <c r="F39" s="108">
        <v>16</v>
      </c>
      <c r="G39" s="108">
        <v>12</v>
      </c>
      <c r="H39" s="109">
        <f t="shared" si="1"/>
        <v>4</v>
      </c>
    </row>
    <row r="40" spans="1:8" s="4" customFormat="1" x14ac:dyDescent="0.3">
      <c r="A40" s="3">
        <v>33</v>
      </c>
      <c r="B40" s="107" t="s">
        <v>26</v>
      </c>
      <c r="C40" s="108">
        <v>29</v>
      </c>
      <c r="D40" s="108">
        <v>40</v>
      </c>
      <c r="E40" s="109">
        <f t="shared" si="0"/>
        <v>-11</v>
      </c>
      <c r="F40" s="108">
        <v>7</v>
      </c>
      <c r="G40" s="108">
        <v>23</v>
      </c>
      <c r="H40" s="109">
        <f t="shared" si="1"/>
        <v>-16</v>
      </c>
    </row>
    <row r="41" spans="1:8" s="4" customFormat="1" x14ac:dyDescent="0.3">
      <c r="A41" s="3">
        <v>34</v>
      </c>
      <c r="B41" s="107" t="s">
        <v>53</v>
      </c>
      <c r="C41" s="108">
        <v>27</v>
      </c>
      <c r="D41" s="108">
        <v>42</v>
      </c>
      <c r="E41" s="109">
        <f t="shared" si="0"/>
        <v>-15</v>
      </c>
      <c r="F41" s="108">
        <v>2</v>
      </c>
      <c r="G41" s="108">
        <v>21</v>
      </c>
      <c r="H41" s="109">
        <f t="shared" si="1"/>
        <v>-19</v>
      </c>
    </row>
    <row r="42" spans="1:8" s="4" customFormat="1" ht="31.2" x14ac:dyDescent="0.3">
      <c r="A42" s="3">
        <v>35</v>
      </c>
      <c r="B42" s="107" t="s">
        <v>94</v>
      </c>
      <c r="C42" s="108">
        <v>26</v>
      </c>
      <c r="D42" s="108">
        <v>61</v>
      </c>
      <c r="E42" s="109">
        <f t="shared" si="0"/>
        <v>-35</v>
      </c>
      <c r="F42" s="108">
        <v>15</v>
      </c>
      <c r="G42" s="108">
        <v>39</v>
      </c>
      <c r="H42" s="109">
        <f t="shared" si="1"/>
        <v>-24</v>
      </c>
    </row>
    <row r="43" spans="1:8" s="4" customFormat="1" x14ac:dyDescent="0.3">
      <c r="A43" s="3">
        <v>36</v>
      </c>
      <c r="B43" s="107" t="s">
        <v>42</v>
      </c>
      <c r="C43" s="108">
        <v>25</v>
      </c>
      <c r="D43" s="108">
        <v>39</v>
      </c>
      <c r="E43" s="109">
        <f t="shared" si="0"/>
        <v>-14</v>
      </c>
      <c r="F43" s="108">
        <v>5</v>
      </c>
      <c r="G43" s="108">
        <v>26</v>
      </c>
      <c r="H43" s="109">
        <f t="shared" si="1"/>
        <v>-21</v>
      </c>
    </row>
    <row r="44" spans="1:8" x14ac:dyDescent="0.3">
      <c r="A44" s="3">
        <v>37</v>
      </c>
      <c r="B44" s="110" t="s">
        <v>57</v>
      </c>
      <c r="C44" s="111">
        <v>24</v>
      </c>
      <c r="D44" s="111">
        <v>12</v>
      </c>
      <c r="E44" s="109">
        <f t="shared" si="0"/>
        <v>12</v>
      </c>
      <c r="F44" s="111">
        <v>14</v>
      </c>
      <c r="G44" s="111">
        <v>4</v>
      </c>
      <c r="H44" s="109">
        <f t="shared" si="1"/>
        <v>10</v>
      </c>
    </row>
    <row r="45" spans="1:8" ht="31.2" x14ac:dyDescent="0.3">
      <c r="A45" s="3">
        <v>38</v>
      </c>
      <c r="B45" s="112" t="s">
        <v>49</v>
      </c>
      <c r="C45" s="111">
        <v>24</v>
      </c>
      <c r="D45" s="111">
        <v>14</v>
      </c>
      <c r="E45" s="109">
        <f t="shared" si="0"/>
        <v>10</v>
      </c>
      <c r="F45" s="111">
        <v>12</v>
      </c>
      <c r="G45" s="111">
        <v>9</v>
      </c>
      <c r="H45" s="109">
        <f t="shared" si="1"/>
        <v>3</v>
      </c>
    </row>
    <row r="46" spans="1:8" ht="24" customHeight="1" x14ac:dyDescent="0.3">
      <c r="A46" s="3">
        <v>39</v>
      </c>
      <c r="B46" s="107" t="s">
        <v>33</v>
      </c>
      <c r="C46" s="111">
        <v>21</v>
      </c>
      <c r="D46" s="111">
        <v>32</v>
      </c>
      <c r="E46" s="109">
        <f t="shared" si="0"/>
        <v>-11</v>
      </c>
      <c r="F46" s="111">
        <v>10</v>
      </c>
      <c r="G46" s="111">
        <v>19</v>
      </c>
      <c r="H46" s="109">
        <f t="shared" si="1"/>
        <v>-9</v>
      </c>
    </row>
    <row r="47" spans="1:8" x14ac:dyDescent="0.3">
      <c r="A47" s="3">
        <v>40</v>
      </c>
      <c r="B47" s="107" t="s">
        <v>46</v>
      </c>
      <c r="C47" s="111">
        <v>21</v>
      </c>
      <c r="D47" s="111">
        <v>32</v>
      </c>
      <c r="E47" s="109">
        <f t="shared" si="0"/>
        <v>-11</v>
      </c>
      <c r="F47" s="111">
        <v>7</v>
      </c>
      <c r="G47" s="111">
        <v>14</v>
      </c>
      <c r="H47" s="109">
        <f t="shared" si="1"/>
        <v>-7</v>
      </c>
    </row>
    <row r="48" spans="1:8" x14ac:dyDescent="0.3">
      <c r="A48" s="3">
        <v>41</v>
      </c>
      <c r="B48" s="107" t="s">
        <v>79</v>
      </c>
      <c r="C48" s="111">
        <v>21</v>
      </c>
      <c r="D48" s="111">
        <v>21</v>
      </c>
      <c r="E48" s="109">
        <f t="shared" si="0"/>
        <v>0</v>
      </c>
      <c r="F48" s="111">
        <v>7</v>
      </c>
      <c r="G48" s="111">
        <v>16</v>
      </c>
      <c r="H48" s="109">
        <f t="shared" si="1"/>
        <v>-9</v>
      </c>
    </row>
    <row r="49" spans="1:8" x14ac:dyDescent="0.3">
      <c r="A49" s="3">
        <v>42</v>
      </c>
      <c r="B49" s="107" t="s">
        <v>125</v>
      </c>
      <c r="C49" s="111">
        <v>20</v>
      </c>
      <c r="D49" s="111">
        <v>17</v>
      </c>
      <c r="E49" s="109">
        <f t="shared" si="0"/>
        <v>3</v>
      </c>
      <c r="F49" s="111">
        <v>10</v>
      </c>
      <c r="G49" s="111">
        <v>11</v>
      </c>
      <c r="H49" s="109">
        <f t="shared" si="1"/>
        <v>-1</v>
      </c>
    </row>
    <row r="50" spans="1:8" ht="23.25" customHeight="1" x14ac:dyDescent="0.3">
      <c r="A50" s="3">
        <v>43</v>
      </c>
      <c r="B50" s="113" t="s">
        <v>56</v>
      </c>
      <c r="C50" s="111">
        <v>19</v>
      </c>
      <c r="D50" s="111">
        <v>12</v>
      </c>
      <c r="E50" s="109">
        <f t="shared" si="0"/>
        <v>7</v>
      </c>
      <c r="F50" s="111">
        <v>8</v>
      </c>
      <c r="G50" s="111">
        <v>1</v>
      </c>
      <c r="H50" s="109">
        <f t="shared" si="1"/>
        <v>7</v>
      </c>
    </row>
    <row r="51" spans="1:8" ht="19.5" customHeight="1" x14ac:dyDescent="0.3">
      <c r="A51" s="3">
        <v>44</v>
      </c>
      <c r="B51" s="113" t="s">
        <v>93</v>
      </c>
      <c r="C51" s="111">
        <v>19</v>
      </c>
      <c r="D51" s="111">
        <v>15</v>
      </c>
      <c r="E51" s="109">
        <f t="shared" si="0"/>
        <v>4</v>
      </c>
      <c r="F51" s="111">
        <v>8</v>
      </c>
      <c r="G51" s="111">
        <v>11</v>
      </c>
      <c r="H51" s="109">
        <f t="shared" si="1"/>
        <v>-3</v>
      </c>
    </row>
    <row r="52" spans="1:8" ht="20.25" customHeight="1" x14ac:dyDescent="0.3">
      <c r="A52" s="3">
        <v>45</v>
      </c>
      <c r="B52" s="113" t="s">
        <v>62</v>
      </c>
      <c r="C52" s="111">
        <v>18</v>
      </c>
      <c r="D52" s="111">
        <v>21</v>
      </c>
      <c r="E52" s="109">
        <f t="shared" si="0"/>
        <v>-3</v>
      </c>
      <c r="F52" s="111">
        <v>2</v>
      </c>
      <c r="G52" s="111">
        <v>7</v>
      </c>
      <c r="H52" s="109">
        <f t="shared" si="1"/>
        <v>-5</v>
      </c>
    </row>
    <row r="53" spans="1:8" ht="18" customHeight="1" x14ac:dyDescent="0.3">
      <c r="A53" s="3">
        <v>46</v>
      </c>
      <c r="B53" s="113" t="s">
        <v>126</v>
      </c>
      <c r="C53" s="111">
        <v>18</v>
      </c>
      <c r="D53" s="111">
        <v>3</v>
      </c>
      <c r="E53" s="109">
        <f t="shared" si="0"/>
        <v>15</v>
      </c>
      <c r="F53" s="111">
        <v>14</v>
      </c>
      <c r="G53" s="111">
        <v>3</v>
      </c>
      <c r="H53" s="109">
        <f t="shared" si="1"/>
        <v>11</v>
      </c>
    </row>
    <row r="54" spans="1:8" ht="18.75" customHeight="1" x14ac:dyDescent="0.3">
      <c r="A54" s="3">
        <v>47</v>
      </c>
      <c r="B54" s="113" t="s">
        <v>127</v>
      </c>
      <c r="C54" s="111">
        <v>16</v>
      </c>
      <c r="D54" s="111">
        <v>11</v>
      </c>
      <c r="E54" s="109">
        <f t="shared" si="0"/>
        <v>5</v>
      </c>
      <c r="F54" s="111">
        <v>6</v>
      </c>
      <c r="G54" s="111">
        <v>6</v>
      </c>
      <c r="H54" s="109">
        <f t="shared" si="1"/>
        <v>0</v>
      </c>
    </row>
    <row r="55" spans="1:8" ht="19.5" customHeight="1" x14ac:dyDescent="0.3">
      <c r="A55" s="3">
        <v>48</v>
      </c>
      <c r="B55" s="113" t="s">
        <v>128</v>
      </c>
      <c r="C55" s="111">
        <v>16</v>
      </c>
      <c r="D55" s="111">
        <v>13</v>
      </c>
      <c r="E55" s="109">
        <f t="shared" si="0"/>
        <v>3</v>
      </c>
      <c r="F55" s="111">
        <v>6</v>
      </c>
      <c r="G55" s="111">
        <v>9</v>
      </c>
      <c r="H55" s="109">
        <f t="shared" si="1"/>
        <v>-3</v>
      </c>
    </row>
    <row r="56" spans="1:8" x14ac:dyDescent="0.3">
      <c r="A56" s="3">
        <v>49</v>
      </c>
      <c r="B56" s="113" t="s">
        <v>68</v>
      </c>
      <c r="C56" s="111">
        <v>16</v>
      </c>
      <c r="D56" s="111">
        <v>15</v>
      </c>
      <c r="E56" s="109">
        <f t="shared" si="0"/>
        <v>1</v>
      </c>
      <c r="F56" s="111">
        <v>3</v>
      </c>
      <c r="G56" s="111">
        <v>12</v>
      </c>
      <c r="H56" s="109">
        <f t="shared" si="1"/>
        <v>-9</v>
      </c>
    </row>
    <row r="57" spans="1:8" x14ac:dyDescent="0.3">
      <c r="A57" s="3">
        <v>50</v>
      </c>
      <c r="B57" s="112" t="s">
        <v>129</v>
      </c>
      <c r="C57" s="111">
        <v>16</v>
      </c>
      <c r="D57" s="111">
        <v>30</v>
      </c>
      <c r="E57" s="109">
        <f t="shared" si="0"/>
        <v>-14</v>
      </c>
      <c r="F57" s="111">
        <v>6</v>
      </c>
      <c r="G57" s="111">
        <v>18</v>
      </c>
      <c r="H57" s="109">
        <f t="shared" si="1"/>
        <v>-12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Normal="100" zoomScaleSheetLayoutView="90" workbookViewId="0">
      <selection activeCell="A25" sqref="A25:C25"/>
    </sheetView>
  </sheetViews>
  <sheetFormatPr defaultColWidth="8.88671875" defaultRowHeight="13.2" x14ac:dyDescent="0.25"/>
  <cols>
    <col min="1" max="1" width="36.33203125" style="106" customWidth="1"/>
    <col min="2" max="2" width="10.44140625" style="138" customWidth="1"/>
    <col min="3" max="3" width="12.88671875" style="138" customWidth="1"/>
    <col min="4" max="4" width="12.5546875" style="139" customWidth="1"/>
    <col min="5" max="5" width="10.44140625" style="138" customWidth="1"/>
    <col min="6" max="6" width="13" style="138" customWidth="1"/>
    <col min="7" max="7" width="12.44140625" style="139" customWidth="1"/>
    <col min="8" max="8" width="8.88671875" style="106"/>
    <col min="9" max="9" width="64" style="106" customWidth="1"/>
    <col min="10" max="16384" width="8.88671875" style="106"/>
  </cols>
  <sheetData>
    <row r="1" spans="1:13" s="116" customFormat="1" ht="22.5" customHeight="1" x14ac:dyDescent="0.35">
      <c r="A1" s="115" t="s">
        <v>115</v>
      </c>
      <c r="B1" s="115"/>
      <c r="C1" s="115"/>
      <c r="D1" s="115"/>
      <c r="E1" s="115"/>
      <c r="F1" s="115"/>
      <c r="G1" s="115"/>
    </row>
    <row r="2" spans="1:13" s="116" customFormat="1" ht="20.399999999999999" x14ac:dyDescent="0.35">
      <c r="A2" s="117" t="s">
        <v>130</v>
      </c>
      <c r="B2" s="117"/>
      <c r="C2" s="117"/>
      <c r="D2" s="117"/>
      <c r="E2" s="117"/>
      <c r="F2" s="117"/>
      <c r="G2" s="117"/>
    </row>
    <row r="4" spans="1:13" s="99" customFormat="1" ht="35.4" customHeight="1" x14ac:dyDescent="0.3">
      <c r="A4" s="96" t="s">
        <v>12</v>
      </c>
      <c r="B4" s="118" t="s">
        <v>116</v>
      </c>
      <c r="C4" s="119"/>
      <c r="D4" s="120"/>
      <c r="E4" s="121" t="s">
        <v>117</v>
      </c>
      <c r="F4" s="121"/>
      <c r="G4" s="121"/>
    </row>
    <row r="5" spans="1:13" s="2" customFormat="1" ht="18.600000000000001" customHeight="1" x14ac:dyDescent="0.3">
      <c r="A5" s="96"/>
      <c r="B5" s="101" t="s">
        <v>118</v>
      </c>
      <c r="C5" s="101" t="s">
        <v>119</v>
      </c>
      <c r="D5" s="101" t="s">
        <v>120</v>
      </c>
      <c r="E5" s="101" t="s">
        <v>121</v>
      </c>
      <c r="F5" s="101" t="s">
        <v>122</v>
      </c>
      <c r="G5" s="101" t="s">
        <v>120</v>
      </c>
    </row>
    <row r="6" spans="1:13" s="2" customFormat="1" ht="52.2" customHeight="1" x14ac:dyDescent="0.3">
      <c r="A6" s="96"/>
      <c r="B6" s="101"/>
      <c r="C6" s="101"/>
      <c r="D6" s="101"/>
      <c r="E6" s="101"/>
      <c r="F6" s="101"/>
      <c r="G6" s="101"/>
    </row>
    <row r="7" spans="1:13" x14ac:dyDescent="0.25">
      <c r="A7" s="105" t="s">
        <v>124</v>
      </c>
      <c r="B7" s="122">
        <v>1</v>
      </c>
      <c r="C7" s="122">
        <v>2</v>
      </c>
      <c r="D7" s="122">
        <v>3</v>
      </c>
      <c r="E7" s="122">
        <v>4</v>
      </c>
      <c r="F7" s="122">
        <v>5</v>
      </c>
      <c r="G7" s="122">
        <v>6</v>
      </c>
    </row>
    <row r="8" spans="1:13" ht="38.4" customHeight="1" x14ac:dyDescent="0.25">
      <c r="A8" s="123" t="s">
        <v>131</v>
      </c>
      <c r="B8" s="124"/>
      <c r="C8" s="124"/>
      <c r="D8" s="124"/>
      <c r="E8" s="124"/>
      <c r="F8" s="124"/>
      <c r="G8" s="125"/>
      <c r="M8" s="126"/>
    </row>
    <row r="9" spans="1:13" ht="16.5" customHeight="1" x14ac:dyDescent="0.25">
      <c r="A9" s="127" t="s">
        <v>29</v>
      </c>
      <c r="B9" s="108">
        <v>45</v>
      </c>
      <c r="C9" s="108">
        <v>56</v>
      </c>
      <c r="D9" s="128">
        <f>B9-C9</f>
        <v>-11</v>
      </c>
      <c r="E9" s="129">
        <v>15</v>
      </c>
      <c r="F9" s="108">
        <v>34</v>
      </c>
      <c r="G9" s="109">
        <f>E9-F9</f>
        <v>-19</v>
      </c>
      <c r="M9" s="126"/>
    </row>
    <row r="10" spans="1:13" ht="16.5" customHeight="1" x14ac:dyDescent="0.25">
      <c r="A10" s="130" t="s">
        <v>54</v>
      </c>
      <c r="B10" s="108">
        <v>36</v>
      </c>
      <c r="C10" s="108">
        <v>55</v>
      </c>
      <c r="D10" s="128">
        <f t="shared" ref="D10:D23" si="0">B10-C10</f>
        <v>-19</v>
      </c>
      <c r="E10" s="129">
        <v>9</v>
      </c>
      <c r="F10" s="108">
        <v>31</v>
      </c>
      <c r="G10" s="109">
        <f t="shared" ref="G10:G23" si="1">E10-F10</f>
        <v>-22</v>
      </c>
    </row>
    <row r="11" spans="1:13" ht="16.5" customHeight="1" x14ac:dyDescent="0.25">
      <c r="A11" s="130" t="s">
        <v>33</v>
      </c>
      <c r="B11" s="108">
        <v>21</v>
      </c>
      <c r="C11" s="108">
        <v>32</v>
      </c>
      <c r="D11" s="128">
        <f t="shared" si="0"/>
        <v>-11</v>
      </c>
      <c r="E11" s="129">
        <v>10</v>
      </c>
      <c r="F11" s="108">
        <v>19</v>
      </c>
      <c r="G11" s="109">
        <f t="shared" si="1"/>
        <v>-9</v>
      </c>
    </row>
    <row r="12" spans="1:13" ht="16.5" customHeight="1" x14ac:dyDescent="0.25">
      <c r="A12" s="130" t="s">
        <v>80</v>
      </c>
      <c r="B12" s="108">
        <v>11</v>
      </c>
      <c r="C12" s="108">
        <v>16</v>
      </c>
      <c r="D12" s="128">
        <f t="shared" si="0"/>
        <v>-5</v>
      </c>
      <c r="E12" s="129">
        <v>6</v>
      </c>
      <c r="F12" s="108">
        <v>10</v>
      </c>
      <c r="G12" s="109">
        <f t="shared" si="1"/>
        <v>-4</v>
      </c>
    </row>
    <row r="13" spans="1:13" ht="16.5" customHeight="1" x14ac:dyDescent="0.25">
      <c r="A13" s="130" t="s">
        <v>132</v>
      </c>
      <c r="B13" s="108">
        <v>8</v>
      </c>
      <c r="C13" s="108">
        <v>15</v>
      </c>
      <c r="D13" s="128">
        <f t="shared" si="0"/>
        <v>-7</v>
      </c>
      <c r="E13" s="129">
        <v>2</v>
      </c>
      <c r="F13" s="108">
        <v>9</v>
      </c>
      <c r="G13" s="109">
        <f t="shared" si="1"/>
        <v>-7</v>
      </c>
    </row>
    <row r="14" spans="1:13" ht="16.5" customHeight="1" x14ac:dyDescent="0.25">
      <c r="A14" s="130" t="s">
        <v>133</v>
      </c>
      <c r="B14" s="108">
        <v>8</v>
      </c>
      <c r="C14" s="108">
        <v>17</v>
      </c>
      <c r="D14" s="128">
        <f t="shared" si="0"/>
        <v>-9</v>
      </c>
      <c r="E14" s="129">
        <v>1</v>
      </c>
      <c r="F14" s="108">
        <v>11</v>
      </c>
      <c r="G14" s="109">
        <f t="shared" si="1"/>
        <v>-10</v>
      </c>
    </row>
    <row r="15" spans="1:13" ht="22.5" customHeight="1" x14ac:dyDescent="0.25">
      <c r="A15" s="130" t="s">
        <v>74</v>
      </c>
      <c r="B15" s="108">
        <v>7</v>
      </c>
      <c r="C15" s="108">
        <v>13</v>
      </c>
      <c r="D15" s="128">
        <f t="shared" si="0"/>
        <v>-6</v>
      </c>
      <c r="E15" s="129">
        <v>1</v>
      </c>
      <c r="F15" s="108">
        <v>6</v>
      </c>
      <c r="G15" s="109">
        <f t="shared" si="1"/>
        <v>-5</v>
      </c>
    </row>
    <row r="16" spans="1:13" ht="15.6" x14ac:dyDescent="0.25">
      <c r="A16" s="131" t="s">
        <v>134</v>
      </c>
      <c r="B16" s="108">
        <v>7</v>
      </c>
      <c r="C16" s="108">
        <v>17</v>
      </c>
      <c r="D16" s="128">
        <f t="shared" si="0"/>
        <v>-10</v>
      </c>
      <c r="E16" s="129">
        <v>4</v>
      </c>
      <c r="F16" s="108">
        <v>12</v>
      </c>
      <c r="G16" s="109">
        <f t="shared" si="1"/>
        <v>-8</v>
      </c>
    </row>
    <row r="17" spans="1:7" ht="15.6" x14ac:dyDescent="0.25">
      <c r="A17" s="131" t="s">
        <v>135</v>
      </c>
      <c r="B17" s="108">
        <v>6</v>
      </c>
      <c r="C17" s="108">
        <v>3</v>
      </c>
      <c r="D17" s="128">
        <f t="shared" si="0"/>
        <v>3</v>
      </c>
      <c r="E17" s="129">
        <v>4</v>
      </c>
      <c r="F17" s="108">
        <v>2</v>
      </c>
      <c r="G17" s="109">
        <f t="shared" si="1"/>
        <v>2</v>
      </c>
    </row>
    <row r="18" spans="1:7" ht="15.6" x14ac:dyDescent="0.25">
      <c r="A18" s="131" t="s">
        <v>136</v>
      </c>
      <c r="B18" s="108">
        <v>6</v>
      </c>
      <c r="C18" s="108">
        <v>7</v>
      </c>
      <c r="D18" s="128">
        <f t="shared" si="0"/>
        <v>-1</v>
      </c>
      <c r="E18" s="129">
        <v>2</v>
      </c>
      <c r="F18" s="108">
        <v>4</v>
      </c>
      <c r="G18" s="109">
        <f t="shared" si="1"/>
        <v>-2</v>
      </c>
    </row>
    <row r="19" spans="1:7" ht="31.2" x14ac:dyDescent="0.25">
      <c r="A19" s="131" t="s">
        <v>137</v>
      </c>
      <c r="B19" s="108">
        <v>5</v>
      </c>
      <c r="C19" s="108">
        <v>20</v>
      </c>
      <c r="D19" s="128">
        <f t="shared" si="0"/>
        <v>-15</v>
      </c>
      <c r="E19" s="129">
        <v>1</v>
      </c>
      <c r="F19" s="108">
        <v>13</v>
      </c>
      <c r="G19" s="109">
        <f t="shared" si="1"/>
        <v>-12</v>
      </c>
    </row>
    <row r="20" spans="1:7" ht="29.25" customHeight="1" x14ac:dyDescent="0.25">
      <c r="A20" s="131" t="s">
        <v>138</v>
      </c>
      <c r="B20" s="108">
        <v>5</v>
      </c>
      <c r="C20" s="108">
        <v>11</v>
      </c>
      <c r="D20" s="128">
        <f t="shared" si="0"/>
        <v>-6</v>
      </c>
      <c r="E20" s="129">
        <v>1</v>
      </c>
      <c r="F20" s="108">
        <v>5</v>
      </c>
      <c r="G20" s="109">
        <f t="shared" si="1"/>
        <v>-4</v>
      </c>
    </row>
    <row r="21" spans="1:7" ht="46.8" x14ac:dyDescent="0.25">
      <c r="A21" s="131" t="s">
        <v>139</v>
      </c>
      <c r="B21" s="108">
        <v>5</v>
      </c>
      <c r="C21" s="108">
        <v>8</v>
      </c>
      <c r="D21" s="128">
        <f t="shared" si="0"/>
        <v>-3</v>
      </c>
      <c r="E21" s="129">
        <v>2</v>
      </c>
      <c r="F21" s="108">
        <v>1</v>
      </c>
      <c r="G21" s="109">
        <f t="shared" si="1"/>
        <v>1</v>
      </c>
    </row>
    <row r="22" spans="1:7" ht="15.6" x14ac:dyDescent="0.25">
      <c r="A22" s="127" t="s">
        <v>140</v>
      </c>
      <c r="B22" s="108">
        <v>5</v>
      </c>
      <c r="C22" s="132">
        <v>3</v>
      </c>
      <c r="D22" s="128">
        <f t="shared" si="0"/>
        <v>2</v>
      </c>
      <c r="E22" s="129">
        <v>2</v>
      </c>
      <c r="F22" s="108">
        <v>3</v>
      </c>
      <c r="G22" s="109">
        <f t="shared" si="1"/>
        <v>-1</v>
      </c>
    </row>
    <row r="23" spans="1:7" ht="15.6" x14ac:dyDescent="0.25">
      <c r="A23" s="130" t="s">
        <v>86</v>
      </c>
      <c r="B23" s="108">
        <v>4</v>
      </c>
      <c r="C23" s="108">
        <v>2</v>
      </c>
      <c r="D23" s="128">
        <f t="shared" si="0"/>
        <v>2</v>
      </c>
      <c r="E23" s="129">
        <v>0</v>
      </c>
      <c r="F23" s="108">
        <v>1</v>
      </c>
      <c r="G23" s="109">
        <f t="shared" si="1"/>
        <v>-1</v>
      </c>
    </row>
    <row r="24" spans="1:7" ht="38.4" customHeight="1" x14ac:dyDescent="0.25">
      <c r="A24" s="123" t="s">
        <v>2</v>
      </c>
      <c r="B24" s="124"/>
      <c r="C24" s="124"/>
      <c r="D24" s="124"/>
      <c r="E24" s="124"/>
      <c r="F24" s="124"/>
      <c r="G24" s="125"/>
    </row>
    <row r="25" spans="1:7" ht="31.2" x14ac:dyDescent="0.25">
      <c r="A25" s="130" t="s">
        <v>63</v>
      </c>
      <c r="B25" s="108">
        <v>38</v>
      </c>
      <c r="C25" s="108">
        <v>85</v>
      </c>
      <c r="D25" s="128">
        <f>B25-C25</f>
        <v>-47</v>
      </c>
      <c r="E25" s="129">
        <v>6</v>
      </c>
      <c r="F25" s="108">
        <v>45</v>
      </c>
      <c r="G25" s="109">
        <f>E25-F25</f>
        <v>-39</v>
      </c>
    </row>
    <row r="26" spans="1:7" ht="31.2" x14ac:dyDescent="0.25">
      <c r="A26" s="130" t="s">
        <v>47</v>
      </c>
      <c r="B26" s="108">
        <v>38</v>
      </c>
      <c r="C26" s="108">
        <v>50</v>
      </c>
      <c r="D26" s="128">
        <f t="shared" ref="D26:D39" si="2">B26-C26</f>
        <v>-12</v>
      </c>
      <c r="E26" s="129">
        <v>12</v>
      </c>
      <c r="F26" s="108">
        <v>31</v>
      </c>
      <c r="G26" s="109">
        <f t="shared" ref="G26:G39" si="3">E26-F26</f>
        <v>-19</v>
      </c>
    </row>
    <row r="27" spans="1:7" ht="15.6" x14ac:dyDescent="0.25">
      <c r="A27" s="130" t="s">
        <v>127</v>
      </c>
      <c r="B27" s="108">
        <v>16</v>
      </c>
      <c r="C27" s="108">
        <v>11</v>
      </c>
      <c r="D27" s="128">
        <f t="shared" si="2"/>
        <v>5</v>
      </c>
      <c r="E27" s="129">
        <v>6</v>
      </c>
      <c r="F27" s="108">
        <v>6</v>
      </c>
      <c r="G27" s="109">
        <f t="shared" si="3"/>
        <v>0</v>
      </c>
    </row>
    <row r="28" spans="1:7" ht="15.6" x14ac:dyDescent="0.25">
      <c r="A28" s="130" t="s">
        <v>128</v>
      </c>
      <c r="B28" s="108">
        <v>16</v>
      </c>
      <c r="C28" s="108">
        <v>13</v>
      </c>
      <c r="D28" s="128">
        <f t="shared" si="2"/>
        <v>3</v>
      </c>
      <c r="E28" s="129">
        <v>6</v>
      </c>
      <c r="F28" s="108">
        <v>9</v>
      </c>
      <c r="G28" s="109">
        <f t="shared" si="3"/>
        <v>-3</v>
      </c>
    </row>
    <row r="29" spans="1:7" ht="15.6" x14ac:dyDescent="0.25">
      <c r="A29" s="130" t="s">
        <v>68</v>
      </c>
      <c r="B29" s="108">
        <v>16</v>
      </c>
      <c r="C29" s="108">
        <v>15</v>
      </c>
      <c r="D29" s="128">
        <f t="shared" si="2"/>
        <v>1</v>
      </c>
      <c r="E29" s="129">
        <v>3</v>
      </c>
      <c r="F29" s="108">
        <v>12</v>
      </c>
      <c r="G29" s="109">
        <f t="shared" si="3"/>
        <v>-9</v>
      </c>
    </row>
    <row r="30" spans="1:7" ht="15.6" x14ac:dyDescent="0.25">
      <c r="A30" s="130" t="s">
        <v>129</v>
      </c>
      <c r="B30" s="108">
        <v>16</v>
      </c>
      <c r="C30" s="108">
        <v>30</v>
      </c>
      <c r="D30" s="128">
        <f t="shared" si="2"/>
        <v>-14</v>
      </c>
      <c r="E30" s="129">
        <v>6</v>
      </c>
      <c r="F30" s="108">
        <v>18</v>
      </c>
      <c r="G30" s="109">
        <f t="shared" si="3"/>
        <v>-12</v>
      </c>
    </row>
    <row r="31" spans="1:7" ht="31.2" x14ac:dyDescent="0.25">
      <c r="A31" s="130" t="s">
        <v>141</v>
      </c>
      <c r="B31" s="108">
        <v>15</v>
      </c>
      <c r="C31" s="108">
        <v>0</v>
      </c>
      <c r="D31" s="128">
        <f t="shared" si="2"/>
        <v>15</v>
      </c>
      <c r="E31" s="129">
        <v>11</v>
      </c>
      <c r="F31" s="108">
        <v>0</v>
      </c>
      <c r="G31" s="109">
        <f t="shared" si="3"/>
        <v>11</v>
      </c>
    </row>
    <row r="32" spans="1:7" ht="15.6" x14ac:dyDescent="0.25">
      <c r="A32" s="130" t="s">
        <v>75</v>
      </c>
      <c r="B32" s="108">
        <v>13</v>
      </c>
      <c r="C32" s="108">
        <v>9</v>
      </c>
      <c r="D32" s="128">
        <f t="shared" si="2"/>
        <v>4</v>
      </c>
      <c r="E32" s="129">
        <v>6</v>
      </c>
      <c r="F32" s="108">
        <v>5</v>
      </c>
      <c r="G32" s="109">
        <f t="shared" si="3"/>
        <v>1</v>
      </c>
    </row>
    <row r="33" spans="1:7" ht="15.6" x14ac:dyDescent="0.25">
      <c r="A33" s="130" t="s">
        <v>99</v>
      </c>
      <c r="B33" s="108">
        <v>12</v>
      </c>
      <c r="C33" s="108">
        <v>9</v>
      </c>
      <c r="D33" s="128">
        <f t="shared" si="2"/>
        <v>3</v>
      </c>
      <c r="E33" s="129">
        <v>3</v>
      </c>
      <c r="F33" s="108">
        <v>3</v>
      </c>
      <c r="G33" s="109">
        <f t="shared" si="3"/>
        <v>0</v>
      </c>
    </row>
    <row r="34" spans="1:7" ht="15.6" x14ac:dyDescent="0.25">
      <c r="A34" s="130" t="s">
        <v>142</v>
      </c>
      <c r="B34" s="108">
        <v>11</v>
      </c>
      <c r="C34" s="108">
        <v>8</v>
      </c>
      <c r="D34" s="128">
        <f t="shared" si="2"/>
        <v>3</v>
      </c>
      <c r="E34" s="129">
        <v>6</v>
      </c>
      <c r="F34" s="108">
        <v>5</v>
      </c>
      <c r="G34" s="109">
        <f t="shared" si="3"/>
        <v>1</v>
      </c>
    </row>
    <row r="35" spans="1:7" ht="31.2" x14ac:dyDescent="0.25">
      <c r="A35" s="130" t="s">
        <v>143</v>
      </c>
      <c r="B35" s="108">
        <v>10</v>
      </c>
      <c r="C35" s="108">
        <v>29</v>
      </c>
      <c r="D35" s="128">
        <f t="shared" si="2"/>
        <v>-19</v>
      </c>
      <c r="E35" s="129">
        <v>5</v>
      </c>
      <c r="F35" s="108">
        <v>14</v>
      </c>
      <c r="G35" s="109">
        <f t="shared" si="3"/>
        <v>-9</v>
      </c>
    </row>
    <row r="36" spans="1:7" ht="15.6" x14ac:dyDescent="0.25">
      <c r="A36" s="130" t="s">
        <v>144</v>
      </c>
      <c r="B36" s="108">
        <v>10</v>
      </c>
      <c r="C36" s="108">
        <v>25</v>
      </c>
      <c r="D36" s="128">
        <f t="shared" si="2"/>
        <v>-15</v>
      </c>
      <c r="E36" s="129">
        <v>6</v>
      </c>
      <c r="F36" s="108">
        <v>12</v>
      </c>
      <c r="G36" s="109">
        <f t="shared" si="3"/>
        <v>-6</v>
      </c>
    </row>
    <row r="37" spans="1:7" ht="18.600000000000001" customHeight="1" x14ac:dyDescent="0.25">
      <c r="A37" s="130" t="s">
        <v>70</v>
      </c>
      <c r="B37" s="108">
        <v>10</v>
      </c>
      <c r="C37" s="108">
        <v>5</v>
      </c>
      <c r="D37" s="128">
        <f t="shared" si="2"/>
        <v>5</v>
      </c>
      <c r="E37" s="129">
        <v>1</v>
      </c>
      <c r="F37" s="108">
        <v>4</v>
      </c>
      <c r="G37" s="109">
        <f t="shared" si="3"/>
        <v>-3</v>
      </c>
    </row>
    <row r="38" spans="1:7" ht="15.6" x14ac:dyDescent="0.25">
      <c r="A38" s="130" t="s">
        <v>145</v>
      </c>
      <c r="B38" s="108">
        <v>8</v>
      </c>
      <c r="C38" s="108">
        <v>3</v>
      </c>
      <c r="D38" s="128">
        <f t="shared" si="2"/>
        <v>5</v>
      </c>
      <c r="E38" s="129">
        <v>2</v>
      </c>
      <c r="F38" s="108">
        <v>3</v>
      </c>
      <c r="G38" s="109">
        <f t="shared" si="3"/>
        <v>-1</v>
      </c>
    </row>
    <row r="39" spans="1:7" ht="15.6" x14ac:dyDescent="0.25">
      <c r="A39" s="130" t="s">
        <v>146</v>
      </c>
      <c r="B39" s="108">
        <v>7</v>
      </c>
      <c r="C39" s="108">
        <v>2</v>
      </c>
      <c r="D39" s="128">
        <f t="shared" si="2"/>
        <v>5</v>
      </c>
      <c r="E39" s="129">
        <v>4</v>
      </c>
      <c r="F39" s="108">
        <v>1</v>
      </c>
      <c r="G39" s="109">
        <f t="shared" si="3"/>
        <v>3</v>
      </c>
    </row>
    <row r="40" spans="1:7" ht="38.4" customHeight="1" x14ac:dyDescent="0.25">
      <c r="A40" s="123" t="s">
        <v>3</v>
      </c>
      <c r="B40" s="124"/>
      <c r="C40" s="124"/>
      <c r="D40" s="124"/>
      <c r="E40" s="124"/>
      <c r="F40" s="124"/>
      <c r="G40" s="125"/>
    </row>
    <row r="41" spans="1:7" ht="17.399999999999999" customHeight="1" x14ac:dyDescent="0.25">
      <c r="A41" s="131" t="s">
        <v>19</v>
      </c>
      <c r="B41" s="108">
        <v>130</v>
      </c>
      <c r="C41" s="108">
        <v>152</v>
      </c>
      <c r="D41" s="128">
        <f>B41-C41</f>
        <v>-22</v>
      </c>
      <c r="E41" s="129">
        <v>45</v>
      </c>
      <c r="F41" s="108">
        <v>93</v>
      </c>
      <c r="G41" s="109">
        <f>E41-F41</f>
        <v>-48</v>
      </c>
    </row>
    <row r="42" spans="1:7" ht="17.399999999999999" customHeight="1" x14ac:dyDescent="0.25">
      <c r="A42" s="131" t="s">
        <v>44</v>
      </c>
      <c r="B42" s="108">
        <v>67</v>
      </c>
      <c r="C42" s="108">
        <v>106</v>
      </c>
      <c r="D42" s="128">
        <f t="shared" ref="D42:D55" si="4">B42-C42</f>
        <v>-39</v>
      </c>
      <c r="E42" s="129">
        <v>24</v>
      </c>
      <c r="F42" s="108">
        <v>52</v>
      </c>
      <c r="G42" s="109">
        <f t="shared" ref="G42:G55" si="5">E42-F42</f>
        <v>-28</v>
      </c>
    </row>
    <row r="43" spans="1:7" ht="17.399999999999999" customHeight="1" x14ac:dyDescent="0.25">
      <c r="A43" s="131" t="s">
        <v>62</v>
      </c>
      <c r="B43" s="108">
        <v>18</v>
      </c>
      <c r="C43" s="108">
        <v>21</v>
      </c>
      <c r="D43" s="128">
        <f t="shared" si="4"/>
        <v>-3</v>
      </c>
      <c r="E43" s="129">
        <v>2</v>
      </c>
      <c r="F43" s="108">
        <v>7</v>
      </c>
      <c r="G43" s="109">
        <f t="shared" si="5"/>
        <v>-5</v>
      </c>
    </row>
    <row r="44" spans="1:7" ht="15.6" x14ac:dyDescent="0.25">
      <c r="A44" s="131" t="s">
        <v>147</v>
      </c>
      <c r="B44" s="108">
        <v>15</v>
      </c>
      <c r="C44" s="108">
        <v>43</v>
      </c>
      <c r="D44" s="128">
        <f t="shared" si="4"/>
        <v>-28</v>
      </c>
      <c r="E44" s="129">
        <v>6</v>
      </c>
      <c r="F44" s="108">
        <v>19</v>
      </c>
      <c r="G44" s="109">
        <f t="shared" si="5"/>
        <v>-13</v>
      </c>
    </row>
    <row r="45" spans="1:7" ht="15.6" x14ac:dyDescent="0.25">
      <c r="A45" s="131" t="s">
        <v>81</v>
      </c>
      <c r="B45" s="108">
        <v>15</v>
      </c>
      <c r="C45" s="108">
        <v>4</v>
      </c>
      <c r="D45" s="128">
        <f t="shared" si="4"/>
        <v>11</v>
      </c>
      <c r="E45" s="129">
        <v>6</v>
      </c>
      <c r="F45" s="108">
        <v>1</v>
      </c>
      <c r="G45" s="109">
        <f t="shared" si="5"/>
        <v>5</v>
      </c>
    </row>
    <row r="46" spans="1:7" ht="15.6" x14ac:dyDescent="0.25">
      <c r="A46" s="131" t="s">
        <v>25</v>
      </c>
      <c r="B46" s="108">
        <v>14</v>
      </c>
      <c r="C46" s="108">
        <v>50</v>
      </c>
      <c r="D46" s="128">
        <f t="shared" si="4"/>
        <v>-36</v>
      </c>
      <c r="E46" s="129">
        <v>7</v>
      </c>
      <c r="F46" s="108">
        <v>21</v>
      </c>
      <c r="G46" s="109">
        <f t="shared" si="5"/>
        <v>-14</v>
      </c>
    </row>
    <row r="47" spans="1:7" ht="31.2" x14ac:dyDescent="0.25">
      <c r="A47" s="131" t="s">
        <v>64</v>
      </c>
      <c r="B47" s="108">
        <v>13</v>
      </c>
      <c r="C47" s="108">
        <v>4</v>
      </c>
      <c r="D47" s="128">
        <f t="shared" si="4"/>
        <v>9</v>
      </c>
      <c r="E47" s="129">
        <v>3</v>
      </c>
      <c r="F47" s="108">
        <v>3</v>
      </c>
      <c r="G47" s="109">
        <f t="shared" si="5"/>
        <v>0</v>
      </c>
    </row>
    <row r="48" spans="1:7" ht="31.2" x14ac:dyDescent="0.25">
      <c r="A48" s="131" t="s">
        <v>148</v>
      </c>
      <c r="B48" s="108">
        <v>12</v>
      </c>
      <c r="C48" s="108">
        <v>7</v>
      </c>
      <c r="D48" s="128">
        <f t="shared" si="4"/>
        <v>5</v>
      </c>
      <c r="E48" s="129">
        <v>6</v>
      </c>
      <c r="F48" s="108">
        <v>3</v>
      </c>
      <c r="G48" s="109">
        <f t="shared" si="5"/>
        <v>3</v>
      </c>
    </row>
    <row r="49" spans="1:7" ht="15.6" x14ac:dyDescent="0.25">
      <c r="A49" s="131" t="s">
        <v>82</v>
      </c>
      <c r="B49" s="108">
        <v>12</v>
      </c>
      <c r="C49" s="108">
        <v>12</v>
      </c>
      <c r="D49" s="128">
        <f t="shared" si="4"/>
        <v>0</v>
      </c>
      <c r="E49" s="129">
        <v>6</v>
      </c>
      <c r="F49" s="108">
        <v>6</v>
      </c>
      <c r="G49" s="109">
        <f t="shared" si="5"/>
        <v>0</v>
      </c>
    </row>
    <row r="50" spans="1:7" s="136" customFormat="1" ht="15.6" x14ac:dyDescent="0.25">
      <c r="A50" s="133" t="s">
        <v>149</v>
      </c>
      <c r="B50" s="134">
        <v>10</v>
      </c>
      <c r="C50" s="134">
        <v>1</v>
      </c>
      <c r="D50" s="128">
        <f t="shared" si="4"/>
        <v>9</v>
      </c>
      <c r="E50" s="135">
        <v>5</v>
      </c>
      <c r="F50" s="134">
        <v>1</v>
      </c>
      <c r="G50" s="109">
        <f t="shared" si="5"/>
        <v>4</v>
      </c>
    </row>
    <row r="51" spans="1:7" ht="15.6" x14ac:dyDescent="0.25">
      <c r="A51" s="131" t="s">
        <v>50</v>
      </c>
      <c r="B51" s="108">
        <v>10</v>
      </c>
      <c r="C51" s="108">
        <v>27</v>
      </c>
      <c r="D51" s="128">
        <f t="shared" si="4"/>
        <v>-17</v>
      </c>
      <c r="E51" s="129">
        <v>1</v>
      </c>
      <c r="F51" s="108">
        <v>19</v>
      </c>
      <c r="G51" s="109">
        <f t="shared" si="5"/>
        <v>-18</v>
      </c>
    </row>
    <row r="52" spans="1:7" ht="15.6" x14ac:dyDescent="0.25">
      <c r="A52" s="131" t="s">
        <v>100</v>
      </c>
      <c r="B52" s="108">
        <v>9</v>
      </c>
      <c r="C52" s="108">
        <v>9</v>
      </c>
      <c r="D52" s="128">
        <f t="shared" si="4"/>
        <v>0</v>
      </c>
      <c r="E52" s="129">
        <v>2</v>
      </c>
      <c r="F52" s="108">
        <v>4</v>
      </c>
      <c r="G52" s="109">
        <f t="shared" si="5"/>
        <v>-2</v>
      </c>
    </row>
    <row r="53" spans="1:7" ht="15.6" x14ac:dyDescent="0.25">
      <c r="A53" s="131" t="s">
        <v>150</v>
      </c>
      <c r="B53" s="108">
        <v>7</v>
      </c>
      <c r="C53" s="108">
        <v>1</v>
      </c>
      <c r="D53" s="128">
        <f t="shared" si="4"/>
        <v>6</v>
      </c>
      <c r="E53" s="129">
        <v>3</v>
      </c>
      <c r="F53" s="108">
        <v>0</v>
      </c>
      <c r="G53" s="109">
        <f t="shared" si="5"/>
        <v>3</v>
      </c>
    </row>
    <row r="54" spans="1:7" ht="15.6" x14ac:dyDescent="0.25">
      <c r="A54" s="131" t="s">
        <v>151</v>
      </c>
      <c r="B54" s="108">
        <v>7</v>
      </c>
      <c r="C54" s="108">
        <v>11</v>
      </c>
      <c r="D54" s="128">
        <f t="shared" si="4"/>
        <v>-4</v>
      </c>
      <c r="E54" s="129">
        <v>4</v>
      </c>
      <c r="F54" s="108">
        <v>6</v>
      </c>
      <c r="G54" s="109">
        <f t="shared" si="5"/>
        <v>-2</v>
      </c>
    </row>
    <row r="55" spans="1:7" ht="15.6" x14ac:dyDescent="0.25">
      <c r="A55" s="131" t="s">
        <v>152</v>
      </c>
      <c r="B55" s="108">
        <v>7</v>
      </c>
      <c r="C55" s="108">
        <v>24</v>
      </c>
      <c r="D55" s="128">
        <f t="shared" si="4"/>
        <v>-17</v>
      </c>
      <c r="E55" s="129">
        <v>3</v>
      </c>
      <c r="F55" s="108">
        <v>12</v>
      </c>
      <c r="G55" s="109">
        <f t="shared" si="5"/>
        <v>-9</v>
      </c>
    </row>
    <row r="56" spans="1:7" ht="38.4" customHeight="1" x14ac:dyDescent="0.25">
      <c r="A56" s="123" t="s">
        <v>4</v>
      </c>
      <c r="B56" s="124"/>
      <c r="C56" s="124"/>
      <c r="D56" s="124"/>
      <c r="E56" s="124"/>
      <c r="F56" s="124"/>
      <c r="G56" s="125"/>
    </row>
    <row r="57" spans="1:7" ht="17.399999999999999" customHeight="1" x14ac:dyDescent="0.25">
      <c r="A57" s="130" t="s">
        <v>28</v>
      </c>
      <c r="B57" s="108">
        <v>60</v>
      </c>
      <c r="C57" s="108">
        <v>80</v>
      </c>
      <c r="D57" s="128">
        <f>B57-C57</f>
        <v>-20</v>
      </c>
      <c r="E57" s="129">
        <v>23</v>
      </c>
      <c r="F57" s="108">
        <v>55</v>
      </c>
      <c r="G57" s="109">
        <f>E57-F57</f>
        <v>-32</v>
      </c>
    </row>
    <row r="58" spans="1:7" ht="17.399999999999999" customHeight="1" x14ac:dyDescent="0.25">
      <c r="A58" s="130" t="s">
        <v>30</v>
      </c>
      <c r="B58" s="108">
        <v>60</v>
      </c>
      <c r="C58" s="108">
        <v>64</v>
      </c>
      <c r="D58" s="128">
        <f t="shared" ref="D58:D71" si="6">B58-C58</f>
        <v>-4</v>
      </c>
      <c r="E58" s="129">
        <v>21</v>
      </c>
      <c r="F58" s="108">
        <v>43</v>
      </c>
      <c r="G58" s="109">
        <f t="shared" ref="G58:G71" si="7">E58-F58</f>
        <v>-22</v>
      </c>
    </row>
    <row r="59" spans="1:7" ht="17.399999999999999" customHeight="1" x14ac:dyDescent="0.25">
      <c r="A59" s="130" t="s">
        <v>46</v>
      </c>
      <c r="B59" s="108">
        <v>21</v>
      </c>
      <c r="C59" s="108">
        <v>32</v>
      </c>
      <c r="D59" s="128">
        <f t="shared" si="6"/>
        <v>-11</v>
      </c>
      <c r="E59" s="129">
        <v>7</v>
      </c>
      <c r="F59" s="108">
        <v>14</v>
      </c>
      <c r="G59" s="109">
        <f t="shared" si="7"/>
        <v>-7</v>
      </c>
    </row>
    <row r="60" spans="1:7" ht="17.399999999999999" customHeight="1" x14ac:dyDescent="0.25">
      <c r="A60" s="130" t="s">
        <v>66</v>
      </c>
      <c r="B60" s="7">
        <v>15</v>
      </c>
      <c r="C60" s="108">
        <v>29</v>
      </c>
      <c r="D60" s="128">
        <f t="shared" si="6"/>
        <v>-14</v>
      </c>
      <c r="E60" s="129">
        <v>7</v>
      </c>
      <c r="F60" s="108">
        <v>12</v>
      </c>
      <c r="G60" s="109">
        <f t="shared" si="7"/>
        <v>-5</v>
      </c>
    </row>
    <row r="61" spans="1:7" ht="17.399999999999999" customHeight="1" x14ac:dyDescent="0.25">
      <c r="A61" s="130" t="s">
        <v>153</v>
      </c>
      <c r="B61" s="108">
        <v>13</v>
      </c>
      <c r="C61" s="108">
        <v>146</v>
      </c>
      <c r="D61" s="128">
        <f t="shared" si="6"/>
        <v>-133</v>
      </c>
      <c r="E61" s="129">
        <v>5</v>
      </c>
      <c r="F61" s="108">
        <v>94</v>
      </c>
      <c r="G61" s="109">
        <f t="shared" si="7"/>
        <v>-89</v>
      </c>
    </row>
    <row r="62" spans="1:7" ht="17.399999999999999" customHeight="1" x14ac:dyDescent="0.25">
      <c r="A62" s="130" t="s">
        <v>154</v>
      </c>
      <c r="B62" s="108">
        <v>11</v>
      </c>
      <c r="C62" s="108">
        <v>18</v>
      </c>
      <c r="D62" s="128">
        <f t="shared" si="6"/>
        <v>-7</v>
      </c>
      <c r="E62" s="129">
        <v>5</v>
      </c>
      <c r="F62" s="108">
        <v>14</v>
      </c>
      <c r="G62" s="109">
        <f t="shared" si="7"/>
        <v>-9</v>
      </c>
    </row>
    <row r="63" spans="1:7" ht="31.2" x14ac:dyDescent="0.25">
      <c r="A63" s="130" t="s">
        <v>155</v>
      </c>
      <c r="B63" s="108">
        <v>10</v>
      </c>
      <c r="C63" s="108">
        <v>23</v>
      </c>
      <c r="D63" s="128">
        <f t="shared" si="6"/>
        <v>-13</v>
      </c>
      <c r="E63" s="129">
        <v>1</v>
      </c>
      <c r="F63" s="108">
        <v>14</v>
      </c>
      <c r="G63" s="109">
        <f t="shared" si="7"/>
        <v>-13</v>
      </c>
    </row>
    <row r="64" spans="1:7" ht="15.6" x14ac:dyDescent="0.25">
      <c r="A64" s="130" t="s">
        <v>83</v>
      </c>
      <c r="B64" s="108">
        <v>8</v>
      </c>
      <c r="C64" s="108">
        <v>28</v>
      </c>
      <c r="D64" s="128">
        <f t="shared" si="6"/>
        <v>-20</v>
      </c>
      <c r="E64" s="129">
        <v>0</v>
      </c>
      <c r="F64" s="108">
        <v>18</v>
      </c>
      <c r="G64" s="109">
        <f t="shared" si="7"/>
        <v>-18</v>
      </c>
    </row>
    <row r="65" spans="1:7" ht="15.6" x14ac:dyDescent="0.25">
      <c r="A65" s="130" t="s">
        <v>156</v>
      </c>
      <c r="B65" s="108">
        <v>8</v>
      </c>
      <c r="C65" s="108">
        <v>11</v>
      </c>
      <c r="D65" s="128">
        <f t="shared" si="6"/>
        <v>-3</v>
      </c>
      <c r="E65" s="129">
        <v>4</v>
      </c>
      <c r="F65" s="108">
        <v>6</v>
      </c>
      <c r="G65" s="109">
        <f t="shared" si="7"/>
        <v>-2</v>
      </c>
    </row>
    <row r="66" spans="1:7" ht="15.6" x14ac:dyDescent="0.25">
      <c r="A66" s="130" t="s">
        <v>157</v>
      </c>
      <c r="B66" s="108">
        <v>7</v>
      </c>
      <c r="C66" s="108">
        <v>29</v>
      </c>
      <c r="D66" s="128">
        <f t="shared" si="6"/>
        <v>-22</v>
      </c>
      <c r="E66" s="129">
        <v>1</v>
      </c>
      <c r="F66" s="108">
        <v>21</v>
      </c>
      <c r="G66" s="109">
        <f t="shared" si="7"/>
        <v>-20</v>
      </c>
    </row>
    <row r="67" spans="1:7" ht="31.2" x14ac:dyDescent="0.25">
      <c r="A67" s="130" t="s">
        <v>158</v>
      </c>
      <c r="B67" s="108">
        <v>7</v>
      </c>
      <c r="C67" s="108">
        <v>12</v>
      </c>
      <c r="D67" s="128">
        <f t="shared" si="6"/>
        <v>-5</v>
      </c>
      <c r="E67" s="129">
        <v>3</v>
      </c>
      <c r="F67" s="108">
        <v>8</v>
      </c>
      <c r="G67" s="109">
        <f t="shared" si="7"/>
        <v>-5</v>
      </c>
    </row>
    <row r="68" spans="1:7" ht="15.6" x14ac:dyDescent="0.25">
      <c r="A68" s="130" t="s">
        <v>34</v>
      </c>
      <c r="B68" s="108">
        <v>6</v>
      </c>
      <c r="C68" s="108">
        <v>20</v>
      </c>
      <c r="D68" s="128">
        <f t="shared" si="6"/>
        <v>-14</v>
      </c>
      <c r="E68" s="129">
        <v>0</v>
      </c>
      <c r="F68" s="108">
        <v>11</v>
      </c>
      <c r="G68" s="109">
        <f t="shared" si="7"/>
        <v>-11</v>
      </c>
    </row>
    <row r="69" spans="1:7" ht="15.6" x14ac:dyDescent="0.25">
      <c r="A69" s="130" t="s">
        <v>159</v>
      </c>
      <c r="B69" s="108">
        <v>4</v>
      </c>
      <c r="C69" s="108">
        <v>6</v>
      </c>
      <c r="D69" s="128">
        <f t="shared" si="6"/>
        <v>-2</v>
      </c>
      <c r="E69" s="129">
        <v>1</v>
      </c>
      <c r="F69" s="108">
        <v>3</v>
      </c>
      <c r="G69" s="109">
        <f t="shared" si="7"/>
        <v>-2</v>
      </c>
    </row>
    <row r="70" spans="1:7" ht="15.6" x14ac:dyDescent="0.25">
      <c r="A70" s="130" t="s">
        <v>160</v>
      </c>
      <c r="B70" s="108">
        <v>4</v>
      </c>
      <c r="C70" s="108">
        <v>9</v>
      </c>
      <c r="D70" s="128">
        <f t="shared" si="6"/>
        <v>-5</v>
      </c>
      <c r="E70" s="129">
        <v>1</v>
      </c>
      <c r="F70" s="108">
        <v>5</v>
      </c>
      <c r="G70" s="109">
        <f t="shared" si="7"/>
        <v>-4</v>
      </c>
    </row>
    <row r="71" spans="1:7" ht="15.6" x14ac:dyDescent="0.25">
      <c r="A71" s="130" t="s">
        <v>161</v>
      </c>
      <c r="B71" s="108">
        <v>4</v>
      </c>
      <c r="C71" s="108">
        <v>15</v>
      </c>
      <c r="D71" s="128">
        <f t="shared" si="6"/>
        <v>-11</v>
      </c>
      <c r="E71" s="129">
        <v>3</v>
      </c>
      <c r="F71" s="108">
        <v>9</v>
      </c>
      <c r="G71" s="109">
        <f t="shared" si="7"/>
        <v>-6</v>
      </c>
    </row>
    <row r="72" spans="1:7" ht="38.4" customHeight="1" x14ac:dyDescent="0.25">
      <c r="A72" s="123" t="s">
        <v>5</v>
      </c>
      <c r="B72" s="124"/>
      <c r="C72" s="124"/>
      <c r="D72" s="124"/>
      <c r="E72" s="124"/>
      <c r="F72" s="124"/>
      <c r="G72" s="125"/>
    </row>
    <row r="73" spans="1:7" ht="15.6" x14ac:dyDescent="0.25">
      <c r="A73" s="130" t="s">
        <v>15</v>
      </c>
      <c r="B73" s="108">
        <v>308</v>
      </c>
      <c r="C73" s="108">
        <v>499</v>
      </c>
      <c r="D73" s="128">
        <f>B73-C73</f>
        <v>-191</v>
      </c>
      <c r="E73" s="129">
        <v>109</v>
      </c>
      <c r="F73" s="108">
        <v>301</v>
      </c>
      <c r="G73" s="109">
        <f>E73-F73</f>
        <v>-192</v>
      </c>
    </row>
    <row r="74" spans="1:7" ht="15.6" x14ac:dyDescent="0.25">
      <c r="A74" s="130" t="s">
        <v>16</v>
      </c>
      <c r="B74" s="108">
        <v>213</v>
      </c>
      <c r="C74" s="108">
        <v>246</v>
      </c>
      <c r="D74" s="128">
        <f t="shared" ref="D74:D87" si="8">B74-C74</f>
        <v>-33</v>
      </c>
      <c r="E74" s="129">
        <v>57</v>
      </c>
      <c r="F74" s="108">
        <v>121</v>
      </c>
      <c r="G74" s="109">
        <f t="shared" ref="G74:G87" si="9">E74-F74</f>
        <v>-64</v>
      </c>
    </row>
    <row r="75" spans="1:7" ht="15.6" x14ac:dyDescent="0.25">
      <c r="A75" s="130" t="s">
        <v>43</v>
      </c>
      <c r="B75" s="108">
        <v>177</v>
      </c>
      <c r="C75" s="108">
        <v>264</v>
      </c>
      <c r="D75" s="128">
        <f t="shared" si="8"/>
        <v>-87</v>
      </c>
      <c r="E75" s="129">
        <v>60</v>
      </c>
      <c r="F75" s="108">
        <v>165</v>
      </c>
      <c r="G75" s="109">
        <f t="shared" si="9"/>
        <v>-105</v>
      </c>
    </row>
    <row r="76" spans="1:7" ht="15.6" x14ac:dyDescent="0.25">
      <c r="A76" s="130" t="s">
        <v>20</v>
      </c>
      <c r="B76" s="108">
        <v>69</v>
      </c>
      <c r="C76" s="108">
        <v>243</v>
      </c>
      <c r="D76" s="128">
        <f t="shared" si="8"/>
        <v>-174</v>
      </c>
      <c r="E76" s="129">
        <v>19</v>
      </c>
      <c r="F76" s="108">
        <v>147</v>
      </c>
      <c r="G76" s="109">
        <f t="shared" si="9"/>
        <v>-128</v>
      </c>
    </row>
    <row r="77" spans="1:7" ht="15" customHeight="1" x14ac:dyDescent="0.25">
      <c r="A77" s="130" t="s">
        <v>45</v>
      </c>
      <c r="B77" s="108">
        <v>62</v>
      </c>
      <c r="C77" s="108">
        <v>87</v>
      </c>
      <c r="D77" s="128">
        <f t="shared" si="8"/>
        <v>-25</v>
      </c>
      <c r="E77" s="129">
        <v>10</v>
      </c>
      <c r="F77" s="108">
        <v>54</v>
      </c>
      <c r="G77" s="109">
        <f t="shared" si="9"/>
        <v>-44</v>
      </c>
    </row>
    <row r="78" spans="1:7" ht="15.6" x14ac:dyDescent="0.25">
      <c r="A78" s="130" t="s">
        <v>55</v>
      </c>
      <c r="B78" s="108">
        <v>46</v>
      </c>
      <c r="C78" s="108">
        <v>25</v>
      </c>
      <c r="D78" s="128">
        <f t="shared" si="8"/>
        <v>21</v>
      </c>
      <c r="E78" s="129">
        <v>11</v>
      </c>
      <c r="F78" s="108">
        <v>14</v>
      </c>
      <c r="G78" s="109">
        <f t="shared" si="9"/>
        <v>-3</v>
      </c>
    </row>
    <row r="79" spans="1:7" ht="15.6" x14ac:dyDescent="0.25">
      <c r="A79" s="130" t="s">
        <v>31</v>
      </c>
      <c r="B79" s="108">
        <v>45</v>
      </c>
      <c r="C79" s="108">
        <v>43</v>
      </c>
      <c r="D79" s="128">
        <f t="shared" si="8"/>
        <v>2</v>
      </c>
      <c r="E79" s="129">
        <v>12</v>
      </c>
      <c r="F79" s="108">
        <v>24</v>
      </c>
      <c r="G79" s="109">
        <f t="shared" si="9"/>
        <v>-12</v>
      </c>
    </row>
    <row r="80" spans="1:7" ht="15.6" x14ac:dyDescent="0.25">
      <c r="A80" s="130" t="s">
        <v>21</v>
      </c>
      <c r="B80" s="108">
        <v>37</v>
      </c>
      <c r="C80" s="108">
        <v>53</v>
      </c>
      <c r="D80" s="128">
        <f t="shared" si="8"/>
        <v>-16</v>
      </c>
      <c r="E80" s="129">
        <v>11</v>
      </c>
      <c r="F80" s="108">
        <v>38</v>
      </c>
      <c r="G80" s="109">
        <f t="shared" si="9"/>
        <v>-27</v>
      </c>
    </row>
    <row r="81" spans="1:7" ht="15.6" x14ac:dyDescent="0.25">
      <c r="A81" s="130" t="s">
        <v>77</v>
      </c>
      <c r="B81" s="108">
        <v>35</v>
      </c>
      <c r="C81" s="108">
        <v>47</v>
      </c>
      <c r="D81" s="128">
        <f t="shared" si="8"/>
        <v>-12</v>
      </c>
      <c r="E81" s="129">
        <v>10</v>
      </c>
      <c r="F81" s="108">
        <v>34</v>
      </c>
      <c r="G81" s="109">
        <f t="shared" si="9"/>
        <v>-24</v>
      </c>
    </row>
    <row r="82" spans="1:7" ht="15.6" x14ac:dyDescent="0.25">
      <c r="A82" s="130" t="s">
        <v>53</v>
      </c>
      <c r="B82" s="108">
        <v>27</v>
      </c>
      <c r="C82" s="108">
        <v>42</v>
      </c>
      <c r="D82" s="128">
        <f t="shared" si="8"/>
        <v>-15</v>
      </c>
      <c r="E82" s="129">
        <v>2</v>
      </c>
      <c r="F82" s="108">
        <v>21</v>
      </c>
      <c r="G82" s="109">
        <f t="shared" si="9"/>
        <v>-19</v>
      </c>
    </row>
    <row r="83" spans="1:7" ht="15.6" x14ac:dyDescent="0.25">
      <c r="A83" s="130" t="s">
        <v>42</v>
      </c>
      <c r="B83" s="108">
        <v>25</v>
      </c>
      <c r="C83" s="108">
        <v>39</v>
      </c>
      <c r="D83" s="128">
        <f t="shared" si="8"/>
        <v>-14</v>
      </c>
      <c r="E83" s="129">
        <v>5</v>
      </c>
      <c r="F83" s="108">
        <v>26</v>
      </c>
      <c r="G83" s="109">
        <f t="shared" si="9"/>
        <v>-21</v>
      </c>
    </row>
    <row r="84" spans="1:7" ht="15.6" x14ac:dyDescent="0.25">
      <c r="A84" s="130" t="s">
        <v>162</v>
      </c>
      <c r="B84" s="108">
        <v>13</v>
      </c>
      <c r="C84" s="108">
        <v>50</v>
      </c>
      <c r="D84" s="128">
        <f t="shared" si="8"/>
        <v>-37</v>
      </c>
      <c r="E84" s="129">
        <v>9</v>
      </c>
      <c r="F84" s="108">
        <v>32</v>
      </c>
      <c r="G84" s="109">
        <f t="shared" si="9"/>
        <v>-23</v>
      </c>
    </row>
    <row r="85" spans="1:7" ht="15.6" x14ac:dyDescent="0.25">
      <c r="A85" s="130" t="s">
        <v>163</v>
      </c>
      <c r="B85" s="108">
        <v>8</v>
      </c>
      <c r="C85" s="108">
        <v>1</v>
      </c>
      <c r="D85" s="128">
        <f t="shared" si="8"/>
        <v>7</v>
      </c>
      <c r="E85" s="129">
        <v>1</v>
      </c>
      <c r="F85" s="108">
        <v>1</v>
      </c>
      <c r="G85" s="109">
        <f t="shared" si="9"/>
        <v>0</v>
      </c>
    </row>
    <row r="86" spans="1:7" ht="15.6" x14ac:dyDescent="0.25">
      <c r="A86" s="130" t="s">
        <v>164</v>
      </c>
      <c r="B86" s="108">
        <v>7</v>
      </c>
      <c r="C86" s="108">
        <v>0</v>
      </c>
      <c r="D86" s="128">
        <f t="shared" si="8"/>
        <v>7</v>
      </c>
      <c r="E86" s="129">
        <v>3</v>
      </c>
      <c r="F86" s="108">
        <v>0</v>
      </c>
      <c r="G86" s="109">
        <f t="shared" si="9"/>
        <v>3</v>
      </c>
    </row>
    <row r="87" spans="1:7" ht="31.2" x14ac:dyDescent="0.25">
      <c r="A87" s="130" t="s">
        <v>165</v>
      </c>
      <c r="B87" s="108">
        <v>6</v>
      </c>
      <c r="C87" s="108">
        <v>1</v>
      </c>
      <c r="D87" s="128">
        <f t="shared" si="8"/>
        <v>5</v>
      </c>
      <c r="E87" s="129">
        <v>1</v>
      </c>
      <c r="F87" s="108">
        <v>1</v>
      </c>
      <c r="G87" s="109">
        <f t="shared" si="9"/>
        <v>0</v>
      </c>
    </row>
    <row r="88" spans="1:7" ht="38.4" customHeight="1" x14ac:dyDescent="0.25">
      <c r="A88" s="123" t="s">
        <v>166</v>
      </c>
      <c r="B88" s="124"/>
      <c r="C88" s="124"/>
      <c r="D88" s="124"/>
      <c r="E88" s="124"/>
      <c r="F88" s="124"/>
      <c r="G88" s="125"/>
    </row>
    <row r="89" spans="1:7" ht="31.2" x14ac:dyDescent="0.25">
      <c r="A89" s="130" t="s">
        <v>94</v>
      </c>
      <c r="B89" s="108">
        <v>26</v>
      </c>
      <c r="C89" s="108">
        <v>61</v>
      </c>
      <c r="D89" s="128">
        <f>B89-C89</f>
        <v>-35</v>
      </c>
      <c r="E89" s="129">
        <v>15</v>
      </c>
      <c r="F89" s="108">
        <v>39</v>
      </c>
      <c r="G89" s="109">
        <f>E89-F89</f>
        <v>-24</v>
      </c>
    </row>
    <row r="90" spans="1:7" ht="15.6" x14ac:dyDescent="0.25">
      <c r="A90" s="130" t="s">
        <v>92</v>
      </c>
      <c r="B90" s="108">
        <v>10</v>
      </c>
      <c r="C90" s="108">
        <v>19</v>
      </c>
      <c r="D90" s="128">
        <f t="shared" ref="D90:D103" si="10">B90-C90</f>
        <v>-9</v>
      </c>
      <c r="E90" s="129">
        <v>0</v>
      </c>
      <c r="F90" s="108">
        <v>4</v>
      </c>
      <c r="G90" s="109">
        <f t="shared" ref="G90:G103" si="11">E90-F90</f>
        <v>-4</v>
      </c>
    </row>
    <row r="91" spans="1:7" ht="31.2" x14ac:dyDescent="0.25">
      <c r="A91" s="130" t="s">
        <v>167</v>
      </c>
      <c r="B91" s="108">
        <v>5</v>
      </c>
      <c r="C91" s="108">
        <v>11</v>
      </c>
      <c r="D91" s="128">
        <f t="shared" si="10"/>
        <v>-6</v>
      </c>
      <c r="E91" s="129">
        <v>1</v>
      </c>
      <c r="F91" s="108">
        <v>10</v>
      </c>
      <c r="G91" s="109">
        <f t="shared" si="11"/>
        <v>-9</v>
      </c>
    </row>
    <row r="92" spans="1:7" ht="62.4" x14ac:dyDescent="0.25">
      <c r="A92" s="130" t="s">
        <v>168</v>
      </c>
      <c r="B92" s="108">
        <v>4</v>
      </c>
      <c r="C92" s="108">
        <v>17</v>
      </c>
      <c r="D92" s="128">
        <f t="shared" si="10"/>
        <v>-13</v>
      </c>
      <c r="E92" s="129">
        <v>0</v>
      </c>
      <c r="F92" s="108">
        <v>13</v>
      </c>
      <c r="G92" s="109">
        <f t="shared" si="11"/>
        <v>-13</v>
      </c>
    </row>
    <row r="93" spans="1:7" ht="15.6" x14ac:dyDescent="0.25">
      <c r="A93" s="130" t="s">
        <v>169</v>
      </c>
      <c r="B93" s="108">
        <v>4</v>
      </c>
      <c r="C93" s="108">
        <v>7</v>
      </c>
      <c r="D93" s="128">
        <f t="shared" si="10"/>
        <v>-3</v>
      </c>
      <c r="E93" s="129">
        <v>0</v>
      </c>
      <c r="F93" s="108">
        <v>5</v>
      </c>
      <c r="G93" s="109">
        <f t="shared" si="11"/>
        <v>-5</v>
      </c>
    </row>
    <row r="94" spans="1:7" ht="15.6" x14ac:dyDescent="0.25">
      <c r="A94" s="130" t="s">
        <v>170</v>
      </c>
      <c r="B94" s="108">
        <v>3</v>
      </c>
      <c r="C94" s="108">
        <v>19</v>
      </c>
      <c r="D94" s="128">
        <f t="shared" si="10"/>
        <v>-16</v>
      </c>
      <c r="E94" s="129">
        <v>2</v>
      </c>
      <c r="F94" s="108">
        <v>14</v>
      </c>
      <c r="G94" s="109">
        <f t="shared" si="11"/>
        <v>-12</v>
      </c>
    </row>
    <row r="95" spans="1:7" ht="15.6" x14ac:dyDescent="0.25">
      <c r="A95" s="130" t="s">
        <v>171</v>
      </c>
      <c r="B95" s="108">
        <v>3</v>
      </c>
      <c r="C95" s="108">
        <v>11</v>
      </c>
      <c r="D95" s="128">
        <f t="shared" si="10"/>
        <v>-8</v>
      </c>
      <c r="E95" s="129">
        <v>2</v>
      </c>
      <c r="F95" s="108">
        <v>10</v>
      </c>
      <c r="G95" s="109">
        <f t="shared" si="11"/>
        <v>-8</v>
      </c>
    </row>
    <row r="96" spans="1:7" ht="31.2" x14ac:dyDescent="0.25">
      <c r="A96" s="130" t="s">
        <v>172</v>
      </c>
      <c r="B96" s="108">
        <v>3</v>
      </c>
      <c r="C96" s="108">
        <v>9</v>
      </c>
      <c r="D96" s="128">
        <f t="shared" si="10"/>
        <v>-6</v>
      </c>
      <c r="E96" s="129">
        <v>1</v>
      </c>
      <c r="F96" s="108">
        <v>7</v>
      </c>
      <c r="G96" s="109">
        <f t="shared" si="11"/>
        <v>-6</v>
      </c>
    </row>
    <row r="97" spans="1:7" ht="15.6" x14ac:dyDescent="0.25">
      <c r="A97" s="130" t="s">
        <v>173</v>
      </c>
      <c r="B97" s="108">
        <v>2</v>
      </c>
      <c r="C97" s="108">
        <v>18</v>
      </c>
      <c r="D97" s="128">
        <f t="shared" si="10"/>
        <v>-16</v>
      </c>
      <c r="E97" s="129">
        <v>1</v>
      </c>
      <c r="F97" s="108">
        <v>15</v>
      </c>
      <c r="G97" s="109">
        <f t="shared" si="11"/>
        <v>-14</v>
      </c>
    </row>
    <row r="98" spans="1:7" ht="15.6" x14ac:dyDescent="0.25">
      <c r="A98" s="130" t="s">
        <v>174</v>
      </c>
      <c r="B98" s="108">
        <v>2</v>
      </c>
      <c r="C98" s="108">
        <v>5</v>
      </c>
      <c r="D98" s="128">
        <f t="shared" si="10"/>
        <v>-3</v>
      </c>
      <c r="E98" s="129">
        <v>2</v>
      </c>
      <c r="F98" s="108">
        <v>4</v>
      </c>
      <c r="G98" s="109">
        <f t="shared" si="11"/>
        <v>-2</v>
      </c>
    </row>
    <row r="99" spans="1:7" ht="15.6" x14ac:dyDescent="0.25">
      <c r="A99" s="130" t="s">
        <v>175</v>
      </c>
      <c r="B99" s="108">
        <v>2</v>
      </c>
      <c r="C99" s="108">
        <v>8</v>
      </c>
      <c r="D99" s="128">
        <f t="shared" si="10"/>
        <v>-6</v>
      </c>
      <c r="E99" s="129">
        <v>1</v>
      </c>
      <c r="F99" s="108">
        <v>5</v>
      </c>
      <c r="G99" s="109">
        <f t="shared" si="11"/>
        <v>-4</v>
      </c>
    </row>
    <row r="100" spans="1:7" ht="31.2" x14ac:dyDescent="0.25">
      <c r="A100" s="130" t="s">
        <v>176</v>
      </c>
      <c r="B100" s="108">
        <v>2</v>
      </c>
      <c r="C100" s="108">
        <v>0</v>
      </c>
      <c r="D100" s="128"/>
      <c r="E100" s="129">
        <v>0</v>
      </c>
      <c r="F100" s="108">
        <v>0</v>
      </c>
      <c r="G100" s="109"/>
    </row>
    <row r="101" spans="1:7" ht="15.6" x14ac:dyDescent="0.25">
      <c r="A101" s="130" t="s">
        <v>177</v>
      </c>
      <c r="B101" s="108">
        <v>2</v>
      </c>
      <c r="C101" s="108">
        <v>9</v>
      </c>
      <c r="D101" s="128"/>
      <c r="E101" s="129">
        <v>1</v>
      </c>
      <c r="F101" s="108">
        <v>6</v>
      </c>
      <c r="G101" s="109"/>
    </row>
    <row r="102" spans="1:7" ht="15.6" x14ac:dyDescent="0.25">
      <c r="A102" s="130" t="s">
        <v>178</v>
      </c>
      <c r="B102" s="108">
        <v>2</v>
      </c>
      <c r="C102" s="108">
        <v>20</v>
      </c>
      <c r="D102" s="128">
        <f t="shared" si="10"/>
        <v>-18</v>
      </c>
      <c r="E102" s="129">
        <v>1</v>
      </c>
      <c r="F102" s="108">
        <v>16</v>
      </c>
      <c r="G102" s="109">
        <f t="shared" si="11"/>
        <v>-15</v>
      </c>
    </row>
    <row r="103" spans="1:7" ht="15.6" x14ac:dyDescent="0.25">
      <c r="A103" s="130" t="s">
        <v>179</v>
      </c>
      <c r="B103" s="108">
        <v>1</v>
      </c>
      <c r="C103" s="108">
        <v>2</v>
      </c>
      <c r="D103" s="128">
        <f t="shared" si="10"/>
        <v>-1</v>
      </c>
      <c r="E103" s="129">
        <v>1</v>
      </c>
      <c r="F103" s="108">
        <v>1</v>
      </c>
      <c r="G103" s="109">
        <f t="shared" si="11"/>
        <v>0</v>
      </c>
    </row>
    <row r="104" spans="1:7" ht="38.4" customHeight="1" x14ac:dyDescent="0.25">
      <c r="A104" s="123" t="s">
        <v>7</v>
      </c>
      <c r="B104" s="124"/>
      <c r="C104" s="124"/>
      <c r="D104" s="124"/>
      <c r="E104" s="124"/>
      <c r="F104" s="124"/>
      <c r="G104" s="125"/>
    </row>
    <row r="105" spans="1:7" ht="15.6" x14ac:dyDescent="0.25">
      <c r="A105" s="130" t="s">
        <v>22</v>
      </c>
      <c r="B105" s="108">
        <v>165</v>
      </c>
      <c r="C105" s="108">
        <v>112</v>
      </c>
      <c r="D105" s="128">
        <f>B105-C105</f>
        <v>53</v>
      </c>
      <c r="E105" s="129">
        <v>72</v>
      </c>
      <c r="F105" s="108">
        <v>55</v>
      </c>
      <c r="G105" s="109">
        <f>E105-F105</f>
        <v>17</v>
      </c>
    </row>
    <row r="106" spans="1:7" ht="41.25" customHeight="1" x14ac:dyDescent="0.25">
      <c r="A106" s="130" t="s">
        <v>48</v>
      </c>
      <c r="B106" s="108">
        <v>77</v>
      </c>
      <c r="C106" s="108">
        <v>77</v>
      </c>
      <c r="D106" s="128">
        <f t="shared" ref="D106:D119" si="12">B106-C106</f>
        <v>0</v>
      </c>
      <c r="E106" s="129">
        <v>28</v>
      </c>
      <c r="F106" s="108">
        <v>36</v>
      </c>
      <c r="G106" s="109">
        <f t="shared" ref="G106:G119" si="13">E106-F106</f>
        <v>-8</v>
      </c>
    </row>
    <row r="107" spans="1:7" ht="15.6" x14ac:dyDescent="0.25">
      <c r="A107" s="127" t="s">
        <v>23</v>
      </c>
      <c r="B107" s="108">
        <v>43</v>
      </c>
      <c r="C107" s="108">
        <v>25</v>
      </c>
      <c r="D107" s="128">
        <f t="shared" si="12"/>
        <v>18</v>
      </c>
      <c r="E107" s="129">
        <v>21</v>
      </c>
      <c r="F107" s="108">
        <v>15</v>
      </c>
      <c r="G107" s="109">
        <f t="shared" si="13"/>
        <v>6</v>
      </c>
    </row>
    <row r="108" spans="1:7" ht="31.2" x14ac:dyDescent="0.25">
      <c r="A108" s="130" t="s">
        <v>32</v>
      </c>
      <c r="B108" s="108">
        <v>39</v>
      </c>
      <c r="C108" s="108">
        <v>25</v>
      </c>
      <c r="D108" s="128">
        <f t="shared" si="12"/>
        <v>14</v>
      </c>
      <c r="E108" s="129">
        <v>16</v>
      </c>
      <c r="F108" s="108">
        <v>16</v>
      </c>
      <c r="G108" s="109">
        <f t="shared" si="13"/>
        <v>0</v>
      </c>
    </row>
    <row r="109" spans="1:7" ht="15.6" x14ac:dyDescent="0.25">
      <c r="A109" s="130" t="s">
        <v>65</v>
      </c>
      <c r="B109" s="108">
        <v>36</v>
      </c>
      <c r="C109" s="108">
        <v>33</v>
      </c>
      <c r="D109" s="128">
        <f t="shared" si="12"/>
        <v>3</v>
      </c>
      <c r="E109" s="129">
        <v>14</v>
      </c>
      <c r="F109" s="108">
        <v>21</v>
      </c>
      <c r="G109" s="109">
        <f t="shared" si="13"/>
        <v>-7</v>
      </c>
    </row>
    <row r="110" spans="1:7" ht="46.8" x14ac:dyDescent="0.25">
      <c r="A110" s="130" t="s">
        <v>96</v>
      </c>
      <c r="B110" s="108">
        <v>32</v>
      </c>
      <c r="C110" s="108">
        <v>14</v>
      </c>
      <c r="D110" s="128">
        <f t="shared" si="12"/>
        <v>18</v>
      </c>
      <c r="E110" s="129">
        <v>19</v>
      </c>
      <c r="F110" s="108">
        <v>9</v>
      </c>
      <c r="G110" s="109">
        <f t="shared" si="13"/>
        <v>10</v>
      </c>
    </row>
    <row r="111" spans="1:7" ht="15.6" x14ac:dyDescent="0.25">
      <c r="A111" s="130" t="s">
        <v>57</v>
      </c>
      <c r="B111" s="108">
        <v>24</v>
      </c>
      <c r="C111" s="108">
        <v>12</v>
      </c>
      <c r="D111" s="128">
        <f t="shared" si="12"/>
        <v>12</v>
      </c>
      <c r="E111" s="129">
        <v>14</v>
      </c>
      <c r="F111" s="108">
        <v>4</v>
      </c>
      <c r="G111" s="109">
        <f t="shared" si="13"/>
        <v>10</v>
      </c>
    </row>
    <row r="112" spans="1:7" ht="31.2" x14ac:dyDescent="0.25">
      <c r="A112" s="130" t="s">
        <v>49</v>
      </c>
      <c r="B112" s="108">
        <v>24</v>
      </c>
      <c r="C112" s="108">
        <v>14</v>
      </c>
      <c r="D112" s="128">
        <f t="shared" si="12"/>
        <v>10</v>
      </c>
      <c r="E112" s="129">
        <v>12</v>
      </c>
      <c r="F112" s="108">
        <v>9</v>
      </c>
      <c r="G112" s="109">
        <f t="shared" si="13"/>
        <v>3</v>
      </c>
    </row>
    <row r="113" spans="1:7" ht="31.2" x14ac:dyDescent="0.25">
      <c r="A113" s="130" t="s">
        <v>56</v>
      </c>
      <c r="B113" s="108">
        <v>19</v>
      </c>
      <c r="C113" s="108">
        <v>12</v>
      </c>
      <c r="D113" s="128">
        <f t="shared" si="12"/>
        <v>7</v>
      </c>
      <c r="E113" s="129">
        <v>8</v>
      </c>
      <c r="F113" s="108">
        <v>1</v>
      </c>
      <c r="G113" s="109">
        <f t="shared" si="13"/>
        <v>7</v>
      </c>
    </row>
    <row r="114" spans="1:7" ht="15.6" x14ac:dyDescent="0.25">
      <c r="A114" s="130" t="s">
        <v>93</v>
      </c>
      <c r="B114" s="108">
        <v>19</v>
      </c>
      <c r="C114" s="108">
        <v>15</v>
      </c>
      <c r="D114" s="128">
        <f t="shared" si="12"/>
        <v>4</v>
      </c>
      <c r="E114" s="129">
        <v>8</v>
      </c>
      <c r="F114" s="108">
        <v>11</v>
      </c>
      <c r="G114" s="109">
        <f t="shared" si="13"/>
        <v>-3</v>
      </c>
    </row>
    <row r="115" spans="1:7" ht="15.6" x14ac:dyDescent="0.25">
      <c r="A115" s="130" t="s">
        <v>103</v>
      </c>
      <c r="B115" s="108">
        <v>15</v>
      </c>
      <c r="C115" s="108">
        <v>6</v>
      </c>
      <c r="D115" s="128">
        <f t="shared" si="12"/>
        <v>9</v>
      </c>
      <c r="E115" s="129">
        <v>9</v>
      </c>
      <c r="F115" s="108">
        <v>4</v>
      </c>
      <c r="G115" s="109">
        <f t="shared" si="13"/>
        <v>5</v>
      </c>
    </row>
    <row r="116" spans="1:7" ht="15.6" x14ac:dyDescent="0.25">
      <c r="A116" s="130" t="s">
        <v>91</v>
      </c>
      <c r="B116" s="108">
        <v>15</v>
      </c>
      <c r="C116" s="108">
        <v>3</v>
      </c>
      <c r="D116" s="128">
        <f t="shared" si="12"/>
        <v>12</v>
      </c>
      <c r="E116" s="129">
        <v>0</v>
      </c>
      <c r="F116" s="108">
        <v>3</v>
      </c>
      <c r="G116" s="109">
        <f t="shared" si="13"/>
        <v>-3</v>
      </c>
    </row>
    <row r="117" spans="1:7" ht="15.6" x14ac:dyDescent="0.25">
      <c r="A117" s="130" t="s">
        <v>180</v>
      </c>
      <c r="B117" s="108">
        <v>12</v>
      </c>
      <c r="C117" s="108">
        <v>6</v>
      </c>
      <c r="D117" s="128">
        <f t="shared" si="12"/>
        <v>6</v>
      </c>
      <c r="E117" s="129">
        <v>3</v>
      </c>
      <c r="F117" s="108">
        <v>5</v>
      </c>
      <c r="G117" s="109">
        <f t="shared" si="13"/>
        <v>-2</v>
      </c>
    </row>
    <row r="118" spans="1:7" ht="15.6" x14ac:dyDescent="0.25">
      <c r="A118" s="130" t="s">
        <v>181</v>
      </c>
      <c r="B118" s="108">
        <v>11</v>
      </c>
      <c r="C118" s="108">
        <v>10</v>
      </c>
      <c r="D118" s="128">
        <f t="shared" si="12"/>
        <v>1</v>
      </c>
      <c r="E118" s="129">
        <v>5</v>
      </c>
      <c r="F118" s="108">
        <v>6</v>
      </c>
      <c r="G118" s="109">
        <f t="shared" si="13"/>
        <v>-1</v>
      </c>
    </row>
    <row r="119" spans="1:7" ht="15.6" x14ac:dyDescent="0.25">
      <c r="A119" s="130" t="s">
        <v>97</v>
      </c>
      <c r="B119" s="108">
        <v>10</v>
      </c>
      <c r="C119" s="108">
        <v>10</v>
      </c>
      <c r="D119" s="128">
        <f t="shared" si="12"/>
        <v>0</v>
      </c>
      <c r="E119" s="129">
        <v>4</v>
      </c>
      <c r="F119" s="108">
        <v>7</v>
      </c>
      <c r="G119" s="109">
        <f t="shared" si="13"/>
        <v>-3</v>
      </c>
    </row>
    <row r="120" spans="1:7" ht="38.4" customHeight="1" x14ac:dyDescent="0.25">
      <c r="A120" s="123" t="s">
        <v>182</v>
      </c>
      <c r="B120" s="124"/>
      <c r="C120" s="124"/>
      <c r="D120" s="124"/>
      <c r="E120" s="124"/>
      <c r="F120" s="124"/>
      <c r="G120" s="125"/>
    </row>
    <row r="121" spans="1:7" ht="15.6" x14ac:dyDescent="0.25">
      <c r="A121" s="130" t="s">
        <v>13</v>
      </c>
      <c r="B121" s="108">
        <v>222</v>
      </c>
      <c r="C121" s="108">
        <v>180</v>
      </c>
      <c r="D121" s="128">
        <f>B121-C121</f>
        <v>42</v>
      </c>
      <c r="E121" s="129">
        <v>84</v>
      </c>
      <c r="F121" s="108">
        <v>95</v>
      </c>
      <c r="G121" s="109">
        <f>E121-F121</f>
        <v>-11</v>
      </c>
    </row>
    <row r="122" spans="1:7" ht="15.6" x14ac:dyDescent="0.25">
      <c r="A122" s="130" t="s">
        <v>18</v>
      </c>
      <c r="B122" s="108">
        <v>35</v>
      </c>
      <c r="C122" s="108">
        <v>33</v>
      </c>
      <c r="D122" s="128">
        <f t="shared" ref="D122:D135" si="14">B122-C122</f>
        <v>2</v>
      </c>
      <c r="E122" s="129">
        <v>10</v>
      </c>
      <c r="F122" s="108">
        <v>18</v>
      </c>
      <c r="G122" s="109">
        <f t="shared" ref="G122:G135" si="15">E122-F122</f>
        <v>-8</v>
      </c>
    </row>
    <row r="123" spans="1:7" ht="15.6" x14ac:dyDescent="0.25">
      <c r="A123" s="130" t="s">
        <v>78</v>
      </c>
      <c r="B123" s="108">
        <v>29</v>
      </c>
      <c r="C123" s="108">
        <v>20</v>
      </c>
      <c r="D123" s="128">
        <f t="shared" si="14"/>
        <v>9</v>
      </c>
      <c r="E123" s="129">
        <v>16</v>
      </c>
      <c r="F123" s="108">
        <v>12</v>
      </c>
      <c r="G123" s="109">
        <f t="shared" si="15"/>
        <v>4</v>
      </c>
    </row>
    <row r="124" spans="1:7" ht="15.6" x14ac:dyDescent="0.25">
      <c r="A124" s="130" t="s">
        <v>125</v>
      </c>
      <c r="B124" s="108">
        <v>20</v>
      </c>
      <c r="C124" s="108">
        <v>17</v>
      </c>
      <c r="D124" s="128">
        <f t="shared" si="14"/>
        <v>3</v>
      </c>
      <c r="E124" s="129">
        <v>10</v>
      </c>
      <c r="F124" s="108">
        <v>11</v>
      </c>
      <c r="G124" s="109">
        <f t="shared" si="15"/>
        <v>-1</v>
      </c>
    </row>
    <row r="125" spans="1:7" ht="15.6" x14ac:dyDescent="0.25">
      <c r="A125" s="130" t="s">
        <v>126</v>
      </c>
      <c r="B125" s="108">
        <v>18</v>
      </c>
      <c r="C125" s="108">
        <v>3</v>
      </c>
      <c r="D125" s="128">
        <f t="shared" si="14"/>
        <v>15</v>
      </c>
      <c r="E125" s="129">
        <v>14</v>
      </c>
      <c r="F125" s="108">
        <v>3</v>
      </c>
      <c r="G125" s="109">
        <f t="shared" si="15"/>
        <v>11</v>
      </c>
    </row>
    <row r="126" spans="1:7" ht="31.2" x14ac:dyDescent="0.25">
      <c r="A126" s="130" t="s">
        <v>183</v>
      </c>
      <c r="B126" s="108">
        <v>14</v>
      </c>
      <c r="C126" s="108">
        <v>11</v>
      </c>
      <c r="D126" s="128">
        <f t="shared" si="14"/>
        <v>3</v>
      </c>
      <c r="E126" s="129">
        <v>14</v>
      </c>
      <c r="F126" s="108">
        <v>11</v>
      </c>
      <c r="G126" s="109">
        <f t="shared" si="15"/>
        <v>3</v>
      </c>
    </row>
    <row r="127" spans="1:7" ht="15.6" x14ac:dyDescent="0.25">
      <c r="A127" s="130" t="s">
        <v>71</v>
      </c>
      <c r="B127" s="108">
        <v>13</v>
      </c>
      <c r="C127" s="108">
        <v>9</v>
      </c>
      <c r="D127" s="128">
        <f t="shared" si="14"/>
        <v>4</v>
      </c>
      <c r="E127" s="129">
        <v>2</v>
      </c>
      <c r="F127" s="108">
        <v>4</v>
      </c>
      <c r="G127" s="109">
        <f t="shared" si="15"/>
        <v>-2</v>
      </c>
    </row>
    <row r="128" spans="1:7" ht="15.6" x14ac:dyDescent="0.25">
      <c r="A128" s="130" t="s">
        <v>184</v>
      </c>
      <c r="B128" s="108">
        <v>13</v>
      </c>
      <c r="C128" s="108">
        <v>1</v>
      </c>
      <c r="D128" s="128">
        <f t="shared" si="14"/>
        <v>12</v>
      </c>
      <c r="E128" s="129">
        <v>13</v>
      </c>
      <c r="F128" s="108">
        <v>1</v>
      </c>
      <c r="G128" s="109">
        <f t="shared" si="15"/>
        <v>12</v>
      </c>
    </row>
    <row r="129" spans="1:7" ht="46.8" x14ac:dyDescent="0.25">
      <c r="A129" s="130" t="s">
        <v>98</v>
      </c>
      <c r="B129" s="108">
        <v>12</v>
      </c>
      <c r="C129" s="108">
        <v>14</v>
      </c>
      <c r="D129" s="128">
        <f t="shared" si="14"/>
        <v>-2</v>
      </c>
      <c r="E129" s="129">
        <v>5</v>
      </c>
      <c r="F129" s="108">
        <v>9</v>
      </c>
      <c r="G129" s="109">
        <f t="shared" si="15"/>
        <v>-4</v>
      </c>
    </row>
    <row r="130" spans="1:7" ht="15.6" x14ac:dyDescent="0.25">
      <c r="A130" s="130" t="s">
        <v>108</v>
      </c>
      <c r="B130" s="108">
        <v>11</v>
      </c>
      <c r="C130" s="108">
        <v>4</v>
      </c>
      <c r="D130" s="128">
        <f t="shared" si="14"/>
        <v>7</v>
      </c>
      <c r="E130" s="129">
        <v>10</v>
      </c>
      <c r="F130" s="108">
        <v>3</v>
      </c>
      <c r="G130" s="109">
        <f t="shared" si="15"/>
        <v>7</v>
      </c>
    </row>
    <row r="131" spans="1:7" ht="31.2" x14ac:dyDescent="0.25">
      <c r="A131" s="130" t="s">
        <v>185</v>
      </c>
      <c r="B131" s="108">
        <v>11</v>
      </c>
      <c r="C131" s="108">
        <v>2</v>
      </c>
      <c r="D131" s="128">
        <f t="shared" si="14"/>
        <v>9</v>
      </c>
      <c r="E131" s="129">
        <v>10</v>
      </c>
      <c r="F131" s="108">
        <v>1</v>
      </c>
      <c r="G131" s="109">
        <f t="shared" si="15"/>
        <v>9</v>
      </c>
    </row>
    <row r="132" spans="1:7" ht="15.6" x14ac:dyDescent="0.25">
      <c r="A132" s="130" t="s">
        <v>186</v>
      </c>
      <c r="B132" s="108">
        <v>10</v>
      </c>
      <c r="C132" s="108">
        <v>2</v>
      </c>
      <c r="D132" s="128">
        <f t="shared" si="14"/>
        <v>8</v>
      </c>
      <c r="E132" s="129">
        <v>6</v>
      </c>
      <c r="F132" s="108">
        <v>2</v>
      </c>
      <c r="G132" s="109">
        <f t="shared" si="15"/>
        <v>4</v>
      </c>
    </row>
    <row r="133" spans="1:7" ht="31.2" x14ac:dyDescent="0.25">
      <c r="A133" s="130" t="s">
        <v>187</v>
      </c>
      <c r="B133" s="108">
        <v>9</v>
      </c>
      <c r="C133" s="108">
        <v>0</v>
      </c>
      <c r="D133" s="128">
        <f t="shared" si="14"/>
        <v>9</v>
      </c>
      <c r="E133" s="129">
        <v>9</v>
      </c>
      <c r="F133" s="108">
        <v>0</v>
      </c>
      <c r="G133" s="109">
        <f t="shared" si="15"/>
        <v>9</v>
      </c>
    </row>
    <row r="134" spans="1:7" ht="15.6" x14ac:dyDescent="0.25">
      <c r="A134" s="130" t="s">
        <v>84</v>
      </c>
      <c r="B134" s="108">
        <v>8</v>
      </c>
      <c r="C134" s="108">
        <v>54</v>
      </c>
      <c r="D134" s="128">
        <f t="shared" si="14"/>
        <v>-46</v>
      </c>
      <c r="E134" s="129">
        <v>1</v>
      </c>
      <c r="F134" s="108">
        <v>34</v>
      </c>
      <c r="G134" s="109">
        <f t="shared" si="15"/>
        <v>-33</v>
      </c>
    </row>
    <row r="135" spans="1:7" ht="15.6" x14ac:dyDescent="0.25">
      <c r="A135" s="130" t="s">
        <v>188</v>
      </c>
      <c r="B135" s="108">
        <v>7</v>
      </c>
      <c r="C135" s="108">
        <v>9</v>
      </c>
      <c r="D135" s="128">
        <f t="shared" si="14"/>
        <v>-2</v>
      </c>
      <c r="E135" s="129">
        <v>3</v>
      </c>
      <c r="F135" s="108">
        <v>5</v>
      </c>
      <c r="G135" s="109">
        <f t="shared" si="15"/>
        <v>-2</v>
      </c>
    </row>
    <row r="136" spans="1:7" ht="38.4" customHeight="1" x14ac:dyDescent="0.25">
      <c r="A136" s="123" t="s">
        <v>189</v>
      </c>
      <c r="B136" s="124"/>
      <c r="C136" s="124"/>
      <c r="D136" s="124"/>
      <c r="E136" s="124"/>
      <c r="F136" s="124"/>
      <c r="G136" s="125"/>
    </row>
    <row r="137" spans="1:7" ht="15.6" x14ac:dyDescent="0.25">
      <c r="A137" s="130" t="s">
        <v>14</v>
      </c>
      <c r="B137" s="108">
        <v>233</v>
      </c>
      <c r="C137" s="108">
        <v>480</v>
      </c>
      <c r="D137" s="128">
        <f>B137-C137</f>
        <v>-247</v>
      </c>
      <c r="E137" s="129">
        <v>91</v>
      </c>
      <c r="F137" s="108">
        <v>315</v>
      </c>
      <c r="G137" s="109">
        <f>E137-F137</f>
        <v>-224</v>
      </c>
    </row>
    <row r="138" spans="1:7" ht="31.2" x14ac:dyDescent="0.25">
      <c r="A138" s="130" t="s">
        <v>17</v>
      </c>
      <c r="B138" s="108">
        <v>107</v>
      </c>
      <c r="C138" s="108">
        <v>251</v>
      </c>
      <c r="D138" s="128">
        <f t="shared" ref="D138:D151" si="16">B138-C138</f>
        <v>-144</v>
      </c>
      <c r="E138" s="129">
        <v>21</v>
      </c>
      <c r="F138" s="108">
        <v>162</v>
      </c>
      <c r="G138" s="109">
        <f t="shared" ref="G138:G151" si="17">E138-F138</f>
        <v>-141</v>
      </c>
    </row>
    <row r="139" spans="1:7" ht="15.6" x14ac:dyDescent="0.25">
      <c r="A139" s="130" t="s">
        <v>76</v>
      </c>
      <c r="B139" s="108">
        <v>64</v>
      </c>
      <c r="C139" s="108">
        <v>28</v>
      </c>
      <c r="D139" s="128">
        <f t="shared" si="16"/>
        <v>36</v>
      </c>
      <c r="E139" s="129">
        <v>35</v>
      </c>
      <c r="F139" s="108">
        <v>15</v>
      </c>
      <c r="G139" s="109">
        <f t="shared" si="17"/>
        <v>20</v>
      </c>
    </row>
    <row r="140" spans="1:7" ht="15.6" x14ac:dyDescent="0.25">
      <c r="A140" s="130" t="s">
        <v>24</v>
      </c>
      <c r="B140" s="108">
        <v>43</v>
      </c>
      <c r="C140" s="108">
        <v>72</v>
      </c>
      <c r="D140" s="128">
        <f t="shared" si="16"/>
        <v>-29</v>
      </c>
      <c r="E140" s="129">
        <v>6</v>
      </c>
      <c r="F140" s="108">
        <v>43</v>
      </c>
      <c r="G140" s="109">
        <f t="shared" si="17"/>
        <v>-37</v>
      </c>
    </row>
    <row r="141" spans="1:7" ht="15.6" x14ac:dyDescent="0.25">
      <c r="A141" s="127" t="s">
        <v>27</v>
      </c>
      <c r="B141" s="108">
        <v>37</v>
      </c>
      <c r="C141" s="108">
        <v>69</v>
      </c>
      <c r="D141" s="128">
        <f t="shared" si="16"/>
        <v>-32</v>
      </c>
      <c r="E141" s="129">
        <v>10</v>
      </c>
      <c r="F141" s="108">
        <v>46</v>
      </c>
      <c r="G141" s="109">
        <f t="shared" si="17"/>
        <v>-36</v>
      </c>
    </row>
    <row r="142" spans="1:7" ht="15.6" x14ac:dyDescent="0.25">
      <c r="A142" s="130" t="s">
        <v>41</v>
      </c>
      <c r="B142" s="108">
        <v>36</v>
      </c>
      <c r="C142" s="108">
        <v>46</v>
      </c>
      <c r="D142" s="128">
        <f t="shared" si="16"/>
        <v>-10</v>
      </c>
      <c r="E142" s="129">
        <v>12</v>
      </c>
      <c r="F142" s="108">
        <v>26</v>
      </c>
      <c r="G142" s="109">
        <f t="shared" si="17"/>
        <v>-14</v>
      </c>
    </row>
    <row r="143" spans="1:7" ht="15.6" x14ac:dyDescent="0.25">
      <c r="A143" s="130" t="s">
        <v>26</v>
      </c>
      <c r="B143" s="108">
        <v>29</v>
      </c>
      <c r="C143" s="108">
        <v>40</v>
      </c>
      <c r="D143" s="128">
        <f t="shared" si="16"/>
        <v>-11</v>
      </c>
      <c r="E143" s="129">
        <v>7</v>
      </c>
      <c r="F143" s="108">
        <v>23</v>
      </c>
      <c r="G143" s="109">
        <f t="shared" si="17"/>
        <v>-16</v>
      </c>
    </row>
    <row r="144" spans="1:7" ht="15.6" x14ac:dyDescent="0.25">
      <c r="A144" s="130" t="s">
        <v>79</v>
      </c>
      <c r="B144" s="108">
        <v>21</v>
      </c>
      <c r="C144" s="108">
        <v>21</v>
      </c>
      <c r="D144" s="128">
        <f t="shared" si="16"/>
        <v>0</v>
      </c>
      <c r="E144" s="129">
        <v>7</v>
      </c>
      <c r="F144" s="108">
        <v>16</v>
      </c>
      <c r="G144" s="109">
        <f t="shared" si="17"/>
        <v>-9</v>
      </c>
    </row>
    <row r="145" spans="1:7" ht="15.6" x14ac:dyDescent="0.25">
      <c r="A145" s="130" t="s">
        <v>52</v>
      </c>
      <c r="B145" s="108">
        <v>15</v>
      </c>
      <c r="C145" s="108">
        <v>22</v>
      </c>
      <c r="D145" s="128">
        <f t="shared" si="16"/>
        <v>-7</v>
      </c>
      <c r="E145" s="129">
        <v>6</v>
      </c>
      <c r="F145" s="108">
        <v>17</v>
      </c>
      <c r="G145" s="109">
        <f t="shared" si="17"/>
        <v>-11</v>
      </c>
    </row>
    <row r="146" spans="1:7" ht="31.2" x14ac:dyDescent="0.25">
      <c r="A146" s="130" t="s">
        <v>51</v>
      </c>
      <c r="B146" s="108">
        <v>14</v>
      </c>
      <c r="C146" s="108">
        <v>37</v>
      </c>
      <c r="D146" s="128">
        <f t="shared" si="16"/>
        <v>-23</v>
      </c>
      <c r="E146" s="129">
        <v>4</v>
      </c>
      <c r="F146" s="108">
        <v>26</v>
      </c>
      <c r="G146" s="109">
        <f t="shared" si="17"/>
        <v>-22</v>
      </c>
    </row>
    <row r="147" spans="1:7" ht="31.2" x14ac:dyDescent="0.25">
      <c r="A147" s="130" t="s">
        <v>72</v>
      </c>
      <c r="B147" s="108">
        <v>11</v>
      </c>
      <c r="C147" s="108">
        <v>2</v>
      </c>
      <c r="D147" s="128">
        <f t="shared" si="16"/>
        <v>9</v>
      </c>
      <c r="E147" s="129">
        <v>3</v>
      </c>
      <c r="F147" s="108">
        <v>0</v>
      </c>
      <c r="G147" s="109">
        <f t="shared" si="17"/>
        <v>3</v>
      </c>
    </row>
    <row r="148" spans="1:7" ht="15.6" x14ac:dyDescent="0.25">
      <c r="A148" s="130" t="s">
        <v>190</v>
      </c>
      <c r="B148" s="108">
        <v>6</v>
      </c>
      <c r="C148" s="108">
        <v>7</v>
      </c>
      <c r="D148" s="128">
        <f t="shared" si="16"/>
        <v>-1</v>
      </c>
      <c r="E148" s="129">
        <v>0</v>
      </c>
      <c r="F148" s="108">
        <v>2</v>
      </c>
      <c r="G148" s="109">
        <f t="shared" si="17"/>
        <v>-2</v>
      </c>
    </row>
    <row r="149" spans="1:7" ht="15.6" x14ac:dyDescent="0.25">
      <c r="A149" s="130" t="s">
        <v>191</v>
      </c>
      <c r="B149" s="108">
        <v>6</v>
      </c>
      <c r="C149" s="108">
        <v>3</v>
      </c>
      <c r="D149" s="128">
        <f t="shared" si="16"/>
        <v>3</v>
      </c>
      <c r="E149" s="129">
        <v>0</v>
      </c>
      <c r="F149" s="108">
        <v>2</v>
      </c>
      <c r="G149" s="109">
        <f t="shared" si="17"/>
        <v>-2</v>
      </c>
    </row>
    <row r="150" spans="1:7" ht="46.8" x14ac:dyDescent="0.25">
      <c r="A150" s="130" t="s">
        <v>192</v>
      </c>
      <c r="B150" s="108">
        <v>6</v>
      </c>
      <c r="C150" s="108">
        <v>7</v>
      </c>
      <c r="D150" s="128">
        <f t="shared" si="16"/>
        <v>-1</v>
      </c>
      <c r="E150" s="129">
        <v>2</v>
      </c>
      <c r="F150" s="108">
        <v>5</v>
      </c>
      <c r="G150" s="109">
        <f t="shared" si="17"/>
        <v>-3</v>
      </c>
    </row>
    <row r="151" spans="1:7" ht="15.6" x14ac:dyDescent="0.25">
      <c r="A151" s="130" t="s">
        <v>193</v>
      </c>
      <c r="B151" s="108">
        <v>5</v>
      </c>
      <c r="C151" s="108">
        <v>11</v>
      </c>
      <c r="D151" s="128">
        <f t="shared" si="16"/>
        <v>-6</v>
      </c>
      <c r="E151" s="129">
        <v>1</v>
      </c>
      <c r="F151" s="108">
        <v>7</v>
      </c>
      <c r="G151" s="109">
        <f t="shared" si="17"/>
        <v>-6</v>
      </c>
    </row>
    <row r="152" spans="1:7" ht="15.6" x14ac:dyDescent="0.3">
      <c r="A152" s="2"/>
      <c r="B152" s="8"/>
      <c r="C152" s="8"/>
      <c r="D152" s="137"/>
      <c r="E152" s="8"/>
      <c r="F152" s="8"/>
      <c r="G152" s="137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" bottom="0" header="0.15748031496062992" footer="0.35433070866141736"/>
  <pageSetup paperSize="9" scale="75" orientation="portrait" r:id="rId1"/>
  <headerFooter alignWithMargins="0"/>
  <rowBreaks count="3" manualBreakCount="3">
    <brk id="39" max="16383" man="1"/>
    <brk id="71" max="16383" man="1"/>
    <brk id="11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89" zoomScaleNormal="89" zoomScaleSheetLayoutView="96" workbookViewId="0">
      <selection activeCell="K10" sqref="K10"/>
    </sheetView>
  </sheetViews>
  <sheetFormatPr defaultColWidth="8.88671875" defaultRowHeight="13.2" x14ac:dyDescent="0.25"/>
  <cols>
    <col min="1" max="1" width="51.5546875" style="90" customWidth="1"/>
    <col min="2" max="2" width="14.44140625" style="90" customWidth="1"/>
    <col min="3" max="3" width="15.5546875" style="90" customWidth="1"/>
    <col min="4" max="4" width="13.6640625" style="90" customWidth="1"/>
    <col min="5" max="6" width="15" style="90" customWidth="1"/>
    <col min="7" max="7" width="15.5546875" style="90" customWidth="1"/>
    <col min="8" max="256" width="8.88671875" style="90"/>
    <col min="257" max="257" width="51.5546875" style="90" customWidth="1"/>
    <col min="258" max="258" width="14.44140625" style="90" customWidth="1"/>
    <col min="259" max="259" width="15.5546875" style="90" customWidth="1"/>
    <col min="260" max="260" width="13.6640625" style="90" customWidth="1"/>
    <col min="261" max="262" width="15" style="90" customWidth="1"/>
    <col min="263" max="263" width="15.5546875" style="90" customWidth="1"/>
    <col min="264" max="512" width="8.88671875" style="90"/>
    <col min="513" max="513" width="51.5546875" style="90" customWidth="1"/>
    <col min="514" max="514" width="14.44140625" style="90" customWidth="1"/>
    <col min="515" max="515" width="15.5546875" style="90" customWidth="1"/>
    <col min="516" max="516" width="13.6640625" style="90" customWidth="1"/>
    <col min="517" max="518" width="15" style="90" customWidth="1"/>
    <col min="519" max="519" width="15.5546875" style="90" customWidth="1"/>
    <col min="520" max="768" width="8.88671875" style="90"/>
    <col min="769" max="769" width="51.5546875" style="90" customWidth="1"/>
    <col min="770" max="770" width="14.44140625" style="90" customWidth="1"/>
    <col min="771" max="771" width="15.5546875" style="90" customWidth="1"/>
    <col min="772" max="772" width="13.6640625" style="90" customWidth="1"/>
    <col min="773" max="774" width="15" style="90" customWidth="1"/>
    <col min="775" max="775" width="15.5546875" style="90" customWidth="1"/>
    <col min="776" max="1024" width="8.88671875" style="90"/>
    <col min="1025" max="1025" width="51.5546875" style="90" customWidth="1"/>
    <col min="1026" max="1026" width="14.44140625" style="90" customWidth="1"/>
    <col min="1027" max="1027" width="15.5546875" style="90" customWidth="1"/>
    <col min="1028" max="1028" width="13.6640625" style="90" customWidth="1"/>
    <col min="1029" max="1030" width="15" style="90" customWidth="1"/>
    <col min="1031" max="1031" width="15.5546875" style="90" customWidth="1"/>
    <col min="1032" max="1280" width="8.88671875" style="90"/>
    <col min="1281" max="1281" width="51.5546875" style="90" customWidth="1"/>
    <col min="1282" max="1282" width="14.44140625" style="90" customWidth="1"/>
    <col min="1283" max="1283" width="15.5546875" style="90" customWidth="1"/>
    <col min="1284" max="1284" width="13.6640625" style="90" customWidth="1"/>
    <col min="1285" max="1286" width="15" style="90" customWidth="1"/>
    <col min="1287" max="1287" width="15.5546875" style="90" customWidth="1"/>
    <col min="1288" max="1536" width="8.88671875" style="90"/>
    <col min="1537" max="1537" width="51.5546875" style="90" customWidth="1"/>
    <col min="1538" max="1538" width="14.44140625" style="90" customWidth="1"/>
    <col min="1539" max="1539" width="15.5546875" style="90" customWidth="1"/>
    <col min="1540" max="1540" width="13.6640625" style="90" customWidth="1"/>
    <col min="1541" max="1542" width="15" style="90" customWidth="1"/>
    <col min="1543" max="1543" width="15.5546875" style="90" customWidth="1"/>
    <col min="1544" max="1792" width="8.88671875" style="90"/>
    <col min="1793" max="1793" width="51.5546875" style="90" customWidth="1"/>
    <col min="1794" max="1794" width="14.44140625" style="90" customWidth="1"/>
    <col min="1795" max="1795" width="15.5546875" style="90" customWidth="1"/>
    <col min="1796" max="1796" width="13.6640625" style="90" customWidth="1"/>
    <col min="1797" max="1798" width="15" style="90" customWidth="1"/>
    <col min="1799" max="1799" width="15.5546875" style="90" customWidth="1"/>
    <col min="1800" max="2048" width="8.88671875" style="90"/>
    <col min="2049" max="2049" width="51.5546875" style="90" customWidth="1"/>
    <col min="2050" max="2050" width="14.44140625" style="90" customWidth="1"/>
    <col min="2051" max="2051" width="15.5546875" style="90" customWidth="1"/>
    <col min="2052" max="2052" width="13.6640625" style="90" customWidth="1"/>
    <col min="2053" max="2054" width="15" style="90" customWidth="1"/>
    <col min="2055" max="2055" width="15.5546875" style="90" customWidth="1"/>
    <col min="2056" max="2304" width="8.88671875" style="90"/>
    <col min="2305" max="2305" width="51.5546875" style="90" customWidth="1"/>
    <col min="2306" max="2306" width="14.44140625" style="90" customWidth="1"/>
    <col min="2307" max="2307" width="15.5546875" style="90" customWidth="1"/>
    <col min="2308" max="2308" width="13.6640625" style="90" customWidth="1"/>
    <col min="2309" max="2310" width="15" style="90" customWidth="1"/>
    <col min="2311" max="2311" width="15.5546875" style="90" customWidth="1"/>
    <col min="2312" max="2560" width="8.88671875" style="90"/>
    <col min="2561" max="2561" width="51.5546875" style="90" customWidth="1"/>
    <col min="2562" max="2562" width="14.44140625" style="90" customWidth="1"/>
    <col min="2563" max="2563" width="15.5546875" style="90" customWidth="1"/>
    <col min="2564" max="2564" width="13.6640625" style="90" customWidth="1"/>
    <col min="2565" max="2566" width="15" style="90" customWidth="1"/>
    <col min="2567" max="2567" width="15.5546875" style="90" customWidth="1"/>
    <col min="2568" max="2816" width="8.88671875" style="90"/>
    <col min="2817" max="2817" width="51.5546875" style="90" customWidth="1"/>
    <col min="2818" max="2818" width="14.44140625" style="90" customWidth="1"/>
    <col min="2819" max="2819" width="15.5546875" style="90" customWidth="1"/>
    <col min="2820" max="2820" width="13.6640625" style="90" customWidth="1"/>
    <col min="2821" max="2822" width="15" style="90" customWidth="1"/>
    <col min="2823" max="2823" width="15.5546875" style="90" customWidth="1"/>
    <col min="2824" max="3072" width="8.88671875" style="90"/>
    <col min="3073" max="3073" width="51.5546875" style="90" customWidth="1"/>
    <col min="3074" max="3074" width="14.44140625" style="90" customWidth="1"/>
    <col min="3075" max="3075" width="15.5546875" style="90" customWidth="1"/>
    <col min="3076" max="3076" width="13.6640625" style="90" customWidth="1"/>
    <col min="3077" max="3078" width="15" style="90" customWidth="1"/>
    <col min="3079" max="3079" width="15.5546875" style="90" customWidth="1"/>
    <col min="3080" max="3328" width="8.88671875" style="90"/>
    <col min="3329" max="3329" width="51.5546875" style="90" customWidth="1"/>
    <col min="3330" max="3330" width="14.44140625" style="90" customWidth="1"/>
    <col min="3331" max="3331" width="15.5546875" style="90" customWidth="1"/>
    <col min="3332" max="3332" width="13.6640625" style="90" customWidth="1"/>
    <col min="3333" max="3334" width="15" style="90" customWidth="1"/>
    <col min="3335" max="3335" width="15.5546875" style="90" customWidth="1"/>
    <col min="3336" max="3584" width="8.88671875" style="90"/>
    <col min="3585" max="3585" width="51.5546875" style="90" customWidth="1"/>
    <col min="3586" max="3586" width="14.44140625" style="90" customWidth="1"/>
    <col min="3587" max="3587" width="15.5546875" style="90" customWidth="1"/>
    <col min="3588" max="3588" width="13.6640625" style="90" customWidth="1"/>
    <col min="3589" max="3590" width="15" style="90" customWidth="1"/>
    <col min="3591" max="3591" width="15.5546875" style="90" customWidth="1"/>
    <col min="3592" max="3840" width="8.88671875" style="90"/>
    <col min="3841" max="3841" width="51.5546875" style="90" customWidth="1"/>
    <col min="3842" max="3842" width="14.44140625" style="90" customWidth="1"/>
    <col min="3843" max="3843" width="15.5546875" style="90" customWidth="1"/>
    <col min="3844" max="3844" width="13.6640625" style="90" customWidth="1"/>
    <col min="3845" max="3846" width="15" style="90" customWidth="1"/>
    <col min="3847" max="3847" width="15.5546875" style="90" customWidth="1"/>
    <col min="3848" max="4096" width="8.88671875" style="90"/>
    <col min="4097" max="4097" width="51.5546875" style="90" customWidth="1"/>
    <col min="4098" max="4098" width="14.44140625" style="90" customWidth="1"/>
    <col min="4099" max="4099" width="15.5546875" style="90" customWidth="1"/>
    <col min="4100" max="4100" width="13.6640625" style="90" customWidth="1"/>
    <col min="4101" max="4102" width="15" style="90" customWidth="1"/>
    <col min="4103" max="4103" width="15.5546875" style="90" customWidth="1"/>
    <col min="4104" max="4352" width="8.88671875" style="90"/>
    <col min="4353" max="4353" width="51.5546875" style="90" customWidth="1"/>
    <col min="4354" max="4354" width="14.44140625" style="90" customWidth="1"/>
    <col min="4355" max="4355" width="15.5546875" style="90" customWidth="1"/>
    <col min="4356" max="4356" width="13.6640625" style="90" customWidth="1"/>
    <col min="4357" max="4358" width="15" style="90" customWidth="1"/>
    <col min="4359" max="4359" width="15.5546875" style="90" customWidth="1"/>
    <col min="4360" max="4608" width="8.88671875" style="90"/>
    <col min="4609" max="4609" width="51.5546875" style="90" customWidth="1"/>
    <col min="4610" max="4610" width="14.44140625" style="90" customWidth="1"/>
    <col min="4611" max="4611" width="15.5546875" style="90" customWidth="1"/>
    <col min="4612" max="4612" width="13.6640625" style="90" customWidth="1"/>
    <col min="4613" max="4614" width="15" style="90" customWidth="1"/>
    <col min="4615" max="4615" width="15.5546875" style="90" customWidth="1"/>
    <col min="4616" max="4864" width="8.88671875" style="90"/>
    <col min="4865" max="4865" width="51.5546875" style="90" customWidth="1"/>
    <col min="4866" max="4866" width="14.44140625" style="90" customWidth="1"/>
    <col min="4867" max="4867" width="15.5546875" style="90" customWidth="1"/>
    <col min="4868" max="4868" width="13.6640625" style="90" customWidth="1"/>
    <col min="4869" max="4870" width="15" style="90" customWidth="1"/>
    <col min="4871" max="4871" width="15.5546875" style="90" customWidth="1"/>
    <col min="4872" max="5120" width="8.88671875" style="90"/>
    <col min="5121" max="5121" width="51.5546875" style="90" customWidth="1"/>
    <col min="5122" max="5122" width="14.44140625" style="90" customWidth="1"/>
    <col min="5123" max="5123" width="15.5546875" style="90" customWidth="1"/>
    <col min="5124" max="5124" width="13.6640625" style="90" customWidth="1"/>
    <col min="5125" max="5126" width="15" style="90" customWidth="1"/>
    <col min="5127" max="5127" width="15.5546875" style="90" customWidth="1"/>
    <col min="5128" max="5376" width="8.88671875" style="90"/>
    <col min="5377" max="5377" width="51.5546875" style="90" customWidth="1"/>
    <col min="5378" max="5378" width="14.44140625" style="90" customWidth="1"/>
    <col min="5379" max="5379" width="15.5546875" style="90" customWidth="1"/>
    <col min="5380" max="5380" width="13.6640625" style="90" customWidth="1"/>
    <col min="5381" max="5382" width="15" style="90" customWidth="1"/>
    <col min="5383" max="5383" width="15.5546875" style="90" customWidth="1"/>
    <col min="5384" max="5632" width="8.88671875" style="90"/>
    <col min="5633" max="5633" width="51.5546875" style="90" customWidth="1"/>
    <col min="5634" max="5634" width="14.44140625" style="90" customWidth="1"/>
    <col min="5635" max="5635" width="15.5546875" style="90" customWidth="1"/>
    <col min="5636" max="5636" width="13.6640625" style="90" customWidth="1"/>
    <col min="5637" max="5638" width="15" style="90" customWidth="1"/>
    <col min="5639" max="5639" width="15.5546875" style="90" customWidth="1"/>
    <col min="5640" max="5888" width="8.88671875" style="90"/>
    <col min="5889" max="5889" width="51.5546875" style="90" customWidth="1"/>
    <col min="5890" max="5890" width="14.44140625" style="90" customWidth="1"/>
    <col min="5891" max="5891" width="15.5546875" style="90" customWidth="1"/>
    <col min="5892" max="5892" width="13.6640625" style="90" customWidth="1"/>
    <col min="5893" max="5894" width="15" style="90" customWidth="1"/>
    <col min="5895" max="5895" width="15.5546875" style="90" customWidth="1"/>
    <col min="5896" max="6144" width="8.88671875" style="90"/>
    <col min="6145" max="6145" width="51.5546875" style="90" customWidth="1"/>
    <col min="6146" max="6146" width="14.44140625" style="90" customWidth="1"/>
    <col min="6147" max="6147" width="15.5546875" style="90" customWidth="1"/>
    <col min="6148" max="6148" width="13.6640625" style="90" customWidth="1"/>
    <col min="6149" max="6150" width="15" style="90" customWidth="1"/>
    <col min="6151" max="6151" width="15.5546875" style="90" customWidth="1"/>
    <col min="6152" max="6400" width="8.88671875" style="90"/>
    <col min="6401" max="6401" width="51.5546875" style="90" customWidth="1"/>
    <col min="6402" max="6402" width="14.44140625" style="90" customWidth="1"/>
    <col min="6403" max="6403" width="15.5546875" style="90" customWidth="1"/>
    <col min="6404" max="6404" width="13.6640625" style="90" customWidth="1"/>
    <col min="6405" max="6406" width="15" style="90" customWidth="1"/>
    <col min="6407" max="6407" width="15.5546875" style="90" customWidth="1"/>
    <col min="6408" max="6656" width="8.88671875" style="90"/>
    <col min="6657" max="6657" width="51.5546875" style="90" customWidth="1"/>
    <col min="6658" max="6658" width="14.44140625" style="90" customWidth="1"/>
    <col min="6659" max="6659" width="15.5546875" style="90" customWidth="1"/>
    <col min="6660" max="6660" width="13.6640625" style="90" customWidth="1"/>
    <col min="6661" max="6662" width="15" style="90" customWidth="1"/>
    <col min="6663" max="6663" width="15.5546875" style="90" customWidth="1"/>
    <col min="6664" max="6912" width="8.88671875" style="90"/>
    <col min="6913" max="6913" width="51.5546875" style="90" customWidth="1"/>
    <col min="6914" max="6914" width="14.44140625" style="90" customWidth="1"/>
    <col min="6915" max="6915" width="15.5546875" style="90" customWidth="1"/>
    <col min="6916" max="6916" width="13.6640625" style="90" customWidth="1"/>
    <col min="6917" max="6918" width="15" style="90" customWidth="1"/>
    <col min="6919" max="6919" width="15.5546875" style="90" customWidth="1"/>
    <col min="6920" max="7168" width="8.88671875" style="90"/>
    <col min="7169" max="7169" width="51.5546875" style="90" customWidth="1"/>
    <col min="7170" max="7170" width="14.44140625" style="90" customWidth="1"/>
    <col min="7171" max="7171" width="15.5546875" style="90" customWidth="1"/>
    <col min="7172" max="7172" width="13.6640625" style="90" customWidth="1"/>
    <col min="7173" max="7174" width="15" style="90" customWidth="1"/>
    <col min="7175" max="7175" width="15.5546875" style="90" customWidth="1"/>
    <col min="7176" max="7424" width="8.88671875" style="90"/>
    <col min="7425" max="7425" width="51.5546875" style="90" customWidth="1"/>
    <col min="7426" max="7426" width="14.44140625" style="90" customWidth="1"/>
    <col min="7427" max="7427" width="15.5546875" style="90" customWidth="1"/>
    <col min="7428" max="7428" width="13.6640625" style="90" customWidth="1"/>
    <col min="7429" max="7430" width="15" style="90" customWidth="1"/>
    <col min="7431" max="7431" width="15.5546875" style="90" customWidth="1"/>
    <col min="7432" max="7680" width="8.88671875" style="90"/>
    <col min="7681" max="7681" width="51.5546875" style="90" customWidth="1"/>
    <col min="7682" max="7682" width="14.44140625" style="90" customWidth="1"/>
    <col min="7683" max="7683" width="15.5546875" style="90" customWidth="1"/>
    <col min="7684" max="7684" width="13.6640625" style="90" customWidth="1"/>
    <col min="7685" max="7686" width="15" style="90" customWidth="1"/>
    <col min="7687" max="7687" width="15.5546875" style="90" customWidth="1"/>
    <col min="7688" max="7936" width="8.88671875" style="90"/>
    <col min="7937" max="7937" width="51.5546875" style="90" customWidth="1"/>
    <col min="7938" max="7938" width="14.44140625" style="90" customWidth="1"/>
    <col min="7939" max="7939" width="15.5546875" style="90" customWidth="1"/>
    <col min="7940" max="7940" width="13.6640625" style="90" customWidth="1"/>
    <col min="7941" max="7942" width="15" style="90" customWidth="1"/>
    <col min="7943" max="7943" width="15.5546875" style="90" customWidth="1"/>
    <col min="7944" max="8192" width="8.88671875" style="90"/>
    <col min="8193" max="8193" width="51.5546875" style="90" customWidth="1"/>
    <col min="8194" max="8194" width="14.44140625" style="90" customWidth="1"/>
    <col min="8195" max="8195" width="15.5546875" style="90" customWidth="1"/>
    <col min="8196" max="8196" width="13.6640625" style="90" customWidth="1"/>
    <col min="8197" max="8198" width="15" style="90" customWidth="1"/>
    <col min="8199" max="8199" width="15.5546875" style="90" customWidth="1"/>
    <col min="8200" max="8448" width="8.88671875" style="90"/>
    <col min="8449" max="8449" width="51.5546875" style="90" customWidth="1"/>
    <col min="8450" max="8450" width="14.44140625" style="90" customWidth="1"/>
    <col min="8451" max="8451" width="15.5546875" style="90" customWidth="1"/>
    <col min="8452" max="8452" width="13.6640625" style="90" customWidth="1"/>
    <col min="8453" max="8454" width="15" style="90" customWidth="1"/>
    <col min="8455" max="8455" width="15.5546875" style="90" customWidth="1"/>
    <col min="8456" max="8704" width="8.88671875" style="90"/>
    <col min="8705" max="8705" width="51.5546875" style="90" customWidth="1"/>
    <col min="8706" max="8706" width="14.44140625" style="90" customWidth="1"/>
    <col min="8707" max="8707" width="15.5546875" style="90" customWidth="1"/>
    <col min="8708" max="8708" width="13.6640625" style="90" customWidth="1"/>
    <col min="8709" max="8710" width="15" style="90" customWidth="1"/>
    <col min="8711" max="8711" width="15.5546875" style="90" customWidth="1"/>
    <col min="8712" max="8960" width="8.88671875" style="90"/>
    <col min="8961" max="8961" width="51.5546875" style="90" customWidth="1"/>
    <col min="8962" max="8962" width="14.44140625" style="90" customWidth="1"/>
    <col min="8963" max="8963" width="15.5546875" style="90" customWidth="1"/>
    <col min="8964" max="8964" width="13.6640625" style="90" customWidth="1"/>
    <col min="8965" max="8966" width="15" style="90" customWidth="1"/>
    <col min="8967" max="8967" width="15.5546875" style="90" customWidth="1"/>
    <col min="8968" max="9216" width="8.88671875" style="90"/>
    <col min="9217" max="9217" width="51.5546875" style="90" customWidth="1"/>
    <col min="9218" max="9218" width="14.44140625" style="90" customWidth="1"/>
    <col min="9219" max="9219" width="15.5546875" style="90" customWidth="1"/>
    <col min="9220" max="9220" width="13.6640625" style="90" customWidth="1"/>
    <col min="9221" max="9222" width="15" style="90" customWidth="1"/>
    <col min="9223" max="9223" width="15.5546875" style="90" customWidth="1"/>
    <col min="9224" max="9472" width="8.88671875" style="90"/>
    <col min="9473" max="9473" width="51.5546875" style="90" customWidth="1"/>
    <col min="9474" max="9474" width="14.44140625" style="90" customWidth="1"/>
    <col min="9475" max="9475" width="15.5546875" style="90" customWidth="1"/>
    <col min="9476" max="9476" width="13.6640625" style="90" customWidth="1"/>
    <col min="9477" max="9478" width="15" style="90" customWidth="1"/>
    <col min="9479" max="9479" width="15.5546875" style="90" customWidth="1"/>
    <col min="9480" max="9728" width="8.88671875" style="90"/>
    <col min="9729" max="9729" width="51.5546875" style="90" customWidth="1"/>
    <col min="9730" max="9730" width="14.44140625" style="90" customWidth="1"/>
    <col min="9731" max="9731" width="15.5546875" style="90" customWidth="1"/>
    <col min="9732" max="9732" width="13.6640625" style="90" customWidth="1"/>
    <col min="9733" max="9734" width="15" style="90" customWidth="1"/>
    <col min="9735" max="9735" width="15.5546875" style="90" customWidth="1"/>
    <col min="9736" max="9984" width="8.88671875" style="90"/>
    <col min="9985" max="9985" width="51.5546875" style="90" customWidth="1"/>
    <col min="9986" max="9986" width="14.44140625" style="90" customWidth="1"/>
    <col min="9987" max="9987" width="15.5546875" style="90" customWidth="1"/>
    <col min="9988" max="9988" width="13.6640625" style="90" customWidth="1"/>
    <col min="9989" max="9990" width="15" style="90" customWidth="1"/>
    <col min="9991" max="9991" width="15.5546875" style="90" customWidth="1"/>
    <col min="9992" max="10240" width="8.88671875" style="90"/>
    <col min="10241" max="10241" width="51.5546875" style="90" customWidth="1"/>
    <col min="10242" max="10242" width="14.44140625" style="90" customWidth="1"/>
    <col min="10243" max="10243" width="15.5546875" style="90" customWidth="1"/>
    <col min="10244" max="10244" width="13.6640625" style="90" customWidth="1"/>
    <col min="10245" max="10246" width="15" style="90" customWidth="1"/>
    <col min="10247" max="10247" width="15.5546875" style="90" customWidth="1"/>
    <col min="10248" max="10496" width="8.88671875" style="90"/>
    <col min="10497" max="10497" width="51.5546875" style="90" customWidth="1"/>
    <col min="10498" max="10498" width="14.44140625" style="90" customWidth="1"/>
    <col min="10499" max="10499" width="15.5546875" style="90" customWidth="1"/>
    <col min="10500" max="10500" width="13.6640625" style="90" customWidth="1"/>
    <col min="10501" max="10502" width="15" style="90" customWidth="1"/>
    <col min="10503" max="10503" width="15.5546875" style="90" customWidth="1"/>
    <col min="10504" max="10752" width="8.88671875" style="90"/>
    <col min="10753" max="10753" width="51.5546875" style="90" customWidth="1"/>
    <col min="10754" max="10754" width="14.44140625" style="90" customWidth="1"/>
    <col min="10755" max="10755" width="15.5546875" style="90" customWidth="1"/>
    <col min="10756" max="10756" width="13.6640625" style="90" customWidth="1"/>
    <col min="10757" max="10758" width="15" style="90" customWidth="1"/>
    <col min="10759" max="10759" width="15.5546875" style="90" customWidth="1"/>
    <col min="10760" max="11008" width="8.88671875" style="90"/>
    <col min="11009" max="11009" width="51.5546875" style="90" customWidth="1"/>
    <col min="11010" max="11010" width="14.44140625" style="90" customWidth="1"/>
    <col min="11011" max="11011" width="15.5546875" style="90" customWidth="1"/>
    <col min="11012" max="11012" width="13.6640625" style="90" customWidth="1"/>
    <col min="11013" max="11014" width="15" style="90" customWidth="1"/>
    <col min="11015" max="11015" width="15.5546875" style="90" customWidth="1"/>
    <col min="11016" max="11264" width="8.88671875" style="90"/>
    <col min="11265" max="11265" width="51.5546875" style="90" customWidth="1"/>
    <col min="11266" max="11266" width="14.44140625" style="90" customWidth="1"/>
    <col min="11267" max="11267" width="15.5546875" style="90" customWidth="1"/>
    <col min="11268" max="11268" width="13.6640625" style="90" customWidth="1"/>
    <col min="11269" max="11270" width="15" style="90" customWidth="1"/>
    <col min="11271" max="11271" width="15.5546875" style="90" customWidth="1"/>
    <col min="11272" max="11520" width="8.88671875" style="90"/>
    <col min="11521" max="11521" width="51.5546875" style="90" customWidth="1"/>
    <col min="11522" max="11522" width="14.44140625" style="90" customWidth="1"/>
    <col min="11523" max="11523" width="15.5546875" style="90" customWidth="1"/>
    <col min="11524" max="11524" width="13.6640625" style="90" customWidth="1"/>
    <col min="11525" max="11526" width="15" style="90" customWidth="1"/>
    <col min="11527" max="11527" width="15.5546875" style="90" customWidth="1"/>
    <col min="11528" max="11776" width="8.88671875" style="90"/>
    <col min="11777" max="11777" width="51.5546875" style="90" customWidth="1"/>
    <col min="11778" max="11778" width="14.44140625" style="90" customWidth="1"/>
    <col min="11779" max="11779" width="15.5546875" style="90" customWidth="1"/>
    <col min="11780" max="11780" width="13.6640625" style="90" customWidth="1"/>
    <col min="11781" max="11782" width="15" style="90" customWidth="1"/>
    <col min="11783" max="11783" width="15.5546875" style="90" customWidth="1"/>
    <col min="11784" max="12032" width="8.88671875" style="90"/>
    <col min="12033" max="12033" width="51.5546875" style="90" customWidth="1"/>
    <col min="12034" max="12034" width="14.44140625" style="90" customWidth="1"/>
    <col min="12035" max="12035" width="15.5546875" style="90" customWidth="1"/>
    <col min="12036" max="12036" width="13.6640625" style="90" customWidth="1"/>
    <col min="12037" max="12038" width="15" style="90" customWidth="1"/>
    <col min="12039" max="12039" width="15.5546875" style="90" customWidth="1"/>
    <col min="12040" max="12288" width="8.88671875" style="90"/>
    <col min="12289" max="12289" width="51.5546875" style="90" customWidth="1"/>
    <col min="12290" max="12290" width="14.44140625" style="90" customWidth="1"/>
    <col min="12291" max="12291" width="15.5546875" style="90" customWidth="1"/>
    <col min="12292" max="12292" width="13.6640625" style="90" customWidth="1"/>
    <col min="12293" max="12294" width="15" style="90" customWidth="1"/>
    <col min="12295" max="12295" width="15.5546875" style="90" customWidth="1"/>
    <col min="12296" max="12544" width="8.88671875" style="90"/>
    <col min="12545" max="12545" width="51.5546875" style="90" customWidth="1"/>
    <col min="12546" max="12546" width="14.44140625" style="90" customWidth="1"/>
    <col min="12547" max="12547" width="15.5546875" style="90" customWidth="1"/>
    <col min="12548" max="12548" width="13.6640625" style="90" customWidth="1"/>
    <col min="12549" max="12550" width="15" style="90" customWidth="1"/>
    <col min="12551" max="12551" width="15.5546875" style="90" customWidth="1"/>
    <col min="12552" max="12800" width="8.88671875" style="90"/>
    <col min="12801" max="12801" width="51.5546875" style="90" customWidth="1"/>
    <col min="12802" max="12802" width="14.44140625" style="90" customWidth="1"/>
    <col min="12803" max="12803" width="15.5546875" style="90" customWidth="1"/>
    <col min="12804" max="12804" width="13.6640625" style="90" customWidth="1"/>
    <col min="12805" max="12806" width="15" style="90" customWidth="1"/>
    <col min="12807" max="12807" width="15.5546875" style="90" customWidth="1"/>
    <col min="12808" max="13056" width="8.88671875" style="90"/>
    <col min="13057" max="13057" width="51.5546875" style="90" customWidth="1"/>
    <col min="13058" max="13058" width="14.44140625" style="90" customWidth="1"/>
    <col min="13059" max="13059" width="15.5546875" style="90" customWidth="1"/>
    <col min="13060" max="13060" width="13.6640625" style="90" customWidth="1"/>
    <col min="13061" max="13062" width="15" style="90" customWidth="1"/>
    <col min="13063" max="13063" width="15.5546875" style="90" customWidth="1"/>
    <col min="13064" max="13312" width="8.88671875" style="90"/>
    <col min="13313" max="13313" width="51.5546875" style="90" customWidth="1"/>
    <col min="13314" max="13314" width="14.44140625" style="90" customWidth="1"/>
    <col min="13315" max="13315" width="15.5546875" style="90" customWidth="1"/>
    <col min="13316" max="13316" width="13.6640625" style="90" customWidth="1"/>
    <col min="13317" max="13318" width="15" style="90" customWidth="1"/>
    <col min="13319" max="13319" width="15.5546875" style="90" customWidth="1"/>
    <col min="13320" max="13568" width="8.88671875" style="90"/>
    <col min="13569" max="13569" width="51.5546875" style="90" customWidth="1"/>
    <col min="13570" max="13570" width="14.44140625" style="90" customWidth="1"/>
    <col min="13571" max="13571" width="15.5546875" style="90" customWidth="1"/>
    <col min="13572" max="13572" width="13.6640625" style="90" customWidth="1"/>
    <col min="13573" max="13574" width="15" style="90" customWidth="1"/>
    <col min="13575" max="13575" width="15.5546875" style="90" customWidth="1"/>
    <col min="13576" max="13824" width="8.88671875" style="90"/>
    <col min="13825" max="13825" width="51.5546875" style="90" customWidth="1"/>
    <col min="13826" max="13826" width="14.44140625" style="90" customWidth="1"/>
    <col min="13827" max="13827" width="15.5546875" style="90" customWidth="1"/>
    <col min="13828" max="13828" width="13.6640625" style="90" customWidth="1"/>
    <col min="13829" max="13830" width="15" style="90" customWidth="1"/>
    <col min="13831" max="13831" width="15.5546875" style="90" customWidth="1"/>
    <col min="13832" max="14080" width="8.88671875" style="90"/>
    <col min="14081" max="14081" width="51.5546875" style="90" customWidth="1"/>
    <col min="14082" max="14082" width="14.44140625" style="90" customWidth="1"/>
    <col min="14083" max="14083" width="15.5546875" style="90" customWidth="1"/>
    <col min="14084" max="14084" width="13.6640625" style="90" customWidth="1"/>
    <col min="14085" max="14086" width="15" style="90" customWidth="1"/>
    <col min="14087" max="14087" width="15.5546875" style="90" customWidth="1"/>
    <col min="14088" max="14336" width="8.88671875" style="90"/>
    <col min="14337" max="14337" width="51.5546875" style="90" customWidth="1"/>
    <col min="14338" max="14338" width="14.44140625" style="90" customWidth="1"/>
    <col min="14339" max="14339" width="15.5546875" style="90" customWidth="1"/>
    <col min="14340" max="14340" width="13.6640625" style="90" customWidth="1"/>
    <col min="14341" max="14342" width="15" style="90" customWidth="1"/>
    <col min="14343" max="14343" width="15.5546875" style="90" customWidth="1"/>
    <col min="14344" max="14592" width="8.88671875" style="90"/>
    <col min="14593" max="14593" width="51.5546875" style="90" customWidth="1"/>
    <col min="14594" max="14594" width="14.44140625" style="90" customWidth="1"/>
    <col min="14595" max="14595" width="15.5546875" style="90" customWidth="1"/>
    <col min="14596" max="14596" width="13.6640625" style="90" customWidth="1"/>
    <col min="14597" max="14598" width="15" style="90" customWidth="1"/>
    <col min="14599" max="14599" width="15.5546875" style="90" customWidth="1"/>
    <col min="14600" max="14848" width="8.88671875" style="90"/>
    <col min="14849" max="14849" width="51.5546875" style="90" customWidth="1"/>
    <col min="14850" max="14850" width="14.44140625" style="90" customWidth="1"/>
    <col min="14851" max="14851" width="15.5546875" style="90" customWidth="1"/>
    <col min="14852" max="14852" width="13.6640625" style="90" customWidth="1"/>
    <col min="14853" max="14854" width="15" style="90" customWidth="1"/>
    <col min="14855" max="14855" width="15.5546875" style="90" customWidth="1"/>
    <col min="14856" max="15104" width="8.88671875" style="90"/>
    <col min="15105" max="15105" width="51.5546875" style="90" customWidth="1"/>
    <col min="15106" max="15106" width="14.44140625" style="90" customWidth="1"/>
    <col min="15107" max="15107" width="15.5546875" style="90" customWidth="1"/>
    <col min="15108" max="15108" width="13.6640625" style="90" customWidth="1"/>
    <col min="15109" max="15110" width="15" style="90" customWidth="1"/>
    <col min="15111" max="15111" width="15.5546875" style="90" customWidth="1"/>
    <col min="15112" max="15360" width="8.88671875" style="90"/>
    <col min="15361" max="15361" width="51.5546875" style="90" customWidth="1"/>
    <col min="15362" max="15362" width="14.44140625" style="90" customWidth="1"/>
    <col min="15363" max="15363" width="15.5546875" style="90" customWidth="1"/>
    <col min="15364" max="15364" width="13.6640625" style="90" customWidth="1"/>
    <col min="15365" max="15366" width="15" style="90" customWidth="1"/>
    <col min="15367" max="15367" width="15.5546875" style="90" customWidth="1"/>
    <col min="15368" max="15616" width="8.88671875" style="90"/>
    <col min="15617" max="15617" width="51.5546875" style="90" customWidth="1"/>
    <col min="15618" max="15618" width="14.44140625" style="90" customWidth="1"/>
    <col min="15619" max="15619" width="15.5546875" style="90" customWidth="1"/>
    <col min="15620" max="15620" width="13.6640625" style="90" customWidth="1"/>
    <col min="15621" max="15622" width="15" style="90" customWidth="1"/>
    <col min="15623" max="15623" width="15.5546875" style="90" customWidth="1"/>
    <col min="15624" max="15872" width="8.88671875" style="90"/>
    <col min="15873" max="15873" width="51.5546875" style="90" customWidth="1"/>
    <col min="15874" max="15874" width="14.44140625" style="90" customWidth="1"/>
    <col min="15875" max="15875" width="15.5546875" style="90" customWidth="1"/>
    <col min="15876" max="15876" width="13.6640625" style="90" customWidth="1"/>
    <col min="15877" max="15878" width="15" style="90" customWidth="1"/>
    <col min="15879" max="15879" width="15.5546875" style="90" customWidth="1"/>
    <col min="15880" max="16128" width="8.88671875" style="90"/>
    <col min="16129" max="16129" width="51.5546875" style="90" customWidth="1"/>
    <col min="16130" max="16130" width="14.44140625" style="90" customWidth="1"/>
    <col min="16131" max="16131" width="15.5546875" style="90" customWidth="1"/>
    <col min="16132" max="16132" width="13.6640625" style="90" customWidth="1"/>
    <col min="16133" max="16134" width="15" style="90" customWidth="1"/>
    <col min="16135" max="16135" width="15.5546875" style="90" customWidth="1"/>
    <col min="16136" max="16384" width="8.88671875" style="90"/>
  </cols>
  <sheetData>
    <row r="1" spans="1:16" s="73" customFormat="1" ht="22.5" customHeight="1" x14ac:dyDescent="0.4">
      <c r="A1" s="140" t="s">
        <v>194</v>
      </c>
      <c r="B1" s="140"/>
      <c r="C1" s="140"/>
      <c r="D1" s="140"/>
      <c r="E1" s="140"/>
      <c r="F1" s="140"/>
      <c r="G1" s="140"/>
    </row>
    <row r="2" spans="1:16" s="73" customFormat="1" ht="19.5" customHeight="1" x14ac:dyDescent="0.4">
      <c r="A2" s="141" t="s">
        <v>0</v>
      </c>
      <c r="B2" s="141"/>
      <c r="C2" s="141"/>
      <c r="D2" s="141"/>
      <c r="E2" s="141"/>
      <c r="F2" s="141"/>
      <c r="G2" s="141"/>
    </row>
    <row r="3" spans="1:16" s="77" customFormat="1" ht="15.75" customHeight="1" x14ac:dyDescent="0.2">
      <c r="A3" s="75"/>
      <c r="B3" s="75"/>
      <c r="C3" s="75"/>
      <c r="D3" s="75"/>
      <c r="E3" s="75"/>
      <c r="F3" s="75"/>
      <c r="G3" s="142" t="s">
        <v>195</v>
      </c>
    </row>
    <row r="4" spans="1:16" s="77" customFormat="1" ht="60.75" customHeight="1" x14ac:dyDescent="0.2">
      <c r="A4" s="78"/>
      <c r="B4" s="79" t="s">
        <v>196</v>
      </c>
      <c r="C4" s="79" t="s">
        <v>364</v>
      </c>
      <c r="D4" s="143" t="s">
        <v>197</v>
      </c>
      <c r="E4" s="144" t="s">
        <v>198</v>
      </c>
      <c r="F4" s="144" t="s">
        <v>199</v>
      </c>
      <c r="G4" s="143" t="s">
        <v>197</v>
      </c>
    </row>
    <row r="5" spans="1:16" s="77" customFormat="1" ht="28.5" customHeight="1" x14ac:dyDescent="0.2">
      <c r="A5" s="145" t="s">
        <v>10</v>
      </c>
      <c r="B5" s="146">
        <v>9312</v>
      </c>
      <c r="C5" s="146">
        <v>7756</v>
      </c>
      <c r="D5" s="147">
        <f>ROUND(C5/B5*100,1)</f>
        <v>83.3</v>
      </c>
      <c r="E5" s="146">
        <v>4649</v>
      </c>
      <c r="F5" s="146">
        <v>4732</v>
      </c>
      <c r="G5" s="147">
        <f>ROUND(F5/E5*100,1)</f>
        <v>101.8</v>
      </c>
      <c r="I5" s="148"/>
    </row>
    <row r="6" spans="1:16" s="77" customFormat="1" ht="18" x14ac:dyDescent="0.2">
      <c r="A6" s="149" t="s">
        <v>113</v>
      </c>
      <c r="B6" s="81"/>
      <c r="C6" s="81"/>
      <c r="D6" s="150"/>
      <c r="E6" s="151"/>
      <c r="F6" s="81"/>
      <c r="G6" s="150"/>
      <c r="I6" s="148"/>
    </row>
    <row r="7" spans="1:16" s="82" customFormat="1" ht="45.75" customHeight="1" x14ac:dyDescent="0.2">
      <c r="A7" s="152" t="s">
        <v>1</v>
      </c>
      <c r="B7" s="153">
        <v>876</v>
      </c>
      <c r="C7" s="154">
        <v>673</v>
      </c>
      <c r="D7" s="155">
        <f t="shared" ref="D7:D15" si="0">ROUND(C7/B7*100,1)</f>
        <v>76.8</v>
      </c>
      <c r="E7" s="156">
        <v>405</v>
      </c>
      <c r="F7" s="154">
        <v>410</v>
      </c>
      <c r="G7" s="155">
        <f t="shared" ref="G7:G15" si="1">ROUND(F7/E7*100,1)</f>
        <v>101.2</v>
      </c>
      <c r="H7" s="157"/>
      <c r="I7" s="148"/>
      <c r="J7" s="157"/>
      <c r="K7" s="157"/>
      <c r="L7" s="157"/>
      <c r="M7" s="157"/>
      <c r="N7" s="157"/>
      <c r="O7" s="157"/>
      <c r="P7" s="157"/>
    </row>
    <row r="8" spans="1:16" s="82" customFormat="1" ht="30" customHeight="1" x14ac:dyDescent="0.2">
      <c r="A8" s="158" t="s">
        <v>2</v>
      </c>
      <c r="B8" s="88">
        <v>791</v>
      </c>
      <c r="C8" s="159">
        <v>613</v>
      </c>
      <c r="D8" s="147">
        <f t="shared" si="0"/>
        <v>77.5</v>
      </c>
      <c r="E8" s="160">
        <v>382</v>
      </c>
      <c r="F8" s="159">
        <v>348</v>
      </c>
      <c r="G8" s="147">
        <f t="shared" si="1"/>
        <v>91.1</v>
      </c>
      <c r="H8" s="157"/>
      <c r="I8" s="148"/>
    </row>
    <row r="9" spans="1:16" ht="33" customHeight="1" x14ac:dyDescent="0.25">
      <c r="A9" s="158" t="s">
        <v>3</v>
      </c>
      <c r="B9" s="88">
        <v>1055</v>
      </c>
      <c r="C9" s="159">
        <v>855</v>
      </c>
      <c r="D9" s="147">
        <f t="shared" si="0"/>
        <v>81</v>
      </c>
      <c r="E9" s="160">
        <v>499</v>
      </c>
      <c r="F9" s="159">
        <v>472</v>
      </c>
      <c r="G9" s="147">
        <f t="shared" si="1"/>
        <v>94.6</v>
      </c>
      <c r="H9" s="157"/>
      <c r="I9" s="148"/>
    </row>
    <row r="10" spans="1:16" ht="28.5" customHeight="1" x14ac:dyDescent="0.25">
      <c r="A10" s="158" t="s">
        <v>4</v>
      </c>
      <c r="B10" s="88">
        <v>630</v>
      </c>
      <c r="C10" s="159">
        <v>592</v>
      </c>
      <c r="D10" s="147">
        <f t="shared" si="0"/>
        <v>94</v>
      </c>
      <c r="E10" s="160">
        <v>316</v>
      </c>
      <c r="F10" s="159">
        <v>369</v>
      </c>
      <c r="G10" s="147">
        <f t="shared" si="1"/>
        <v>116.8</v>
      </c>
      <c r="H10" s="157"/>
      <c r="I10" s="148"/>
    </row>
    <row r="11" spans="1:16" s="92" customFormat="1" ht="31.5" customHeight="1" x14ac:dyDescent="0.2">
      <c r="A11" s="158" t="s">
        <v>5</v>
      </c>
      <c r="B11" s="88">
        <v>2173</v>
      </c>
      <c r="C11" s="159">
        <v>2000</v>
      </c>
      <c r="D11" s="147">
        <f t="shared" si="0"/>
        <v>92</v>
      </c>
      <c r="E11" s="160">
        <v>1092</v>
      </c>
      <c r="F11" s="159">
        <v>1231</v>
      </c>
      <c r="G11" s="147">
        <f t="shared" si="1"/>
        <v>112.7</v>
      </c>
      <c r="H11" s="157"/>
      <c r="I11" s="148"/>
    </row>
    <row r="12" spans="1:16" ht="51.75" customHeight="1" x14ac:dyDescent="0.25">
      <c r="A12" s="158" t="s">
        <v>6</v>
      </c>
      <c r="B12" s="88">
        <v>279</v>
      </c>
      <c r="C12" s="159">
        <v>231</v>
      </c>
      <c r="D12" s="147">
        <f t="shared" si="0"/>
        <v>82.8</v>
      </c>
      <c r="E12" s="160">
        <v>166</v>
      </c>
      <c r="F12" s="159">
        <v>160</v>
      </c>
      <c r="G12" s="147">
        <f t="shared" si="1"/>
        <v>96.4</v>
      </c>
      <c r="H12" s="157"/>
      <c r="I12" s="148"/>
    </row>
    <row r="13" spans="1:16" ht="30.75" customHeight="1" x14ac:dyDescent="0.25">
      <c r="A13" s="158" t="s">
        <v>7</v>
      </c>
      <c r="B13" s="88">
        <v>977</v>
      </c>
      <c r="C13" s="159">
        <v>796</v>
      </c>
      <c r="D13" s="147">
        <f t="shared" si="0"/>
        <v>81.5</v>
      </c>
      <c r="E13" s="160">
        <v>465</v>
      </c>
      <c r="F13" s="159">
        <v>473</v>
      </c>
      <c r="G13" s="147">
        <f t="shared" si="1"/>
        <v>101.7</v>
      </c>
      <c r="H13" s="157"/>
      <c r="I13" s="148"/>
    </row>
    <row r="14" spans="1:16" ht="66.75" customHeight="1" x14ac:dyDescent="0.25">
      <c r="A14" s="158" t="s">
        <v>8</v>
      </c>
      <c r="B14" s="88">
        <v>955</v>
      </c>
      <c r="C14" s="159">
        <v>653</v>
      </c>
      <c r="D14" s="147">
        <f t="shared" si="0"/>
        <v>68.400000000000006</v>
      </c>
      <c r="E14" s="160">
        <v>464</v>
      </c>
      <c r="F14" s="159">
        <v>408</v>
      </c>
      <c r="G14" s="147">
        <f t="shared" si="1"/>
        <v>87.9</v>
      </c>
      <c r="H14" s="157"/>
      <c r="I14" s="148"/>
    </row>
    <row r="15" spans="1:16" ht="30" customHeight="1" x14ac:dyDescent="0.25">
      <c r="A15" s="158" t="s">
        <v>9</v>
      </c>
      <c r="B15" s="88">
        <v>1576</v>
      </c>
      <c r="C15" s="159">
        <v>1343</v>
      </c>
      <c r="D15" s="147">
        <f t="shared" si="0"/>
        <v>85.2</v>
      </c>
      <c r="E15" s="160">
        <v>860</v>
      </c>
      <c r="F15" s="159">
        <v>861</v>
      </c>
      <c r="G15" s="147">
        <f t="shared" si="1"/>
        <v>100.1</v>
      </c>
      <c r="H15" s="157"/>
      <c r="I15" s="148"/>
    </row>
    <row r="16" spans="1:16" x14ac:dyDescent="0.25">
      <c r="B16" s="161"/>
    </row>
    <row r="17" spans="2:3" x14ac:dyDescent="0.25">
      <c r="B17" s="161"/>
      <c r="C17" s="91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19"/>
  <sheetViews>
    <sheetView zoomScale="75" zoomScaleNormal="75" zoomScaleSheetLayoutView="80" workbookViewId="0">
      <selection activeCell="Q11" sqref="Q11"/>
    </sheetView>
  </sheetViews>
  <sheetFormatPr defaultColWidth="15.5546875" defaultRowHeight="13.2" x14ac:dyDescent="0.25"/>
  <cols>
    <col min="1" max="1" width="51.5546875" style="41" customWidth="1"/>
    <col min="2" max="2" width="11.88671875" style="19" customWidth="1"/>
    <col min="3" max="3" width="13" style="19" customWidth="1"/>
    <col min="4" max="4" width="12" style="19" customWidth="1"/>
    <col min="5" max="5" width="13.109375" style="19" customWidth="1"/>
    <col min="6" max="6" width="12.109375" style="19" customWidth="1"/>
    <col min="7" max="7" width="13.44140625" style="19" customWidth="1"/>
    <col min="8" max="8" width="12.6640625" style="19" customWidth="1"/>
    <col min="9" max="9" width="13.88671875" style="19" customWidth="1"/>
    <col min="10" max="10" width="8.88671875" style="41" customWidth="1"/>
    <col min="11" max="12" width="0" style="41" hidden="1" customWidth="1"/>
    <col min="13" max="253" width="8.88671875" style="41" customWidth="1"/>
    <col min="254" max="254" width="51.5546875" style="41" customWidth="1"/>
    <col min="255" max="255" width="14.44140625" style="41" customWidth="1"/>
    <col min="256" max="16384" width="15.5546875" style="41"/>
  </cols>
  <sheetData>
    <row r="1" spans="1:13" s="28" customFormat="1" ht="22.5" customHeight="1" x14ac:dyDescent="0.4">
      <c r="A1" s="61" t="s">
        <v>58</v>
      </c>
      <c r="B1" s="61"/>
      <c r="C1" s="61"/>
      <c r="D1" s="61"/>
      <c r="E1" s="61"/>
      <c r="F1" s="61"/>
      <c r="G1" s="61"/>
      <c r="H1" s="61"/>
      <c r="I1" s="61"/>
    </row>
    <row r="2" spans="1:13" s="28" customFormat="1" ht="19.649999999999999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</row>
    <row r="3" spans="1:13" s="31" customFormat="1" ht="15.9" customHeight="1" x14ac:dyDescent="0.2">
      <c r="A3" s="29"/>
      <c r="B3" s="9"/>
      <c r="C3" s="9"/>
      <c r="D3" s="9"/>
      <c r="E3" s="9"/>
      <c r="F3" s="9"/>
      <c r="G3" s="9"/>
      <c r="H3" s="9"/>
      <c r="I3" s="30" t="s">
        <v>35</v>
      </c>
    </row>
    <row r="4" spans="1:13" s="31" customFormat="1" ht="36" customHeight="1" x14ac:dyDescent="0.2">
      <c r="A4" s="63"/>
      <c r="B4" s="64" t="s">
        <v>87</v>
      </c>
      <c r="C4" s="65"/>
      <c r="D4" s="65"/>
      <c r="E4" s="66"/>
      <c r="F4" s="67" t="s">
        <v>88</v>
      </c>
      <c r="G4" s="68"/>
      <c r="H4" s="68"/>
      <c r="I4" s="69"/>
    </row>
    <row r="5" spans="1:13" s="31" customFormat="1" ht="69.900000000000006" customHeight="1" x14ac:dyDescent="0.2">
      <c r="A5" s="63"/>
      <c r="B5" s="10" t="s">
        <v>36</v>
      </c>
      <c r="C5" s="10" t="s">
        <v>37</v>
      </c>
      <c r="D5" s="10" t="s">
        <v>38</v>
      </c>
      <c r="E5" s="10" t="s">
        <v>37</v>
      </c>
      <c r="F5" s="10" t="s">
        <v>36</v>
      </c>
      <c r="G5" s="10" t="s">
        <v>37</v>
      </c>
      <c r="H5" s="10" t="s">
        <v>38</v>
      </c>
      <c r="I5" s="10" t="s">
        <v>37</v>
      </c>
    </row>
    <row r="6" spans="1:13" s="31" customFormat="1" ht="39" customHeight="1" x14ac:dyDescent="0.2">
      <c r="A6" s="32" t="s">
        <v>10</v>
      </c>
      <c r="B6" s="11">
        <v>6076</v>
      </c>
      <c r="C6" s="59">
        <v>78.339350180505406</v>
      </c>
      <c r="D6" s="11">
        <v>1680</v>
      </c>
      <c r="E6" s="12">
        <v>21.660649819494584</v>
      </c>
      <c r="F6" s="11">
        <v>3706</v>
      </c>
      <c r="G6" s="12">
        <v>78.317836010143708</v>
      </c>
      <c r="H6" s="11">
        <v>1026</v>
      </c>
      <c r="I6" s="12">
        <v>21.682163989856296</v>
      </c>
      <c r="K6" s="31">
        <v>540903</v>
      </c>
      <c r="L6" s="31">
        <v>488038</v>
      </c>
    </row>
    <row r="7" spans="1:13" s="31" customFormat="1" ht="18.75" customHeight="1" x14ac:dyDescent="0.2">
      <c r="A7" s="33" t="s">
        <v>39</v>
      </c>
      <c r="B7" s="34"/>
      <c r="C7" s="35"/>
      <c r="D7" s="34"/>
      <c r="E7" s="36"/>
      <c r="F7" s="34"/>
      <c r="G7" s="35"/>
      <c r="H7" s="34"/>
      <c r="I7" s="36"/>
    </row>
    <row r="8" spans="1:13" s="39" customFormat="1" ht="45.75" customHeight="1" x14ac:dyDescent="0.2">
      <c r="A8" s="37" t="s">
        <v>1</v>
      </c>
      <c r="B8" s="13">
        <v>528</v>
      </c>
      <c r="C8" s="14">
        <v>78.454680534918268</v>
      </c>
      <c r="D8" s="13">
        <v>145</v>
      </c>
      <c r="E8" s="14">
        <v>21.545319465081722</v>
      </c>
      <c r="F8" s="57">
        <v>314</v>
      </c>
      <c r="G8" s="14">
        <v>76.585365853658544</v>
      </c>
      <c r="H8" s="13">
        <v>96</v>
      </c>
      <c r="I8" s="14">
        <v>23.414634146341466</v>
      </c>
      <c r="J8" s="38"/>
      <c r="K8" s="31">
        <v>76403</v>
      </c>
      <c r="L8" s="31">
        <v>67888</v>
      </c>
      <c r="M8" s="38"/>
    </row>
    <row r="9" spans="1:13" s="39" customFormat="1" ht="30" customHeight="1" x14ac:dyDescent="0.3">
      <c r="A9" s="40" t="s">
        <v>2</v>
      </c>
      <c r="B9" s="18">
        <v>540</v>
      </c>
      <c r="C9" s="17">
        <v>88.091353996737354</v>
      </c>
      <c r="D9" s="18">
        <v>73</v>
      </c>
      <c r="E9" s="14">
        <v>11.908646003262643</v>
      </c>
      <c r="F9" s="58">
        <v>321</v>
      </c>
      <c r="G9" s="17">
        <v>92.241379310344826</v>
      </c>
      <c r="H9" s="18">
        <v>27</v>
      </c>
      <c r="I9" s="17">
        <v>7.7586206896551726</v>
      </c>
      <c r="K9" s="38">
        <v>49463</v>
      </c>
      <c r="L9" s="38">
        <v>43537</v>
      </c>
    </row>
    <row r="10" spans="1:13" ht="33" customHeight="1" x14ac:dyDescent="0.25">
      <c r="A10" s="40" t="s">
        <v>3</v>
      </c>
      <c r="B10" s="15">
        <v>746</v>
      </c>
      <c r="C10" s="16">
        <v>87.251461988304087</v>
      </c>
      <c r="D10" s="18">
        <v>109</v>
      </c>
      <c r="E10" s="14">
        <v>12.748538011695905</v>
      </c>
      <c r="F10" s="15">
        <v>406</v>
      </c>
      <c r="G10" s="16">
        <v>86.016949152542381</v>
      </c>
      <c r="H10" s="18">
        <v>66</v>
      </c>
      <c r="I10" s="16">
        <v>13.983050847457628</v>
      </c>
      <c r="K10" s="39">
        <v>56985</v>
      </c>
      <c r="L10" s="39">
        <v>50429</v>
      </c>
    </row>
    <row r="11" spans="1:13" ht="28.5" customHeight="1" x14ac:dyDescent="0.25">
      <c r="A11" s="40" t="s">
        <v>4</v>
      </c>
      <c r="B11" s="15">
        <v>568</v>
      </c>
      <c r="C11" s="16">
        <v>95.945945945945951</v>
      </c>
      <c r="D11" s="18">
        <v>24</v>
      </c>
      <c r="E11" s="14">
        <v>4.0540540540540544</v>
      </c>
      <c r="F11" s="15">
        <v>356</v>
      </c>
      <c r="G11" s="16">
        <v>96.476964769647694</v>
      </c>
      <c r="H11" s="18">
        <v>13</v>
      </c>
      <c r="I11" s="16">
        <v>3.5230352303523036</v>
      </c>
      <c r="K11" s="41">
        <v>31129</v>
      </c>
      <c r="L11" s="41">
        <v>27810</v>
      </c>
    </row>
    <row r="12" spans="1:13" s="42" customFormat="1" ht="31.5" customHeight="1" x14ac:dyDescent="0.25">
      <c r="A12" s="40" t="s">
        <v>5</v>
      </c>
      <c r="B12" s="15">
        <v>1668</v>
      </c>
      <c r="C12" s="16">
        <v>83.4</v>
      </c>
      <c r="D12" s="18">
        <v>332</v>
      </c>
      <c r="E12" s="14">
        <v>16.600000000000001</v>
      </c>
      <c r="F12" s="15">
        <v>994</v>
      </c>
      <c r="G12" s="16">
        <v>80.747359870024368</v>
      </c>
      <c r="H12" s="18">
        <v>237</v>
      </c>
      <c r="I12" s="16">
        <v>19.252640129975628</v>
      </c>
      <c r="K12" s="41">
        <v>91835</v>
      </c>
      <c r="L12" s="41">
        <v>81618</v>
      </c>
    </row>
    <row r="13" spans="1:13" ht="51.9" customHeight="1" x14ac:dyDescent="0.25">
      <c r="A13" s="40" t="s">
        <v>6</v>
      </c>
      <c r="B13" s="15">
        <v>190</v>
      </c>
      <c r="C13" s="16">
        <v>82.251082251082252</v>
      </c>
      <c r="D13" s="18">
        <v>41</v>
      </c>
      <c r="E13" s="14">
        <v>17.748917748917748</v>
      </c>
      <c r="F13" s="15">
        <v>131</v>
      </c>
      <c r="G13" s="16">
        <v>81.875</v>
      </c>
      <c r="H13" s="18">
        <v>29</v>
      </c>
      <c r="I13" s="16">
        <v>18.125</v>
      </c>
      <c r="K13" s="42">
        <v>20531</v>
      </c>
      <c r="L13" s="42">
        <v>19360</v>
      </c>
    </row>
    <row r="14" spans="1:13" ht="30.75" customHeight="1" x14ac:dyDescent="0.25">
      <c r="A14" s="40" t="s">
        <v>7</v>
      </c>
      <c r="B14" s="15">
        <v>510</v>
      </c>
      <c r="C14" s="16">
        <v>64.070351758793976</v>
      </c>
      <c r="D14" s="18">
        <v>286</v>
      </c>
      <c r="E14" s="14">
        <v>35.929648241206031</v>
      </c>
      <c r="F14" s="15">
        <v>312</v>
      </c>
      <c r="G14" s="16">
        <v>65.961945031712474</v>
      </c>
      <c r="H14" s="18">
        <v>161</v>
      </c>
      <c r="I14" s="16">
        <v>34.038054968287526</v>
      </c>
      <c r="K14" s="41">
        <v>50041</v>
      </c>
      <c r="L14" s="41">
        <v>44940</v>
      </c>
    </row>
    <row r="15" spans="1:13" ht="66.75" customHeight="1" x14ac:dyDescent="0.25">
      <c r="A15" s="40" t="s">
        <v>8</v>
      </c>
      <c r="B15" s="15">
        <v>286</v>
      </c>
      <c r="C15" s="16">
        <v>43.797856049004594</v>
      </c>
      <c r="D15" s="18">
        <v>367</v>
      </c>
      <c r="E15" s="14">
        <v>56.202143950995406</v>
      </c>
      <c r="F15" s="15">
        <v>193</v>
      </c>
      <c r="G15" s="16">
        <v>47.303921568627452</v>
      </c>
      <c r="H15" s="18">
        <v>215</v>
      </c>
      <c r="I15" s="16">
        <v>52.696078431372548</v>
      </c>
      <c r="K15" s="41">
        <v>98596</v>
      </c>
      <c r="L15" s="41">
        <v>92241</v>
      </c>
    </row>
    <row r="16" spans="1:13" ht="30" customHeight="1" x14ac:dyDescent="0.25">
      <c r="A16" s="40" t="s">
        <v>9</v>
      </c>
      <c r="B16" s="15">
        <v>1040</v>
      </c>
      <c r="C16" s="16">
        <v>77.438570364854797</v>
      </c>
      <c r="D16" s="18">
        <v>303</v>
      </c>
      <c r="E16" s="14">
        <v>22.561429635145199</v>
      </c>
      <c r="F16" s="15">
        <v>679</v>
      </c>
      <c r="G16" s="16">
        <v>78.861788617886191</v>
      </c>
      <c r="H16" s="18">
        <v>182</v>
      </c>
      <c r="I16" s="16">
        <v>21.138211382113823</v>
      </c>
      <c r="K16" s="41">
        <v>65920</v>
      </c>
      <c r="L16" s="41">
        <v>60215</v>
      </c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  <row r="18" spans="2:9" x14ac:dyDescent="0.25">
      <c r="B18" s="43"/>
      <c r="C18" s="43"/>
      <c r="D18" s="44"/>
      <c r="E18" s="44"/>
      <c r="F18" s="43"/>
      <c r="G18" s="43"/>
      <c r="H18" s="43"/>
      <c r="I18" s="43"/>
    </row>
    <row r="19" spans="2:9" x14ac:dyDescent="0.25">
      <c r="B19" s="43"/>
      <c r="C19" s="43"/>
      <c r="D19" s="43"/>
      <c r="E19" s="43"/>
      <c r="F19" s="43"/>
      <c r="G19" s="43"/>
      <c r="H19" s="43"/>
      <c r="I19" s="43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A25" sqref="A25:C25"/>
    </sheetView>
  </sheetViews>
  <sheetFormatPr defaultColWidth="9.109375" defaultRowHeight="15.6" x14ac:dyDescent="0.3"/>
  <cols>
    <col min="1" max="1" width="3.109375" style="1" customWidth="1"/>
    <col min="2" max="2" width="37.44140625" style="6" customWidth="1"/>
    <col min="3" max="3" width="12.88671875" style="2" customWidth="1"/>
    <col min="4" max="4" width="10.109375" style="2" customWidth="1"/>
    <col min="5" max="5" width="12.44140625" style="114" customWidth="1"/>
    <col min="6" max="6" width="12.88671875" style="2" customWidth="1"/>
    <col min="7" max="7" width="10.109375" style="2" customWidth="1"/>
    <col min="8" max="8" width="12.44140625" style="114" customWidth="1"/>
    <col min="9" max="16384" width="9.109375" style="2"/>
  </cols>
  <sheetData>
    <row r="1" spans="1:8" ht="20.25" customHeight="1" x14ac:dyDescent="0.3">
      <c r="B1" s="71" t="s">
        <v>200</v>
      </c>
      <c r="C1" s="71"/>
      <c r="D1" s="71"/>
      <c r="E1" s="71"/>
      <c r="F1" s="71"/>
      <c r="G1" s="71"/>
      <c r="H1" s="71"/>
    </row>
    <row r="2" spans="1:8" ht="20.25" customHeight="1" x14ac:dyDescent="0.3">
      <c r="B2" s="71" t="s">
        <v>11</v>
      </c>
      <c r="C2" s="71"/>
      <c r="D2" s="71"/>
      <c r="E2" s="71"/>
      <c r="F2" s="71"/>
      <c r="G2" s="71"/>
      <c r="H2" s="71"/>
    </row>
    <row r="4" spans="1:8" s="99" customFormat="1" ht="35.4" customHeight="1" x14ac:dyDescent="0.3">
      <c r="A4" s="95"/>
      <c r="B4" s="96" t="s">
        <v>12</v>
      </c>
      <c r="C4" s="97" t="s">
        <v>116</v>
      </c>
      <c r="D4" s="97"/>
      <c r="E4" s="97"/>
      <c r="F4" s="98" t="s">
        <v>117</v>
      </c>
      <c r="G4" s="98"/>
      <c r="H4" s="98"/>
    </row>
    <row r="5" spans="1:8" ht="15.6" customHeight="1" x14ac:dyDescent="0.3">
      <c r="A5" s="100"/>
      <c r="B5" s="96"/>
      <c r="C5" s="101" t="s">
        <v>119</v>
      </c>
      <c r="D5" s="101" t="s">
        <v>121</v>
      </c>
      <c r="E5" s="162" t="s">
        <v>120</v>
      </c>
      <c r="F5" s="101" t="s">
        <v>119</v>
      </c>
      <c r="G5" s="101" t="s">
        <v>121</v>
      </c>
      <c r="H5" s="101" t="s">
        <v>120</v>
      </c>
    </row>
    <row r="6" spans="1:8" ht="51.6" customHeight="1" x14ac:dyDescent="0.3">
      <c r="A6" s="102"/>
      <c r="B6" s="96"/>
      <c r="C6" s="101"/>
      <c r="D6" s="101"/>
      <c r="E6" s="162"/>
      <c r="F6" s="101"/>
      <c r="G6" s="101"/>
      <c r="H6" s="101"/>
    </row>
    <row r="7" spans="1:8" s="106" customFormat="1" ht="13.2" x14ac:dyDescent="0.25">
      <c r="A7" s="103" t="s">
        <v>123</v>
      </c>
      <c r="B7" s="104" t="s">
        <v>124</v>
      </c>
      <c r="C7" s="105">
        <v>1</v>
      </c>
      <c r="D7" s="105">
        <v>2</v>
      </c>
      <c r="E7" s="105">
        <v>3</v>
      </c>
      <c r="F7" s="105">
        <v>4</v>
      </c>
      <c r="G7" s="105">
        <v>5</v>
      </c>
      <c r="H7" s="105">
        <v>6</v>
      </c>
    </row>
    <row r="8" spans="1:8" x14ac:dyDescent="0.3">
      <c r="A8" s="3">
        <v>1</v>
      </c>
      <c r="B8" s="107" t="s">
        <v>15</v>
      </c>
      <c r="C8" s="108">
        <v>499</v>
      </c>
      <c r="D8" s="108">
        <v>308</v>
      </c>
      <c r="E8" s="109">
        <f>D8-C8</f>
        <v>-191</v>
      </c>
      <c r="F8" s="108">
        <v>301</v>
      </c>
      <c r="G8" s="108">
        <v>109</v>
      </c>
      <c r="H8" s="109">
        <f>G8-F8</f>
        <v>-192</v>
      </c>
    </row>
    <row r="9" spans="1:8" x14ac:dyDescent="0.3">
      <c r="A9" s="3">
        <v>2</v>
      </c>
      <c r="B9" s="107" t="s">
        <v>14</v>
      </c>
      <c r="C9" s="108">
        <v>480</v>
      </c>
      <c r="D9" s="108">
        <v>233</v>
      </c>
      <c r="E9" s="109">
        <f t="shared" ref="E9:E57" si="0">D9-C9</f>
        <v>-247</v>
      </c>
      <c r="F9" s="108">
        <v>315</v>
      </c>
      <c r="G9" s="108">
        <v>91</v>
      </c>
      <c r="H9" s="109">
        <f t="shared" ref="H9:H57" si="1">G9-F9</f>
        <v>-224</v>
      </c>
    </row>
    <row r="10" spans="1:8" x14ac:dyDescent="0.3">
      <c r="A10" s="3">
        <v>3</v>
      </c>
      <c r="B10" s="107" t="s">
        <v>43</v>
      </c>
      <c r="C10" s="108">
        <v>264</v>
      </c>
      <c r="D10" s="108">
        <v>177</v>
      </c>
      <c r="E10" s="109">
        <f t="shared" si="0"/>
        <v>-87</v>
      </c>
      <c r="F10" s="108">
        <v>165</v>
      </c>
      <c r="G10" s="108">
        <v>60</v>
      </c>
      <c r="H10" s="109">
        <f t="shared" si="1"/>
        <v>-105</v>
      </c>
    </row>
    <row r="11" spans="1:8" s="4" customFormat="1" ht="31.2" x14ac:dyDescent="0.3">
      <c r="A11" s="3">
        <v>4</v>
      </c>
      <c r="B11" s="107" t="s">
        <v>17</v>
      </c>
      <c r="C11" s="108">
        <v>251</v>
      </c>
      <c r="D11" s="108">
        <v>107</v>
      </c>
      <c r="E11" s="109">
        <f t="shared" si="0"/>
        <v>-144</v>
      </c>
      <c r="F11" s="108">
        <v>162</v>
      </c>
      <c r="G11" s="108">
        <v>21</v>
      </c>
      <c r="H11" s="109">
        <f t="shared" si="1"/>
        <v>-141</v>
      </c>
    </row>
    <row r="12" spans="1:8" s="4" customFormat="1" x14ac:dyDescent="0.3">
      <c r="A12" s="3">
        <v>5</v>
      </c>
      <c r="B12" s="107" t="s">
        <v>16</v>
      </c>
      <c r="C12" s="108">
        <v>246</v>
      </c>
      <c r="D12" s="108">
        <v>213</v>
      </c>
      <c r="E12" s="109">
        <f t="shared" si="0"/>
        <v>-33</v>
      </c>
      <c r="F12" s="108">
        <v>121</v>
      </c>
      <c r="G12" s="108">
        <v>57</v>
      </c>
      <c r="H12" s="109">
        <f t="shared" si="1"/>
        <v>-64</v>
      </c>
    </row>
    <row r="13" spans="1:8" s="4" customFormat="1" ht="24" customHeight="1" x14ac:dyDescent="0.3">
      <c r="A13" s="3">
        <v>6</v>
      </c>
      <c r="B13" s="107" t="s">
        <v>20</v>
      </c>
      <c r="C13" s="108">
        <v>243</v>
      </c>
      <c r="D13" s="108">
        <v>69</v>
      </c>
      <c r="E13" s="109">
        <f t="shared" si="0"/>
        <v>-174</v>
      </c>
      <c r="F13" s="108">
        <v>147</v>
      </c>
      <c r="G13" s="108">
        <v>19</v>
      </c>
      <c r="H13" s="109">
        <f t="shared" si="1"/>
        <v>-128</v>
      </c>
    </row>
    <row r="14" spans="1:8" s="4" customFormat="1" ht="18.75" customHeight="1" x14ac:dyDescent="0.3">
      <c r="A14" s="3">
        <v>7</v>
      </c>
      <c r="B14" s="107" t="s">
        <v>102</v>
      </c>
      <c r="C14" s="108">
        <v>192</v>
      </c>
      <c r="D14" s="108">
        <v>0</v>
      </c>
      <c r="E14" s="109">
        <f t="shared" si="0"/>
        <v>-192</v>
      </c>
      <c r="F14" s="108">
        <v>137</v>
      </c>
      <c r="G14" s="108">
        <v>0</v>
      </c>
      <c r="H14" s="109">
        <f t="shared" si="1"/>
        <v>-137</v>
      </c>
    </row>
    <row r="15" spans="1:8" s="4" customFormat="1" ht="16.5" customHeight="1" x14ac:dyDescent="0.3">
      <c r="A15" s="3">
        <v>8</v>
      </c>
      <c r="B15" s="107" t="s">
        <v>13</v>
      </c>
      <c r="C15" s="108">
        <v>180</v>
      </c>
      <c r="D15" s="108">
        <v>222</v>
      </c>
      <c r="E15" s="109">
        <f t="shared" si="0"/>
        <v>42</v>
      </c>
      <c r="F15" s="108">
        <v>95</v>
      </c>
      <c r="G15" s="108">
        <v>84</v>
      </c>
      <c r="H15" s="109">
        <f t="shared" si="1"/>
        <v>-11</v>
      </c>
    </row>
    <row r="16" spans="1:8" s="4" customFormat="1" x14ac:dyDescent="0.3">
      <c r="A16" s="3">
        <v>9</v>
      </c>
      <c r="B16" s="107" t="s">
        <v>19</v>
      </c>
      <c r="C16" s="108">
        <v>152</v>
      </c>
      <c r="D16" s="108">
        <v>130</v>
      </c>
      <c r="E16" s="109">
        <f t="shared" si="0"/>
        <v>-22</v>
      </c>
      <c r="F16" s="108">
        <v>93</v>
      </c>
      <c r="G16" s="108">
        <v>45</v>
      </c>
      <c r="H16" s="109">
        <f t="shared" si="1"/>
        <v>-48</v>
      </c>
    </row>
    <row r="17" spans="1:8" s="4" customFormat="1" ht="18.75" customHeight="1" x14ac:dyDescent="0.3">
      <c r="A17" s="3">
        <v>10</v>
      </c>
      <c r="B17" s="107" t="s">
        <v>153</v>
      </c>
      <c r="C17" s="108">
        <v>146</v>
      </c>
      <c r="D17" s="108">
        <v>13</v>
      </c>
      <c r="E17" s="109">
        <f t="shared" si="0"/>
        <v>-133</v>
      </c>
      <c r="F17" s="108">
        <v>94</v>
      </c>
      <c r="G17" s="108">
        <v>5</v>
      </c>
      <c r="H17" s="109">
        <f t="shared" si="1"/>
        <v>-89</v>
      </c>
    </row>
    <row r="18" spans="1:8" s="4" customFormat="1" x14ac:dyDescent="0.3">
      <c r="A18" s="3">
        <v>11</v>
      </c>
      <c r="B18" s="107" t="s">
        <v>22</v>
      </c>
      <c r="C18" s="108">
        <v>112</v>
      </c>
      <c r="D18" s="108">
        <v>165</v>
      </c>
      <c r="E18" s="109">
        <f t="shared" si="0"/>
        <v>53</v>
      </c>
      <c r="F18" s="108">
        <v>55</v>
      </c>
      <c r="G18" s="108">
        <v>72</v>
      </c>
      <c r="H18" s="109">
        <f t="shared" si="1"/>
        <v>17</v>
      </c>
    </row>
    <row r="19" spans="1:8" s="4" customFormat="1" x14ac:dyDescent="0.3">
      <c r="A19" s="3">
        <v>12</v>
      </c>
      <c r="B19" s="107" t="s">
        <v>44</v>
      </c>
      <c r="C19" s="108">
        <v>106</v>
      </c>
      <c r="D19" s="108">
        <v>67</v>
      </c>
      <c r="E19" s="109">
        <f t="shared" si="0"/>
        <v>-39</v>
      </c>
      <c r="F19" s="108">
        <v>52</v>
      </c>
      <c r="G19" s="108">
        <v>24</v>
      </c>
      <c r="H19" s="109">
        <f t="shared" si="1"/>
        <v>-28</v>
      </c>
    </row>
    <row r="20" spans="1:8" s="4" customFormat="1" ht="109.2" x14ac:dyDescent="0.3">
      <c r="A20" s="3">
        <v>13</v>
      </c>
      <c r="B20" s="107" t="s">
        <v>45</v>
      </c>
      <c r="C20" s="108">
        <v>87</v>
      </c>
      <c r="D20" s="108">
        <v>62</v>
      </c>
      <c r="E20" s="109">
        <f t="shared" si="0"/>
        <v>-25</v>
      </c>
      <c r="F20" s="108">
        <v>54</v>
      </c>
      <c r="G20" s="108">
        <v>10</v>
      </c>
      <c r="H20" s="109">
        <f t="shared" si="1"/>
        <v>-44</v>
      </c>
    </row>
    <row r="21" spans="1:8" s="4" customFormat="1" ht="31.2" x14ac:dyDescent="0.3">
      <c r="A21" s="3">
        <v>14</v>
      </c>
      <c r="B21" s="107" t="s">
        <v>63</v>
      </c>
      <c r="C21" s="108">
        <v>85</v>
      </c>
      <c r="D21" s="108">
        <v>38</v>
      </c>
      <c r="E21" s="109">
        <f t="shared" si="0"/>
        <v>-47</v>
      </c>
      <c r="F21" s="108">
        <v>45</v>
      </c>
      <c r="G21" s="108">
        <v>6</v>
      </c>
      <c r="H21" s="109">
        <f t="shared" si="1"/>
        <v>-39</v>
      </c>
    </row>
    <row r="22" spans="1:8" s="4" customFormat="1" x14ac:dyDescent="0.3">
      <c r="A22" s="3">
        <v>15</v>
      </c>
      <c r="B22" s="107" t="s">
        <v>28</v>
      </c>
      <c r="C22" s="108">
        <v>80</v>
      </c>
      <c r="D22" s="108">
        <v>60</v>
      </c>
      <c r="E22" s="109">
        <f t="shared" si="0"/>
        <v>-20</v>
      </c>
      <c r="F22" s="108">
        <v>55</v>
      </c>
      <c r="G22" s="108">
        <v>23</v>
      </c>
      <c r="H22" s="109">
        <f t="shared" si="1"/>
        <v>-32</v>
      </c>
    </row>
    <row r="23" spans="1:8" s="4" customFormat="1" ht="31.2" x14ac:dyDescent="0.3">
      <c r="A23" s="3">
        <v>16</v>
      </c>
      <c r="B23" s="107" t="s">
        <v>48</v>
      </c>
      <c r="C23" s="108">
        <v>77</v>
      </c>
      <c r="D23" s="108">
        <v>77</v>
      </c>
      <c r="E23" s="109">
        <f t="shared" si="0"/>
        <v>0</v>
      </c>
      <c r="F23" s="108">
        <v>36</v>
      </c>
      <c r="G23" s="108">
        <v>28</v>
      </c>
      <c r="H23" s="109">
        <f t="shared" si="1"/>
        <v>-8</v>
      </c>
    </row>
    <row r="24" spans="1:8" s="4" customFormat="1" x14ac:dyDescent="0.3">
      <c r="A24" s="3">
        <v>17</v>
      </c>
      <c r="B24" s="107" t="s">
        <v>24</v>
      </c>
      <c r="C24" s="108">
        <v>72</v>
      </c>
      <c r="D24" s="108">
        <v>43</v>
      </c>
      <c r="E24" s="109">
        <f t="shared" si="0"/>
        <v>-29</v>
      </c>
      <c r="F24" s="108">
        <v>43</v>
      </c>
      <c r="G24" s="108">
        <v>6</v>
      </c>
      <c r="H24" s="109">
        <f t="shared" si="1"/>
        <v>-37</v>
      </c>
    </row>
    <row r="25" spans="1:8" s="4" customFormat="1" x14ac:dyDescent="0.3">
      <c r="A25" s="3">
        <v>18</v>
      </c>
      <c r="B25" s="107" t="s">
        <v>27</v>
      </c>
      <c r="C25" s="108">
        <v>69</v>
      </c>
      <c r="D25" s="108">
        <v>37</v>
      </c>
      <c r="E25" s="109">
        <f t="shared" si="0"/>
        <v>-32</v>
      </c>
      <c r="F25" s="108">
        <v>46</v>
      </c>
      <c r="G25" s="108">
        <v>10</v>
      </c>
      <c r="H25" s="109">
        <f t="shared" si="1"/>
        <v>-36</v>
      </c>
    </row>
    <row r="26" spans="1:8" s="4" customFormat="1" x14ac:dyDescent="0.3">
      <c r="A26" s="3">
        <v>19</v>
      </c>
      <c r="B26" s="107" t="s">
        <v>30</v>
      </c>
      <c r="C26" s="108">
        <v>64</v>
      </c>
      <c r="D26" s="108">
        <v>60</v>
      </c>
      <c r="E26" s="109">
        <f t="shared" si="0"/>
        <v>-4</v>
      </c>
      <c r="F26" s="108">
        <v>43</v>
      </c>
      <c r="G26" s="108">
        <v>21</v>
      </c>
      <c r="H26" s="109">
        <f t="shared" si="1"/>
        <v>-22</v>
      </c>
    </row>
    <row r="27" spans="1:8" s="4" customFormat="1" ht="31.2" x14ac:dyDescent="0.3">
      <c r="A27" s="3">
        <v>20</v>
      </c>
      <c r="B27" s="107" t="s">
        <v>94</v>
      </c>
      <c r="C27" s="108">
        <v>61</v>
      </c>
      <c r="D27" s="108">
        <v>26</v>
      </c>
      <c r="E27" s="109">
        <f t="shared" si="0"/>
        <v>-35</v>
      </c>
      <c r="F27" s="108">
        <v>39</v>
      </c>
      <c r="G27" s="108">
        <v>15</v>
      </c>
      <c r="H27" s="109">
        <f t="shared" si="1"/>
        <v>-24</v>
      </c>
    </row>
    <row r="28" spans="1:8" s="4" customFormat="1" x14ac:dyDescent="0.3">
      <c r="A28" s="3">
        <v>21</v>
      </c>
      <c r="B28" s="107" t="s">
        <v>29</v>
      </c>
      <c r="C28" s="108">
        <v>56</v>
      </c>
      <c r="D28" s="108">
        <v>45</v>
      </c>
      <c r="E28" s="109">
        <f t="shared" si="0"/>
        <v>-11</v>
      </c>
      <c r="F28" s="108">
        <v>34</v>
      </c>
      <c r="G28" s="108">
        <v>15</v>
      </c>
      <c r="H28" s="109">
        <f t="shared" si="1"/>
        <v>-19</v>
      </c>
    </row>
    <row r="29" spans="1:8" s="4" customFormat="1" x14ac:dyDescent="0.3">
      <c r="A29" s="3">
        <v>22</v>
      </c>
      <c r="B29" s="107" t="s">
        <v>54</v>
      </c>
      <c r="C29" s="108">
        <v>55</v>
      </c>
      <c r="D29" s="108">
        <v>36</v>
      </c>
      <c r="E29" s="109">
        <f t="shared" si="0"/>
        <v>-19</v>
      </c>
      <c r="F29" s="108">
        <v>31</v>
      </c>
      <c r="G29" s="108">
        <v>9</v>
      </c>
      <c r="H29" s="109">
        <f t="shared" si="1"/>
        <v>-22</v>
      </c>
    </row>
    <row r="30" spans="1:8" s="4" customFormat="1" x14ac:dyDescent="0.3">
      <c r="A30" s="3">
        <v>23</v>
      </c>
      <c r="B30" s="107" t="s">
        <v>84</v>
      </c>
      <c r="C30" s="108">
        <v>54</v>
      </c>
      <c r="D30" s="108">
        <v>8</v>
      </c>
      <c r="E30" s="109">
        <f t="shared" si="0"/>
        <v>-46</v>
      </c>
      <c r="F30" s="108">
        <v>34</v>
      </c>
      <c r="G30" s="108">
        <v>1</v>
      </c>
      <c r="H30" s="109">
        <f t="shared" si="1"/>
        <v>-33</v>
      </c>
    </row>
    <row r="31" spans="1:8" s="4" customFormat="1" x14ac:dyDescent="0.3">
      <c r="A31" s="3">
        <v>24</v>
      </c>
      <c r="B31" s="107" t="s">
        <v>21</v>
      </c>
      <c r="C31" s="108">
        <v>53</v>
      </c>
      <c r="D31" s="108">
        <v>37</v>
      </c>
      <c r="E31" s="109">
        <f t="shared" si="0"/>
        <v>-16</v>
      </c>
      <c r="F31" s="108">
        <v>38</v>
      </c>
      <c r="G31" s="108">
        <v>11</v>
      </c>
      <c r="H31" s="109">
        <f t="shared" si="1"/>
        <v>-27</v>
      </c>
    </row>
    <row r="32" spans="1:8" s="4" customFormat="1" x14ac:dyDescent="0.3">
      <c r="A32" s="3">
        <v>25</v>
      </c>
      <c r="B32" s="107" t="s">
        <v>201</v>
      </c>
      <c r="C32" s="108">
        <v>52</v>
      </c>
      <c r="D32" s="108">
        <v>0</v>
      </c>
      <c r="E32" s="109">
        <f t="shared" si="0"/>
        <v>-52</v>
      </c>
      <c r="F32" s="108">
        <v>37</v>
      </c>
      <c r="G32" s="108">
        <v>0</v>
      </c>
      <c r="H32" s="109">
        <f t="shared" si="1"/>
        <v>-37</v>
      </c>
    </row>
    <row r="33" spans="1:8" s="4" customFormat="1" ht="31.2" x14ac:dyDescent="0.3">
      <c r="A33" s="3">
        <v>26</v>
      </c>
      <c r="B33" s="107" t="s">
        <v>47</v>
      </c>
      <c r="C33" s="108">
        <v>50</v>
      </c>
      <c r="D33" s="108">
        <v>38</v>
      </c>
      <c r="E33" s="109">
        <f t="shared" si="0"/>
        <v>-12</v>
      </c>
      <c r="F33" s="108">
        <v>31</v>
      </c>
      <c r="G33" s="108">
        <v>12</v>
      </c>
      <c r="H33" s="109">
        <f t="shared" si="1"/>
        <v>-19</v>
      </c>
    </row>
    <row r="34" spans="1:8" s="4" customFormat="1" x14ac:dyDescent="0.3">
      <c r="A34" s="3">
        <v>27</v>
      </c>
      <c r="B34" s="107" t="s">
        <v>25</v>
      </c>
      <c r="C34" s="108">
        <v>50</v>
      </c>
      <c r="D34" s="108">
        <v>14</v>
      </c>
      <c r="E34" s="109">
        <f t="shared" si="0"/>
        <v>-36</v>
      </c>
      <c r="F34" s="108">
        <v>21</v>
      </c>
      <c r="G34" s="108">
        <v>7</v>
      </c>
      <c r="H34" s="109">
        <f t="shared" si="1"/>
        <v>-14</v>
      </c>
    </row>
    <row r="35" spans="1:8" s="4" customFormat="1" x14ac:dyDescent="0.3">
      <c r="A35" s="3">
        <v>28</v>
      </c>
      <c r="B35" s="107" t="s">
        <v>162</v>
      </c>
      <c r="C35" s="108">
        <v>50</v>
      </c>
      <c r="D35" s="108">
        <v>13</v>
      </c>
      <c r="E35" s="109">
        <f t="shared" si="0"/>
        <v>-37</v>
      </c>
      <c r="F35" s="108">
        <v>32</v>
      </c>
      <c r="G35" s="108">
        <v>9</v>
      </c>
      <c r="H35" s="109">
        <f t="shared" si="1"/>
        <v>-23</v>
      </c>
    </row>
    <row r="36" spans="1:8" s="4" customFormat="1" x14ac:dyDescent="0.3">
      <c r="A36" s="3">
        <v>29</v>
      </c>
      <c r="B36" s="107" t="s">
        <v>77</v>
      </c>
      <c r="C36" s="108">
        <v>47</v>
      </c>
      <c r="D36" s="108">
        <v>35</v>
      </c>
      <c r="E36" s="109">
        <f t="shared" si="0"/>
        <v>-12</v>
      </c>
      <c r="F36" s="108">
        <v>34</v>
      </c>
      <c r="G36" s="108">
        <v>10</v>
      </c>
      <c r="H36" s="109">
        <f t="shared" si="1"/>
        <v>-24</v>
      </c>
    </row>
    <row r="37" spans="1:8" s="4" customFormat="1" x14ac:dyDescent="0.3">
      <c r="A37" s="3">
        <v>30</v>
      </c>
      <c r="B37" s="107" t="s">
        <v>41</v>
      </c>
      <c r="C37" s="108">
        <v>46</v>
      </c>
      <c r="D37" s="108">
        <v>36</v>
      </c>
      <c r="E37" s="109">
        <f t="shared" si="0"/>
        <v>-10</v>
      </c>
      <c r="F37" s="108">
        <v>26</v>
      </c>
      <c r="G37" s="108">
        <v>12</v>
      </c>
      <c r="H37" s="109">
        <f t="shared" si="1"/>
        <v>-14</v>
      </c>
    </row>
    <row r="38" spans="1:8" s="4" customFormat="1" x14ac:dyDescent="0.3">
      <c r="A38" s="3">
        <v>31</v>
      </c>
      <c r="B38" s="5" t="s">
        <v>31</v>
      </c>
      <c r="C38" s="108">
        <v>43</v>
      </c>
      <c r="D38" s="108">
        <v>45</v>
      </c>
      <c r="E38" s="109">
        <f t="shared" si="0"/>
        <v>2</v>
      </c>
      <c r="F38" s="108">
        <v>24</v>
      </c>
      <c r="G38" s="108">
        <v>12</v>
      </c>
      <c r="H38" s="109">
        <f t="shared" si="1"/>
        <v>-12</v>
      </c>
    </row>
    <row r="39" spans="1:8" s="4" customFormat="1" x14ac:dyDescent="0.3">
      <c r="A39" s="3">
        <v>32</v>
      </c>
      <c r="B39" s="107" t="s">
        <v>147</v>
      </c>
      <c r="C39" s="108">
        <v>43</v>
      </c>
      <c r="D39" s="108">
        <v>15</v>
      </c>
      <c r="E39" s="109">
        <f t="shared" si="0"/>
        <v>-28</v>
      </c>
      <c r="F39" s="108">
        <v>19</v>
      </c>
      <c r="G39" s="108">
        <v>6</v>
      </c>
      <c r="H39" s="109">
        <f t="shared" si="1"/>
        <v>-13</v>
      </c>
    </row>
    <row r="40" spans="1:8" s="4" customFormat="1" x14ac:dyDescent="0.3">
      <c r="A40" s="3">
        <v>33</v>
      </c>
      <c r="B40" s="107" t="s">
        <v>53</v>
      </c>
      <c r="C40" s="108">
        <v>42</v>
      </c>
      <c r="D40" s="108">
        <v>27</v>
      </c>
      <c r="E40" s="109">
        <f t="shared" si="0"/>
        <v>-15</v>
      </c>
      <c r="F40" s="108">
        <v>21</v>
      </c>
      <c r="G40" s="108">
        <v>2</v>
      </c>
      <c r="H40" s="109">
        <f t="shared" si="1"/>
        <v>-19</v>
      </c>
    </row>
    <row r="41" spans="1:8" s="4" customFormat="1" x14ac:dyDescent="0.3">
      <c r="A41" s="3">
        <v>34</v>
      </c>
      <c r="B41" s="107" t="s">
        <v>26</v>
      </c>
      <c r="C41" s="108">
        <v>40</v>
      </c>
      <c r="D41" s="108">
        <v>29</v>
      </c>
      <c r="E41" s="109">
        <f t="shared" si="0"/>
        <v>-11</v>
      </c>
      <c r="F41" s="108">
        <v>23</v>
      </c>
      <c r="G41" s="108">
        <v>7</v>
      </c>
      <c r="H41" s="109">
        <f t="shared" si="1"/>
        <v>-16</v>
      </c>
    </row>
    <row r="42" spans="1:8" s="4" customFormat="1" x14ac:dyDescent="0.3">
      <c r="A42" s="3">
        <v>35</v>
      </c>
      <c r="B42" s="107" t="s">
        <v>42</v>
      </c>
      <c r="C42" s="108">
        <v>39</v>
      </c>
      <c r="D42" s="108">
        <v>25</v>
      </c>
      <c r="E42" s="109">
        <f t="shared" si="0"/>
        <v>-14</v>
      </c>
      <c r="F42" s="108">
        <v>26</v>
      </c>
      <c r="G42" s="108">
        <v>5</v>
      </c>
      <c r="H42" s="109">
        <f t="shared" si="1"/>
        <v>-21</v>
      </c>
    </row>
    <row r="43" spans="1:8" s="4" customFormat="1" ht="31.2" x14ac:dyDescent="0.3">
      <c r="A43" s="3">
        <v>36</v>
      </c>
      <c r="B43" s="107" t="s">
        <v>51</v>
      </c>
      <c r="C43" s="108">
        <v>37</v>
      </c>
      <c r="D43" s="108">
        <v>14</v>
      </c>
      <c r="E43" s="109">
        <f t="shared" si="0"/>
        <v>-23</v>
      </c>
      <c r="F43" s="108">
        <v>26</v>
      </c>
      <c r="G43" s="108">
        <v>4</v>
      </c>
      <c r="H43" s="109">
        <f t="shared" si="1"/>
        <v>-22</v>
      </c>
    </row>
    <row r="44" spans="1:8" ht="18" customHeight="1" x14ac:dyDescent="0.3">
      <c r="A44" s="3">
        <v>37</v>
      </c>
      <c r="B44" s="110" t="s">
        <v>202</v>
      </c>
      <c r="C44" s="111">
        <v>37</v>
      </c>
      <c r="D44" s="111">
        <v>4</v>
      </c>
      <c r="E44" s="109">
        <f t="shared" si="0"/>
        <v>-33</v>
      </c>
      <c r="F44" s="111">
        <v>22</v>
      </c>
      <c r="G44" s="111">
        <v>2</v>
      </c>
      <c r="H44" s="109">
        <f t="shared" si="1"/>
        <v>-20</v>
      </c>
    </row>
    <row r="45" spans="1:8" ht="23.25" customHeight="1" x14ac:dyDescent="0.3">
      <c r="A45" s="3">
        <v>38</v>
      </c>
      <c r="B45" s="112" t="s">
        <v>65</v>
      </c>
      <c r="C45" s="111">
        <v>33</v>
      </c>
      <c r="D45" s="111">
        <v>36</v>
      </c>
      <c r="E45" s="109">
        <f t="shared" si="0"/>
        <v>3</v>
      </c>
      <c r="F45" s="111">
        <v>21</v>
      </c>
      <c r="G45" s="111">
        <v>14</v>
      </c>
      <c r="H45" s="109">
        <f t="shared" si="1"/>
        <v>-7</v>
      </c>
    </row>
    <row r="46" spans="1:8" x14ac:dyDescent="0.3">
      <c r="A46" s="3">
        <v>39</v>
      </c>
      <c r="B46" s="107" t="s">
        <v>18</v>
      </c>
      <c r="C46" s="111">
        <v>33</v>
      </c>
      <c r="D46" s="111">
        <v>35</v>
      </c>
      <c r="E46" s="109">
        <f t="shared" si="0"/>
        <v>2</v>
      </c>
      <c r="F46" s="111">
        <v>18</v>
      </c>
      <c r="G46" s="111">
        <v>10</v>
      </c>
      <c r="H46" s="109">
        <f t="shared" si="1"/>
        <v>-8</v>
      </c>
    </row>
    <row r="47" spans="1:8" x14ac:dyDescent="0.3">
      <c r="A47" s="3">
        <v>40</v>
      </c>
      <c r="B47" s="107" t="s">
        <v>33</v>
      </c>
      <c r="C47" s="111">
        <v>32</v>
      </c>
      <c r="D47" s="111">
        <v>21</v>
      </c>
      <c r="E47" s="109">
        <f t="shared" si="0"/>
        <v>-11</v>
      </c>
      <c r="F47" s="111">
        <v>19</v>
      </c>
      <c r="G47" s="111">
        <v>10</v>
      </c>
      <c r="H47" s="109">
        <f t="shared" si="1"/>
        <v>-9</v>
      </c>
    </row>
    <row r="48" spans="1:8" x14ac:dyDescent="0.3">
      <c r="A48" s="3">
        <v>41</v>
      </c>
      <c r="B48" s="107" t="s">
        <v>46</v>
      </c>
      <c r="C48" s="111">
        <v>32</v>
      </c>
      <c r="D48" s="111">
        <v>21</v>
      </c>
      <c r="E48" s="109">
        <f t="shared" si="0"/>
        <v>-11</v>
      </c>
      <c r="F48" s="111">
        <v>14</v>
      </c>
      <c r="G48" s="111">
        <v>7</v>
      </c>
      <c r="H48" s="109">
        <f t="shared" si="1"/>
        <v>-7</v>
      </c>
    </row>
    <row r="49" spans="1:8" ht="24" customHeight="1" x14ac:dyDescent="0.3">
      <c r="A49" s="3">
        <v>42</v>
      </c>
      <c r="B49" s="107" t="s">
        <v>203</v>
      </c>
      <c r="C49" s="111">
        <v>31</v>
      </c>
      <c r="D49" s="111">
        <v>8</v>
      </c>
      <c r="E49" s="109">
        <f t="shared" si="0"/>
        <v>-23</v>
      </c>
      <c r="F49" s="111">
        <v>24</v>
      </c>
      <c r="G49" s="111">
        <v>0</v>
      </c>
      <c r="H49" s="109">
        <f t="shared" si="1"/>
        <v>-24</v>
      </c>
    </row>
    <row r="50" spans="1:8" x14ac:dyDescent="0.3">
      <c r="A50" s="3">
        <v>43</v>
      </c>
      <c r="B50" s="113" t="s">
        <v>204</v>
      </c>
      <c r="C50" s="111">
        <v>31</v>
      </c>
      <c r="D50" s="111">
        <v>0</v>
      </c>
      <c r="E50" s="109">
        <f t="shared" si="0"/>
        <v>-31</v>
      </c>
      <c r="F50" s="111">
        <v>26</v>
      </c>
      <c r="G50" s="111">
        <v>0</v>
      </c>
      <c r="H50" s="109">
        <f t="shared" si="1"/>
        <v>-26</v>
      </c>
    </row>
    <row r="51" spans="1:8" ht="16.5" customHeight="1" x14ac:dyDescent="0.3">
      <c r="A51" s="3">
        <v>44</v>
      </c>
      <c r="B51" s="113" t="s">
        <v>129</v>
      </c>
      <c r="C51" s="111">
        <v>30</v>
      </c>
      <c r="D51" s="111">
        <v>16</v>
      </c>
      <c r="E51" s="109">
        <f t="shared" si="0"/>
        <v>-14</v>
      </c>
      <c r="F51" s="111">
        <v>18</v>
      </c>
      <c r="G51" s="111">
        <v>6</v>
      </c>
      <c r="H51" s="109">
        <f t="shared" si="1"/>
        <v>-12</v>
      </c>
    </row>
    <row r="52" spans="1:8" x14ac:dyDescent="0.3">
      <c r="A52" s="3">
        <v>45</v>
      </c>
      <c r="B52" s="113" t="s">
        <v>66</v>
      </c>
      <c r="C52" s="111">
        <v>29</v>
      </c>
      <c r="D52" s="111">
        <v>15</v>
      </c>
      <c r="E52" s="109">
        <f t="shared" si="0"/>
        <v>-14</v>
      </c>
      <c r="F52" s="111">
        <v>12</v>
      </c>
      <c r="G52" s="111">
        <v>7</v>
      </c>
      <c r="H52" s="109">
        <f t="shared" si="1"/>
        <v>-5</v>
      </c>
    </row>
    <row r="53" spans="1:8" ht="31.2" x14ac:dyDescent="0.3">
      <c r="A53" s="3">
        <v>46</v>
      </c>
      <c r="B53" s="113" t="s">
        <v>143</v>
      </c>
      <c r="C53" s="111">
        <v>29</v>
      </c>
      <c r="D53" s="111">
        <v>10</v>
      </c>
      <c r="E53" s="109">
        <f t="shared" si="0"/>
        <v>-19</v>
      </c>
      <c r="F53" s="111">
        <v>14</v>
      </c>
      <c r="G53" s="111">
        <v>5</v>
      </c>
      <c r="H53" s="109">
        <f t="shared" si="1"/>
        <v>-9</v>
      </c>
    </row>
    <row r="54" spans="1:8" x14ac:dyDescent="0.3">
      <c r="A54" s="3">
        <v>47</v>
      </c>
      <c r="B54" s="113" t="s">
        <v>157</v>
      </c>
      <c r="C54" s="111">
        <v>29</v>
      </c>
      <c r="D54" s="111">
        <v>7</v>
      </c>
      <c r="E54" s="109">
        <f t="shared" si="0"/>
        <v>-22</v>
      </c>
      <c r="F54" s="111">
        <v>21</v>
      </c>
      <c r="G54" s="111">
        <v>1</v>
      </c>
      <c r="H54" s="109">
        <f t="shared" si="1"/>
        <v>-20</v>
      </c>
    </row>
    <row r="55" spans="1:8" x14ac:dyDescent="0.3">
      <c r="A55" s="3">
        <v>48</v>
      </c>
      <c r="B55" s="113" t="s">
        <v>76</v>
      </c>
      <c r="C55" s="111">
        <v>28</v>
      </c>
      <c r="D55" s="111">
        <v>64</v>
      </c>
      <c r="E55" s="109">
        <f t="shared" si="0"/>
        <v>36</v>
      </c>
      <c r="F55" s="111">
        <v>15</v>
      </c>
      <c r="G55" s="111">
        <v>35</v>
      </c>
      <c r="H55" s="109">
        <f t="shared" si="1"/>
        <v>20</v>
      </c>
    </row>
    <row r="56" spans="1:8" x14ac:dyDescent="0.3">
      <c r="A56" s="3">
        <v>49</v>
      </c>
      <c r="B56" s="113" t="s">
        <v>83</v>
      </c>
      <c r="C56" s="111">
        <v>28</v>
      </c>
      <c r="D56" s="111">
        <v>8</v>
      </c>
      <c r="E56" s="109">
        <f t="shared" si="0"/>
        <v>-20</v>
      </c>
      <c r="F56" s="111">
        <v>18</v>
      </c>
      <c r="G56" s="111">
        <v>0</v>
      </c>
      <c r="H56" s="109">
        <f t="shared" si="1"/>
        <v>-18</v>
      </c>
    </row>
    <row r="57" spans="1:8" x14ac:dyDescent="0.3">
      <c r="A57" s="3">
        <v>50</v>
      </c>
      <c r="B57" s="112" t="s">
        <v>50</v>
      </c>
      <c r="C57" s="111">
        <v>27</v>
      </c>
      <c r="D57" s="111">
        <v>10</v>
      </c>
      <c r="E57" s="109">
        <f t="shared" si="0"/>
        <v>-17</v>
      </c>
      <c r="F57" s="111">
        <v>19</v>
      </c>
      <c r="G57" s="111">
        <v>1</v>
      </c>
      <c r="H57" s="109">
        <f t="shared" si="1"/>
        <v>-18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33</vt:i4>
      </vt:variant>
    </vt:vector>
  </HeadingPairs>
  <TitlesOfParts>
    <vt:vector size="52" baseType="lpstr">
      <vt:lpstr>1</vt:lpstr>
      <vt:lpstr>2</vt:lpstr>
      <vt:lpstr>3</vt:lpstr>
      <vt:lpstr>4</vt:lpstr>
      <vt:lpstr>5  </vt:lpstr>
      <vt:lpstr>6 </vt:lpstr>
      <vt:lpstr>7 </vt:lpstr>
      <vt:lpstr>8</vt:lpstr>
      <vt:lpstr>9 </vt:lpstr>
      <vt:lpstr>10 </vt:lpstr>
      <vt:lpstr>11</vt:lpstr>
      <vt:lpstr>12</vt:lpstr>
      <vt:lpstr>13</vt:lpstr>
      <vt:lpstr>14</vt:lpstr>
      <vt:lpstr>15</vt:lpstr>
      <vt:lpstr>16 </vt:lpstr>
      <vt:lpstr>17 </vt:lpstr>
      <vt:lpstr>18</vt:lpstr>
      <vt:lpstr>19</vt:lpstr>
      <vt:lpstr>'10 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'16 '!Заголовки_для_печати</vt:lpstr>
      <vt:lpstr>'17 '!Заголовки_для_печати</vt:lpstr>
      <vt:lpstr>'18'!Заголовки_для_печати</vt:lpstr>
      <vt:lpstr>'19'!Заголовки_для_печати</vt:lpstr>
      <vt:lpstr>'4'!Заголовки_для_печати</vt:lpstr>
      <vt:lpstr>'5  '!Заголовки_для_печати</vt:lpstr>
      <vt:lpstr>'6 '!Заголовки_для_печати</vt:lpstr>
      <vt:lpstr>'7 '!Заголовки_для_печати</vt:lpstr>
      <vt:lpstr>'8'!Заголовки_для_печати</vt:lpstr>
      <vt:lpstr>'9 '!Заголовки_для_печати</vt:lpstr>
      <vt:lpstr>'1'!Область_печати</vt:lpstr>
      <vt:lpstr>'10 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 '!Область_печати</vt:lpstr>
      <vt:lpstr>'17 '!Область_печати</vt:lpstr>
      <vt:lpstr>'18'!Область_печати</vt:lpstr>
      <vt:lpstr>'19'!Область_печати</vt:lpstr>
      <vt:lpstr>'2'!Область_печати</vt:lpstr>
      <vt:lpstr>'4'!Область_печати</vt:lpstr>
      <vt:lpstr>'5  '!Область_печати</vt:lpstr>
      <vt:lpstr>'6 '!Область_печати</vt:lpstr>
      <vt:lpstr>'7 '!Область_печати</vt:lpstr>
      <vt:lpstr>'8'!Область_печати</vt:lpstr>
      <vt:lpstr>'9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Employee</cp:lastModifiedBy>
  <cp:lastPrinted>2024-03-14T13:34:14Z</cp:lastPrinted>
  <dcterms:created xsi:type="dcterms:W3CDTF">2020-12-10T10:35:03Z</dcterms:created>
  <dcterms:modified xsi:type="dcterms:W3CDTF">2024-04-16T07:12:00Z</dcterms:modified>
</cp:coreProperties>
</file>