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ОБОЧА\МАЙБА_2022\ВЕБ-САЙТ\Стат_інформації\На сайт_березень\"/>
    </mc:Choice>
  </mc:AlternateContent>
  <bookViews>
    <workbookView xWindow="0" yWindow="0" windowWidth="28800" windowHeight="12300" tabRatio="895" activeTab="34"/>
  </bookViews>
  <sheets>
    <sheet name="1" sheetId="64" r:id="rId1"/>
    <sheet name="2" sheetId="65" r:id="rId2"/>
    <sheet name="3" sheetId="66" r:id="rId3"/>
    <sheet name="4 " sheetId="48" r:id="rId4"/>
    <sheet name="5 " sheetId="49" r:id="rId5"/>
    <sheet name="6 " sheetId="50" r:id="rId6"/>
    <sheet name="7 " sheetId="51" r:id="rId7"/>
    <sheet name="8 " sheetId="52" r:id="rId8"/>
    <sheet name="9 " sheetId="53" r:id="rId9"/>
    <sheet name="10 " sheetId="54" r:id="rId10"/>
    <sheet name="11" sheetId="55" r:id="rId11"/>
    <sheet name="12" sheetId="73" r:id="rId12"/>
    <sheet name="13" sheetId="74" r:id="rId13"/>
    <sheet name="14" sheetId="75" r:id="rId14"/>
    <sheet name="15" sheetId="76" r:id="rId15"/>
    <sheet name="16" sheetId="56" r:id="rId16"/>
    <sheet name="17" sheetId="77" r:id="rId17"/>
    <sheet name="18" sheetId="57" r:id="rId18"/>
    <sheet name="19" sheetId="58" r:id="rId19"/>
    <sheet name="20" sheetId="67" r:id="rId20"/>
    <sheet name="21" sheetId="68" r:id="rId21"/>
    <sheet name="22" sheetId="69" r:id="rId22"/>
    <sheet name="23" sheetId="70" r:id="rId23"/>
    <sheet name="24" sheetId="59" r:id="rId24"/>
    <sheet name="25" sheetId="60" r:id="rId25"/>
    <sheet name="26" sheetId="61" r:id="rId26"/>
    <sheet name="27" sheetId="71" r:id="rId27"/>
    <sheet name="28" sheetId="72" r:id="rId28"/>
    <sheet name="29" sheetId="78" r:id="rId29"/>
    <sheet name="30" sheetId="79" r:id="rId30"/>
    <sheet name="31" sheetId="80" r:id="rId31"/>
    <sheet name="32" sheetId="62" r:id="rId32"/>
    <sheet name="33" sheetId="63" r:id="rId33"/>
    <sheet name="34" sheetId="81" r:id="rId34"/>
    <sheet name="35" sheetId="82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'31'!$B$1:$B$48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 '!$B$1:$B$53</definedName>
    <definedName name="_xlnm._FilterDatabase" localSheetId="7" hidden="1">'8 '!$F$1:$F$144</definedName>
    <definedName name="ACwvu.форма7." localSheetId="9" hidden="1">'10 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 '!#REF!</definedName>
    <definedName name="ACwvu.форма7." localSheetId="4" hidden="1">'5 '!#REF!</definedName>
    <definedName name="ACwvu.форма7." localSheetId="5" hidden="1">'6 '!#REF!</definedName>
    <definedName name="ACwvu.форма7." localSheetId="8" hidden="1">'9 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17">'[2]Sheet1 (3)'!#REF!</definedName>
    <definedName name="date.e" localSheetId="18">'[2]Sheet1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7">'[2]Sheet1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17">'[2]Sheet1 (2)'!#REF!</definedName>
    <definedName name="date_e" localSheetId="18">'[2]Sheet1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7">'[2]Sheet1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7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17">[6]Sheet3!$A$3</definedName>
    <definedName name="hjj" localSheetId="18">[6]Sheet3!$A$3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27">[15]Sheet3!$A$3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6">[6]Sheet3!$A$3</definedName>
    <definedName name="hjj" localSheetId="7">[6]Sheet3!$A$3</definedName>
    <definedName name="hjj" localSheetId="8">[4]Sheet3!$A$3</definedName>
    <definedName name="hjj">[7]Sheet3!$A$3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7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7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jkddft" localSheetId="27">#REF!</definedName>
    <definedName name="jkddft">#REF!</definedName>
    <definedName name="jklopoi" localSheetId="27">'[3]Sheet1 (2)'!#REF!</definedName>
    <definedName name="jklopoi">'[3]Sheet1 (2)'!#REF!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17">'[2]Sheet1 (2)'!#REF!</definedName>
    <definedName name="lcz" localSheetId="18">'[2]Sheet1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6">'[2]Sheet1 (2)'!#REF!</definedName>
    <definedName name="lcz" localSheetId="7">'[2]Sheet1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rdate" localSheetId="27">#REF!</definedName>
    <definedName name="rdate">#REF!</definedName>
    <definedName name="rto" localSheetId="27">#REF!</definedName>
    <definedName name="rto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 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 '!#REF!</definedName>
    <definedName name="Swvu.форма7." localSheetId="4" hidden="1">'5 '!#REF!</definedName>
    <definedName name="Swvu.форма7." localSheetId="5" hidden="1">'6 '!#REF!</definedName>
    <definedName name="Swvu.форма7." localSheetId="8" hidden="1">'9 '!#REF!</definedName>
    <definedName name="ty_0" localSheetId="27">#REF!</definedName>
    <definedName name="ty_0">#REF!</definedName>
    <definedName name="uiop" localSheetId="27">'[16]17'!#REF!</definedName>
    <definedName name="uiop">'[16]17'!#REF!</definedName>
    <definedName name="vghjnk" localSheetId="27">#REF!</definedName>
    <definedName name="vghjnk">#REF!</definedName>
    <definedName name="wer" localSheetId="27">#REF!</definedName>
    <definedName name="wer">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zs" localSheetId="27">#REF!</definedName>
    <definedName name="zs">#REF!</definedName>
    <definedName name="А1" localSheetId="27">#REF!</definedName>
    <definedName name="А1">#REF!</definedName>
    <definedName name="А4" localSheetId="27">#REF!</definedName>
    <definedName name="А4">#REF!</definedName>
    <definedName name="А5" localSheetId="27">#REF!</definedName>
    <definedName name="А5">#REF!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0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5">#REF!</definedName>
    <definedName name="апр" localSheetId="16">#REF!</definedName>
    <definedName name="апр" localSheetId="17">#REF!</definedName>
    <definedName name="апр" localSheetId="18">#REF!</definedName>
    <definedName name="апр" localSheetId="20">#REF!</definedName>
    <definedName name="апр" localSheetId="21">#REF!</definedName>
    <definedName name="апр" localSheetId="22">#REF!</definedName>
    <definedName name="апр" localSheetId="23">#REF!</definedName>
    <definedName name="апр" localSheetId="24">#REF!</definedName>
    <definedName name="апр" localSheetId="25">#REF!</definedName>
    <definedName name="апр" localSheetId="28">#REF!</definedName>
    <definedName name="апр" localSheetId="29">#REF!</definedName>
    <definedName name="апр" localSheetId="30">#REF!</definedName>
    <definedName name="апр" localSheetId="31">#REF!</definedName>
    <definedName name="апр" localSheetId="32">#REF!</definedName>
    <definedName name="апр" localSheetId="33">#REF!</definedName>
    <definedName name="апр" localSheetId="34">#REF!</definedName>
    <definedName name="апр" localSheetId="3">#REF!</definedName>
    <definedName name="апр" localSheetId="4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апрар" localSheetId="27">#REF!</definedName>
    <definedName name="апра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0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5">#REF!</definedName>
    <definedName name="дфтф" localSheetId="16">#REF!</definedName>
    <definedName name="дфтф" localSheetId="17">#REF!</definedName>
    <definedName name="дфтф" localSheetId="18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3">#REF!</definedName>
    <definedName name="дфтф" localSheetId="24">#REF!</definedName>
    <definedName name="дфтф" localSheetId="25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1">#REF!</definedName>
    <definedName name="дфтф" localSheetId="32">#REF!</definedName>
    <definedName name="дфтф" localSheetId="33">#REF!</definedName>
    <definedName name="дфтф" localSheetId="34">#REF!</definedName>
    <definedName name="дфтф" localSheetId="3">#REF!</definedName>
    <definedName name="дфтф" localSheetId="4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ен" localSheetId="27">'[2]Sheet1 (2)'!#REF!</definedName>
    <definedName name="ен">'[2]Sheet1 (2)'!#REF!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 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 '!$A:$A</definedName>
    <definedName name="_xlnm.Print_Titles" localSheetId="4">'5 '!$A:$A</definedName>
    <definedName name="_xlnm.Print_Titles" localSheetId="5">'6 '!$A:$A</definedName>
    <definedName name="_xlnm.Print_Titles" localSheetId="6">'7 '!$4:$7</definedName>
    <definedName name="_xlnm.Print_Titles" localSheetId="7">'8 '!$4:$7</definedName>
    <definedName name="_xlnm.Print_Titles" localSheetId="8">'9 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ен" localSheetId="27">#REF!</definedName>
    <definedName name="кен">#REF!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лл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лл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0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5">#REF!</definedName>
    <definedName name="лпдаж" localSheetId="16">#REF!</definedName>
    <definedName name="лпдаж" localSheetId="17">#REF!</definedName>
    <definedName name="лпдаж" localSheetId="18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3">#REF!</definedName>
    <definedName name="лпдаж" localSheetId="24">#REF!</definedName>
    <definedName name="лпдаж" localSheetId="25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1">#REF!</definedName>
    <definedName name="лпдаж" localSheetId="32">#REF!</definedName>
    <definedName name="лпдаж" localSheetId="33">#REF!</definedName>
    <definedName name="лпдаж" localSheetId="34">#REF!</definedName>
    <definedName name="лпдаж" localSheetId="3">#REF!</definedName>
    <definedName name="лпдаж" localSheetId="4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нк" localSheetId="27">'[1]Sheet1 (2)'!#REF!</definedName>
    <definedName name="нк">'[1]Sheet1 (2)'!#REF!</definedName>
    <definedName name="_xlnm.Print_Area" localSheetId="9">'10 '!$A$1:$I$27</definedName>
    <definedName name="_xlnm.Print_Area" localSheetId="10">'11'!$A$1:$G$29</definedName>
    <definedName name="_xlnm.Print_Area" localSheetId="11">'12'!$A$1:$I$29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">'2'!$A$1:$F$29</definedName>
    <definedName name="_xlnm.Print_Area" localSheetId="19">'20'!$A$1:$D$54</definedName>
    <definedName name="_xlnm.Print_Area" localSheetId="20">'21'!$A$1:$C$149</definedName>
    <definedName name="_xlnm.Print_Area" localSheetId="21">'22'!$A$1:$D$54</definedName>
    <definedName name="_xlnm.Print_Area" localSheetId="22">'23'!$A$1:$C$146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7">'28'!$A$1:$BN$28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'33'!$A$1:$C$145</definedName>
    <definedName name="_xlnm.Print_Area" localSheetId="33">'34'!$A$1:$D$54</definedName>
    <definedName name="_xlnm.Print_Area" localSheetId="34">'35'!$A$1:$D$54</definedName>
    <definedName name="_xlnm.Print_Area" localSheetId="3">'4 '!$A$1:$G$25</definedName>
    <definedName name="_xlnm.Print_Area" localSheetId="4">'5 '!$A$1:$G$29</definedName>
    <definedName name="_xlnm.Print_Area" localSheetId="5">'6 '!$A$1:$G$15</definedName>
    <definedName name="_xlnm.Print_Area" localSheetId="6">'7 '!$A$1:$H$57</definedName>
    <definedName name="_xlnm.Print_Area" localSheetId="7">'8 '!$A$1:$G$143</definedName>
    <definedName name="_xlnm.Print_Area" localSheetId="8">'9 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17">'[2]Sheet1 (3)'!#REF!</definedName>
    <definedName name="олд" localSheetId="18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7">'[2]Sheet1 (3)'!#REF!</definedName>
    <definedName name="олд" localSheetId="8">'[2]Sheet1 (3)'!#REF!</definedName>
    <definedName name="олд">'[2]Sheet1 (3)'!#REF!</definedName>
    <definedName name="ололол" localSheetId="27">#REF!</definedName>
    <definedName name="ололол">#REF!</definedName>
    <definedName name="оо" localSheetId="27">'[2]Sheet1 (2)'!#REF!</definedName>
    <definedName name="оо">'[2]Sheet1 (2)'!#REF!</definedName>
    <definedName name="оплад" localSheetId="9">'[1]Sheet1 (2)'!#REF!</definedName>
    <definedName name="оплад" localSheetId="10">'[1]Sheet1 (2)'!#REF!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15">'[1]Sheet1 (2)'!#REF!</definedName>
    <definedName name="оплад" localSheetId="16">'[1]Sheet1 (2)'!#REF!</definedName>
    <definedName name="оплад" localSheetId="17">'[1]Sheet1 (2)'!#REF!</definedName>
    <definedName name="оплад" localSheetId="18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3">'[1]Sheet1 (2)'!#REF!</definedName>
    <definedName name="оплад" localSheetId="24">'[1]Sheet1 (2)'!#REF!</definedName>
    <definedName name="оплад" localSheetId="25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1">'[1]Sheet1 (2)'!#REF!</definedName>
    <definedName name="оплад" localSheetId="32">'[1]Sheet1 (2)'!#REF!</definedName>
    <definedName name="оплад" localSheetId="33">'[1]Sheet1 (2)'!#REF!</definedName>
    <definedName name="оплад" localSheetId="34">'[1]Sheet1 (2)'!#REF!</definedName>
    <definedName name="оплад" localSheetId="3">'[1]Sheet1 (2)'!#REF!</definedName>
    <definedName name="оплад" localSheetId="4">'[1]Sheet1 (2)'!#REF!</definedName>
    <definedName name="оплад" localSheetId="5">'[1]Sheet1 (2)'!#REF!</definedName>
    <definedName name="оплад" localSheetId="6">'[1]Sheet1 (2)'!#REF!</definedName>
    <definedName name="оплад" localSheetId="7">'[1]Sheet1 (2)'!#REF!</definedName>
    <definedName name="оплад" localSheetId="8">'[1]Sheet1 (2)'!#REF!</definedName>
    <definedName name="оплад">'[1]Sheet1 (2)'!#REF!</definedName>
    <definedName name="оцз" localSheetId="27">'[3]Sheet1 (2)'!#REF!</definedName>
    <definedName name="оцз">'[3]Sheet1 (2)'!#REF!</definedName>
    <definedName name="паовжф" localSheetId="9">#REF!</definedName>
    <definedName name="паовжф" localSheetId="10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5">#REF!</definedName>
    <definedName name="паовжф" localSheetId="16">#REF!</definedName>
    <definedName name="паовжф" localSheetId="17">#REF!</definedName>
    <definedName name="паовжф" localSheetId="18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3">#REF!</definedName>
    <definedName name="паовжф" localSheetId="24">#REF!</definedName>
    <definedName name="паовжф" localSheetId="25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1">#REF!</definedName>
    <definedName name="паовжф" localSheetId="32">#REF!</definedName>
    <definedName name="паовжф" localSheetId="33">#REF!</definedName>
    <definedName name="паовжф" localSheetId="34">#REF!</definedName>
    <definedName name="паовжф" localSheetId="3">#REF!</definedName>
    <definedName name="паовжф" localSheetId="4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9">#REF!</definedName>
    <definedName name="пар" localSheetId="10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5">#REF!</definedName>
    <definedName name="пар" localSheetId="16">#REF!</definedName>
    <definedName name="пар" localSheetId="17">#REF!</definedName>
    <definedName name="пар" localSheetId="18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3">#REF!</definedName>
    <definedName name="пар" localSheetId="24">#REF!</definedName>
    <definedName name="пар" localSheetId="25">#REF!</definedName>
    <definedName name="пар" localSheetId="28">#REF!</definedName>
    <definedName name="пар" localSheetId="29">#REF!</definedName>
    <definedName name="пар" localSheetId="30">#REF!</definedName>
    <definedName name="пар" localSheetId="31">#REF!</definedName>
    <definedName name="пар" localSheetId="32">#REF!</definedName>
    <definedName name="пар" localSheetId="33">#REF!</definedName>
    <definedName name="пар" localSheetId="34">#REF!</definedName>
    <definedName name="пар" localSheetId="3">#REF!</definedName>
    <definedName name="пар" localSheetId="4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9">#REF!</definedName>
    <definedName name="плдаж" localSheetId="10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5">#REF!</definedName>
    <definedName name="плдаж" localSheetId="16">#REF!</definedName>
    <definedName name="плдаж" localSheetId="17">#REF!</definedName>
    <definedName name="плдаж" localSheetId="18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3">#REF!</definedName>
    <definedName name="плдаж" localSheetId="24">#REF!</definedName>
    <definedName name="плдаж" localSheetId="25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1">#REF!</definedName>
    <definedName name="плдаж" localSheetId="32">#REF!</definedName>
    <definedName name="плдаж" localSheetId="33">#REF!</definedName>
    <definedName name="плдаж" localSheetId="34">#REF!</definedName>
    <definedName name="плдаж" localSheetId="3">#REF!</definedName>
    <definedName name="плдаж" localSheetId="4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9">#REF!</definedName>
    <definedName name="плдажп" localSheetId="10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15">#REF!</definedName>
    <definedName name="плдажп" localSheetId="16">#REF!</definedName>
    <definedName name="плдажп" localSheetId="17">#REF!</definedName>
    <definedName name="плдажп" localSheetId="18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3">#REF!</definedName>
    <definedName name="плдажп" localSheetId="24">#REF!</definedName>
    <definedName name="плдажп" localSheetId="25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1">#REF!</definedName>
    <definedName name="плдажп" localSheetId="32">#REF!</definedName>
    <definedName name="плдажп" localSheetId="33">#REF!</definedName>
    <definedName name="плдажп" localSheetId="34">#REF!</definedName>
    <definedName name="плдажп" localSheetId="3">#REF!</definedName>
    <definedName name="плдажп" localSheetId="4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9">'[1]Sheet1 (3)'!#REF!</definedName>
    <definedName name="праовл" localSheetId="10">'[1]Sheet1 (3)'!#REF!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15">'[1]Sheet1 (3)'!#REF!</definedName>
    <definedName name="праовл" localSheetId="16">'[1]Sheet1 (3)'!#REF!</definedName>
    <definedName name="праовл" localSheetId="17">'[1]Sheet1 (3)'!#REF!</definedName>
    <definedName name="праовл" localSheetId="18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3">'[1]Sheet1 (3)'!#REF!</definedName>
    <definedName name="праовл" localSheetId="24">'[1]Sheet1 (3)'!#REF!</definedName>
    <definedName name="праовл" localSheetId="25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1">'[1]Sheet1 (3)'!#REF!</definedName>
    <definedName name="праовл" localSheetId="32">'[1]Sheet1 (3)'!#REF!</definedName>
    <definedName name="праовл" localSheetId="33">'[1]Sheet1 (3)'!#REF!</definedName>
    <definedName name="праовл" localSheetId="34">'[1]Sheet1 (3)'!#REF!</definedName>
    <definedName name="праовл" localSheetId="3">'[1]Sheet1 (3)'!#REF!</definedName>
    <definedName name="праовл" localSheetId="4">'[1]Sheet1 (3)'!#REF!</definedName>
    <definedName name="праовл" localSheetId="5">'[1]Sheet1 (3)'!#REF!</definedName>
    <definedName name="праовл" localSheetId="6">'[1]Sheet1 (3)'!#REF!</definedName>
    <definedName name="праовл" localSheetId="7">'[1]Sheet1 (3)'!#REF!</definedName>
    <definedName name="праовл" localSheetId="8">'[1]Sheet1 (3)'!#REF!</definedName>
    <definedName name="праовл">'[1]Sheet1 (3)'!#REF!</definedName>
    <definedName name="про" localSheetId="27">'[1]Sheet1 (2)'!#REF!</definedName>
    <definedName name="про">'[1]Sheet1 (2)'!#REF!</definedName>
    <definedName name="проавлф" localSheetId="9">#REF!</definedName>
    <definedName name="проавлф" localSheetId="10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5">#REF!</definedName>
    <definedName name="проавлф" localSheetId="16">#REF!</definedName>
    <definedName name="проавлф" localSheetId="17">#REF!</definedName>
    <definedName name="проавлф" localSheetId="18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3">#REF!</definedName>
    <definedName name="проавлф" localSheetId="24">#REF!</definedName>
    <definedName name="проавлф" localSheetId="25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1">#REF!</definedName>
    <definedName name="проавлф" localSheetId="32">#REF!</definedName>
    <definedName name="проавлф" localSheetId="33">#REF!</definedName>
    <definedName name="проавлф" localSheetId="34">#REF!</definedName>
    <definedName name="проавлф" localSheetId="3">#REF!</definedName>
    <definedName name="проавлф" localSheetId="4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" localSheetId="27">'[2]Sheet1 (2)'!#REF!</definedName>
    <definedName name="р">'[2]Sheet1 (2)'!#REF!</definedName>
    <definedName name="рпа" localSheetId="9">#REF!</definedName>
    <definedName name="рпа" localSheetId="10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5">#REF!</definedName>
    <definedName name="рпа" localSheetId="16">#REF!</definedName>
    <definedName name="рпа" localSheetId="17">#REF!</definedName>
    <definedName name="рпа" localSheetId="18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3">#REF!</definedName>
    <definedName name="рпа" localSheetId="24">#REF!</definedName>
    <definedName name="рпа" localSheetId="25">#REF!</definedName>
    <definedName name="рпа" localSheetId="27">'[2]Sheet1 (2)'!#REF!</definedName>
    <definedName name="рпа" localSheetId="28">#REF!</definedName>
    <definedName name="рпа" localSheetId="29">#REF!</definedName>
    <definedName name="рпа" localSheetId="30">#REF!</definedName>
    <definedName name="рпа" localSheetId="31">#REF!</definedName>
    <definedName name="рпа" localSheetId="32">#REF!</definedName>
    <definedName name="рпа" localSheetId="33">#REF!</definedName>
    <definedName name="рпа" localSheetId="34">#REF!</definedName>
    <definedName name="рпа" localSheetId="3">#REF!</definedName>
    <definedName name="рпа" localSheetId="4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9">'[1]Sheet1 (2)'!#REF!</definedName>
    <definedName name="рррр" localSheetId="10">'[1]Sheet1 (2)'!#REF!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15">'[1]Sheet1 (2)'!#REF!</definedName>
    <definedName name="рррр" localSheetId="16">'[1]Sheet1 (2)'!#REF!</definedName>
    <definedName name="рррр" localSheetId="17">'[1]Sheet1 (2)'!#REF!</definedName>
    <definedName name="рррр" localSheetId="18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3">'[1]Sheet1 (2)'!#REF!</definedName>
    <definedName name="рррр" localSheetId="24">'[1]Sheet1 (2)'!#REF!</definedName>
    <definedName name="рррр" localSheetId="25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1">'[1]Sheet1 (2)'!#REF!</definedName>
    <definedName name="рррр" localSheetId="32">'[1]Sheet1 (2)'!#REF!</definedName>
    <definedName name="рррр" localSheetId="33">'[1]Sheet1 (2)'!#REF!</definedName>
    <definedName name="рррр" localSheetId="34">'[1]Sheet1 (2)'!#REF!</definedName>
    <definedName name="рррр" localSheetId="3">'[1]Sheet1 (2)'!#REF!</definedName>
    <definedName name="рррр" localSheetId="4">'[1]Sheet1 (2)'!#REF!</definedName>
    <definedName name="рррр" localSheetId="5">'[1]Sheet1 (2)'!#REF!</definedName>
    <definedName name="рррр" localSheetId="6">'[1]Sheet1 (2)'!#REF!</definedName>
    <definedName name="рррр" localSheetId="7">'[1]Sheet1 (2)'!#REF!</definedName>
    <definedName name="рррр" localSheetId="8">'[1]Sheet1 (2)'!#REF!</definedName>
    <definedName name="рррр">'[1]Sheet1 (2)'!#REF!</definedName>
    <definedName name="ррррау" localSheetId="9">'[2]Sheet1 (3)'!#REF!</definedName>
    <definedName name="ррррау" localSheetId="10">'[2]Sheet1 (3)'!#REF!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15">'[2]Sheet1 (3)'!#REF!</definedName>
    <definedName name="ррррау" localSheetId="16">'[2]Sheet1 (3)'!#REF!</definedName>
    <definedName name="ррррау" localSheetId="17">'[2]Sheet1 (3)'!#REF!</definedName>
    <definedName name="ррррау" localSheetId="18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3">'[2]Sheet1 (3)'!#REF!</definedName>
    <definedName name="ррррау" localSheetId="24">'[2]Sheet1 (3)'!#REF!</definedName>
    <definedName name="ррррау" localSheetId="25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1">'[2]Sheet1 (3)'!#REF!</definedName>
    <definedName name="ррррау" localSheetId="32">'[2]Sheet1 (3)'!#REF!</definedName>
    <definedName name="ррррау" localSheetId="33">'[2]Sheet1 (3)'!#REF!</definedName>
    <definedName name="ррррау" localSheetId="34">'[2]Sheet1 (3)'!#REF!</definedName>
    <definedName name="ррррау" localSheetId="3">'[2]Sheet1 (3)'!#REF!</definedName>
    <definedName name="ррррау" localSheetId="4">'[2]Sheet1 (3)'!#REF!</definedName>
    <definedName name="ррррау" localSheetId="5">'[2]Sheet1 (3)'!#REF!</definedName>
    <definedName name="ррррау" localSheetId="6">'[2]Sheet1 (3)'!#REF!</definedName>
    <definedName name="ррррау" localSheetId="7">'[2]Sheet1 (3)'!#REF!</definedName>
    <definedName name="ррррау" localSheetId="8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[8]Sheet3!$A$2</definedName>
    <definedName name="ц" localSheetId="10">[8]Sheet3!$A$2</definedName>
    <definedName name="ц" localSheetId="11">[8]Sheet3!$A$2</definedName>
    <definedName name="ц" localSheetId="15">[9]Sheet3!$A$2</definedName>
    <definedName name="ц" localSheetId="16">[9]Sheet3!$A$2</definedName>
    <definedName name="ц" localSheetId="17">[10]Sheet3!$A$2</definedName>
    <definedName name="ц" localSheetId="18">[10]Sheet3!$A$2</definedName>
    <definedName name="ц" localSheetId="23">[8]Sheet3!$A$2</definedName>
    <definedName name="ц" localSheetId="24">[8]Sheet3!$A$2</definedName>
    <definedName name="ц" localSheetId="25">[8]Sheet3!$A$2</definedName>
    <definedName name="ц" localSheetId="27">[17]Sheet3!$A$2</definedName>
    <definedName name="ц" localSheetId="31">[8]Sheet3!$A$2</definedName>
    <definedName name="ц" localSheetId="32">[8]Sheet3!$A$2</definedName>
    <definedName name="ц" localSheetId="3">[8]Sheet3!$A$2</definedName>
    <definedName name="ц" localSheetId="4">[8]Sheet3!$A$2</definedName>
    <definedName name="ц" localSheetId="5">[8]Sheet3!$A$2</definedName>
    <definedName name="ц" localSheetId="6">[10]Sheet3!$A$2</definedName>
    <definedName name="ц" localSheetId="7">[10]Sheet3!$A$2</definedName>
    <definedName name="ц" localSheetId="8">[8]Sheet3!$A$2</definedName>
    <definedName name="ц">[11]Sheet3!$A$2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66" l="1"/>
  <c r="E18" i="66"/>
  <c r="F17" i="66"/>
  <c r="E17" i="66"/>
  <c r="F16" i="66"/>
  <c r="E16" i="66"/>
  <c r="F15" i="66"/>
  <c r="E15" i="66"/>
  <c r="F14" i="66"/>
  <c r="E14" i="66"/>
  <c r="F13" i="66"/>
  <c r="E13" i="66"/>
  <c r="F12" i="66"/>
  <c r="E12" i="66"/>
  <c r="F11" i="66"/>
  <c r="E11" i="66"/>
  <c r="F10" i="66"/>
  <c r="E10" i="66"/>
  <c r="E8" i="66"/>
  <c r="D8" i="66"/>
  <c r="F8" i="66" s="1"/>
  <c r="C8" i="66"/>
  <c r="F28" i="65"/>
  <c r="F27" i="65"/>
  <c r="E27" i="65"/>
  <c r="F26" i="65"/>
  <c r="E26" i="65"/>
  <c r="F25" i="65"/>
  <c r="E25" i="65"/>
  <c r="F24" i="65"/>
  <c r="E24" i="65"/>
  <c r="F23" i="65"/>
  <c r="F22" i="65"/>
  <c r="E22" i="65"/>
  <c r="F21" i="65"/>
  <c r="E21" i="65"/>
  <c r="F20" i="65"/>
  <c r="F19" i="65"/>
  <c r="E19" i="65"/>
  <c r="F18" i="65"/>
  <c r="F17" i="65"/>
  <c r="E17" i="65"/>
  <c r="F16" i="65"/>
  <c r="E16" i="65"/>
  <c r="F15" i="65"/>
  <c r="E15" i="65"/>
  <c r="F14" i="65"/>
  <c r="E14" i="65"/>
  <c r="F13" i="65"/>
  <c r="E13" i="65"/>
  <c r="F12" i="65"/>
  <c r="E12" i="65"/>
  <c r="F11" i="65"/>
  <c r="E11" i="65"/>
  <c r="F10" i="65"/>
  <c r="F8" i="65"/>
  <c r="E8" i="65"/>
  <c r="D8" i="65"/>
  <c r="C8" i="65"/>
  <c r="F28" i="64"/>
  <c r="E28" i="64"/>
  <c r="F27" i="64"/>
  <c r="E27" i="64"/>
  <c r="F26" i="64"/>
  <c r="E26" i="64"/>
  <c r="F25" i="64"/>
  <c r="E25" i="64"/>
  <c r="F24" i="64"/>
  <c r="E24" i="64"/>
  <c r="F23" i="64"/>
  <c r="E23" i="64"/>
  <c r="F22" i="64"/>
  <c r="E22" i="64"/>
  <c r="F21" i="64"/>
  <c r="E21" i="64"/>
  <c r="F20" i="64"/>
  <c r="E20" i="64"/>
  <c r="F19" i="64"/>
  <c r="E19" i="64"/>
  <c r="F18" i="64"/>
  <c r="E18" i="64"/>
  <c r="F17" i="64"/>
  <c r="E17" i="64"/>
  <c r="F16" i="64"/>
  <c r="E16" i="64"/>
  <c r="F15" i="64"/>
  <c r="E15" i="64"/>
  <c r="F14" i="64"/>
  <c r="E14" i="64"/>
  <c r="F13" i="64"/>
  <c r="E13" i="64"/>
  <c r="F12" i="64"/>
  <c r="E12" i="64"/>
  <c r="F11" i="64"/>
  <c r="E11" i="64"/>
  <c r="F10" i="64"/>
  <c r="E10" i="64"/>
  <c r="D10" i="64"/>
  <c r="C10" i="64"/>
  <c r="D16" i="60" l="1"/>
  <c r="G92" i="52" l="1"/>
  <c r="G93" i="52"/>
  <c r="G94" i="52"/>
  <c r="D92" i="52"/>
  <c r="D93" i="52"/>
  <c r="D94" i="52"/>
  <c r="G27" i="49" l="1"/>
  <c r="G28" i="49"/>
  <c r="G13" i="49"/>
  <c r="D28" i="49"/>
  <c r="D13" i="49"/>
  <c r="G15" i="49" l="1"/>
  <c r="G7" i="49"/>
  <c r="G22" i="49" l="1"/>
  <c r="D9" i="60" l="1"/>
  <c r="D30" i="60" l="1"/>
  <c r="D15" i="60" l="1"/>
  <c r="D22" i="49" l="1"/>
  <c r="D17" i="61" l="1"/>
  <c r="D16" i="61"/>
  <c r="D15" i="61"/>
  <c r="D14" i="61"/>
  <c r="D13" i="61"/>
  <c r="D12" i="61"/>
  <c r="D11" i="61"/>
  <c r="D10" i="61"/>
  <c r="D9" i="61"/>
  <c r="D7" i="61"/>
  <c r="D27" i="60"/>
  <c r="D26" i="60"/>
  <c r="D21" i="60"/>
  <c r="D20" i="60"/>
  <c r="D18" i="60"/>
  <c r="D14" i="60"/>
  <c r="D12" i="60"/>
  <c r="D11" i="60"/>
  <c r="D8" i="60"/>
  <c r="C7" i="60"/>
  <c r="B7" i="60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B7" i="59"/>
  <c r="D7" i="59" s="1"/>
  <c r="G151" i="58"/>
  <c r="D151" i="58"/>
  <c r="G150" i="58"/>
  <c r="D150" i="58"/>
  <c r="G149" i="58"/>
  <c r="D149" i="58"/>
  <c r="G148" i="58"/>
  <c r="D148" i="58"/>
  <c r="G147" i="58"/>
  <c r="D147" i="58"/>
  <c r="G146" i="58"/>
  <c r="D146" i="58"/>
  <c r="G145" i="58"/>
  <c r="D145" i="58"/>
  <c r="G144" i="58"/>
  <c r="D144" i="58"/>
  <c r="G143" i="58"/>
  <c r="D143" i="58"/>
  <c r="G142" i="58"/>
  <c r="D142" i="58"/>
  <c r="G141" i="58"/>
  <c r="D141" i="58"/>
  <c r="G140" i="58"/>
  <c r="D140" i="58"/>
  <c r="G139" i="58"/>
  <c r="D139" i="58"/>
  <c r="G138" i="58"/>
  <c r="D138" i="58"/>
  <c r="G137" i="58"/>
  <c r="D137" i="58"/>
  <c r="G135" i="58"/>
  <c r="D135" i="58"/>
  <c r="G134" i="58"/>
  <c r="D134" i="58"/>
  <c r="G133" i="58"/>
  <c r="D133" i="58"/>
  <c r="G132" i="58"/>
  <c r="D132" i="58"/>
  <c r="G131" i="58"/>
  <c r="D131" i="58"/>
  <c r="G130" i="58"/>
  <c r="D130" i="58"/>
  <c r="G129" i="58"/>
  <c r="D129" i="58"/>
  <c r="G128" i="58"/>
  <c r="D128" i="58"/>
  <c r="G127" i="58"/>
  <c r="D127" i="58"/>
  <c r="G126" i="58"/>
  <c r="D126" i="58"/>
  <c r="G125" i="58"/>
  <c r="D125" i="58"/>
  <c r="G124" i="58"/>
  <c r="D124" i="58"/>
  <c r="G123" i="58"/>
  <c r="D123" i="58"/>
  <c r="G122" i="58"/>
  <c r="D122" i="58"/>
  <c r="G121" i="58"/>
  <c r="D121" i="58"/>
  <c r="G119" i="58"/>
  <c r="D119" i="58"/>
  <c r="G118" i="58"/>
  <c r="D118" i="58"/>
  <c r="G117" i="58"/>
  <c r="D117" i="58"/>
  <c r="G116" i="58"/>
  <c r="D116" i="58"/>
  <c r="G115" i="58"/>
  <c r="D115" i="58"/>
  <c r="G114" i="58"/>
  <c r="D114" i="58"/>
  <c r="G113" i="58"/>
  <c r="D113" i="58"/>
  <c r="G112" i="58"/>
  <c r="D112" i="58"/>
  <c r="G111" i="58"/>
  <c r="D111" i="58"/>
  <c r="G110" i="58"/>
  <c r="D110" i="58"/>
  <c r="G109" i="58"/>
  <c r="D109" i="58"/>
  <c r="G108" i="58"/>
  <c r="D108" i="58"/>
  <c r="G107" i="58"/>
  <c r="D107" i="58"/>
  <c r="G106" i="58"/>
  <c r="D106" i="58"/>
  <c r="G105" i="58"/>
  <c r="D105" i="58"/>
  <c r="G103" i="58"/>
  <c r="D103" i="58"/>
  <c r="G102" i="58"/>
  <c r="D102" i="58"/>
  <c r="G101" i="58"/>
  <c r="D101" i="58"/>
  <c r="G100" i="58"/>
  <c r="D100" i="58"/>
  <c r="G99" i="58"/>
  <c r="D99" i="58"/>
  <c r="G98" i="58"/>
  <c r="D98" i="58"/>
  <c r="G97" i="58"/>
  <c r="D97" i="58"/>
  <c r="G96" i="58"/>
  <c r="D96" i="58"/>
  <c r="G95" i="58"/>
  <c r="D95" i="58"/>
  <c r="G94" i="58"/>
  <c r="D94" i="58"/>
  <c r="G93" i="58"/>
  <c r="D93" i="58"/>
  <c r="G92" i="58"/>
  <c r="D92" i="58"/>
  <c r="G91" i="58"/>
  <c r="D91" i="58"/>
  <c r="G90" i="58"/>
  <c r="D90" i="58"/>
  <c r="G89" i="58"/>
  <c r="D89" i="58"/>
  <c r="G87" i="58"/>
  <c r="D87" i="58"/>
  <c r="G86" i="58"/>
  <c r="D86" i="58"/>
  <c r="G85" i="58"/>
  <c r="D85" i="58"/>
  <c r="G84" i="58"/>
  <c r="D84" i="58"/>
  <c r="G83" i="58"/>
  <c r="D83" i="58"/>
  <c r="G82" i="58"/>
  <c r="D82" i="58"/>
  <c r="G81" i="58"/>
  <c r="D81" i="58"/>
  <c r="G80" i="58"/>
  <c r="D80" i="58"/>
  <c r="G79" i="58"/>
  <c r="D79" i="58"/>
  <c r="G78" i="58"/>
  <c r="D78" i="58"/>
  <c r="G77" i="58"/>
  <c r="D77" i="58"/>
  <c r="G76" i="58"/>
  <c r="D76" i="58"/>
  <c r="G75" i="58"/>
  <c r="D75" i="58"/>
  <c r="G74" i="58"/>
  <c r="D74" i="58"/>
  <c r="G73" i="58"/>
  <c r="D73" i="58"/>
  <c r="G71" i="58"/>
  <c r="D71" i="58"/>
  <c r="G70" i="58"/>
  <c r="D70" i="58"/>
  <c r="G69" i="58"/>
  <c r="D69" i="58"/>
  <c r="G68" i="58"/>
  <c r="D68" i="58"/>
  <c r="G67" i="58"/>
  <c r="D67" i="58"/>
  <c r="G66" i="58"/>
  <c r="D66" i="58"/>
  <c r="G65" i="58"/>
  <c r="D65" i="58"/>
  <c r="G64" i="58"/>
  <c r="D64" i="58"/>
  <c r="G63" i="58"/>
  <c r="D63" i="58"/>
  <c r="G62" i="58"/>
  <c r="D62" i="58"/>
  <c r="G61" i="58"/>
  <c r="D61" i="58"/>
  <c r="G60" i="58"/>
  <c r="D60" i="58"/>
  <c r="G59" i="58"/>
  <c r="D59" i="58"/>
  <c r="G58" i="58"/>
  <c r="D58" i="58"/>
  <c r="G57" i="58"/>
  <c r="D57" i="58"/>
  <c r="G55" i="58"/>
  <c r="D55" i="58"/>
  <c r="G54" i="58"/>
  <c r="D54" i="58"/>
  <c r="G53" i="58"/>
  <c r="D53" i="58"/>
  <c r="G52" i="58"/>
  <c r="D52" i="58"/>
  <c r="G51" i="58"/>
  <c r="D51" i="58"/>
  <c r="G50" i="58"/>
  <c r="D50" i="58"/>
  <c r="G49" i="58"/>
  <c r="D49" i="58"/>
  <c r="G48" i="58"/>
  <c r="D48" i="58"/>
  <c r="G47" i="58"/>
  <c r="D47" i="58"/>
  <c r="G46" i="58"/>
  <c r="D46" i="58"/>
  <c r="G45" i="58"/>
  <c r="D45" i="58"/>
  <c r="G44" i="58"/>
  <c r="D44" i="58"/>
  <c r="G43" i="58"/>
  <c r="D43" i="58"/>
  <c r="G42" i="58"/>
  <c r="D42" i="58"/>
  <c r="G41" i="58"/>
  <c r="D41" i="58"/>
  <c r="G39" i="58"/>
  <c r="D39" i="58"/>
  <c r="G38" i="58"/>
  <c r="D38" i="58"/>
  <c r="G37" i="58"/>
  <c r="D37" i="58"/>
  <c r="G36" i="58"/>
  <c r="D36" i="58"/>
  <c r="G35" i="58"/>
  <c r="D35" i="58"/>
  <c r="G34" i="58"/>
  <c r="D34" i="58"/>
  <c r="G33" i="58"/>
  <c r="D33" i="58"/>
  <c r="G32" i="58"/>
  <c r="D32" i="58"/>
  <c r="G31" i="58"/>
  <c r="D31" i="58"/>
  <c r="G30" i="58"/>
  <c r="D30" i="58"/>
  <c r="G29" i="58"/>
  <c r="D29" i="58"/>
  <c r="G28" i="58"/>
  <c r="D28" i="58"/>
  <c r="G27" i="58"/>
  <c r="D27" i="58"/>
  <c r="G26" i="58"/>
  <c r="D26" i="58"/>
  <c r="G25" i="58"/>
  <c r="D25" i="58"/>
  <c r="G23" i="58"/>
  <c r="D23" i="58"/>
  <c r="G22" i="58"/>
  <c r="D22" i="58"/>
  <c r="G21" i="58"/>
  <c r="D21" i="58"/>
  <c r="G20" i="58"/>
  <c r="D20" i="58"/>
  <c r="G19" i="58"/>
  <c r="D19" i="58"/>
  <c r="G18" i="58"/>
  <c r="D18" i="58"/>
  <c r="G17" i="58"/>
  <c r="D17" i="58"/>
  <c r="G16" i="58"/>
  <c r="D16" i="58"/>
  <c r="G15" i="58"/>
  <c r="D15" i="58"/>
  <c r="G14" i="58"/>
  <c r="D14" i="58"/>
  <c r="G13" i="58"/>
  <c r="D13" i="58"/>
  <c r="G12" i="58"/>
  <c r="D12" i="58"/>
  <c r="G11" i="58"/>
  <c r="D11" i="58"/>
  <c r="G10" i="58"/>
  <c r="D10" i="58"/>
  <c r="G9" i="58"/>
  <c r="D9" i="58"/>
  <c r="H57" i="57"/>
  <c r="E57" i="57"/>
  <c r="H56" i="57"/>
  <c r="E56" i="57"/>
  <c r="H55" i="57"/>
  <c r="E55" i="57"/>
  <c r="H54" i="57"/>
  <c r="E54" i="57"/>
  <c r="H53" i="57"/>
  <c r="E53" i="57"/>
  <c r="H52" i="57"/>
  <c r="E52" i="57"/>
  <c r="H51" i="57"/>
  <c r="E51" i="57"/>
  <c r="H50" i="57"/>
  <c r="E50" i="57"/>
  <c r="H49" i="57"/>
  <c r="E49" i="57"/>
  <c r="H48" i="57"/>
  <c r="E48" i="57"/>
  <c r="H47" i="57"/>
  <c r="E47" i="57"/>
  <c r="H46" i="57"/>
  <c r="E46" i="57"/>
  <c r="H45" i="57"/>
  <c r="E45" i="57"/>
  <c r="H44" i="57"/>
  <c r="E44" i="57"/>
  <c r="H43" i="57"/>
  <c r="E43" i="57"/>
  <c r="H42" i="57"/>
  <c r="E42" i="57"/>
  <c r="H41" i="57"/>
  <c r="E41" i="57"/>
  <c r="H40" i="57"/>
  <c r="E40" i="57"/>
  <c r="H39" i="57"/>
  <c r="E39" i="57"/>
  <c r="H38" i="57"/>
  <c r="E38" i="57"/>
  <c r="H37" i="57"/>
  <c r="E37" i="57"/>
  <c r="H36" i="57"/>
  <c r="E36" i="57"/>
  <c r="H35" i="57"/>
  <c r="E35" i="57"/>
  <c r="H34" i="57"/>
  <c r="E34" i="57"/>
  <c r="H33" i="57"/>
  <c r="E33" i="57"/>
  <c r="H32" i="57"/>
  <c r="E32" i="57"/>
  <c r="H31" i="57"/>
  <c r="E31" i="57"/>
  <c r="H30" i="57"/>
  <c r="E30" i="57"/>
  <c r="H29" i="57"/>
  <c r="E29" i="57"/>
  <c r="H28" i="57"/>
  <c r="E28" i="57"/>
  <c r="H27" i="57"/>
  <c r="E27" i="57"/>
  <c r="H26" i="57"/>
  <c r="E26" i="57"/>
  <c r="H25" i="57"/>
  <c r="E25" i="57"/>
  <c r="H24" i="57"/>
  <c r="E24" i="57"/>
  <c r="H23" i="57"/>
  <c r="E23" i="57"/>
  <c r="H22" i="57"/>
  <c r="E22" i="57"/>
  <c r="H21" i="57"/>
  <c r="E21" i="57"/>
  <c r="H20" i="57"/>
  <c r="E20" i="57"/>
  <c r="H19" i="57"/>
  <c r="E19" i="57"/>
  <c r="H18" i="57"/>
  <c r="E18" i="57"/>
  <c r="H17" i="57"/>
  <c r="E17" i="57"/>
  <c r="H16" i="57"/>
  <c r="E16" i="57"/>
  <c r="H15" i="57"/>
  <c r="E15" i="57"/>
  <c r="H14" i="57"/>
  <c r="E14" i="57"/>
  <c r="H13" i="57"/>
  <c r="E13" i="57"/>
  <c r="H12" i="57"/>
  <c r="E12" i="57"/>
  <c r="H11" i="57"/>
  <c r="E11" i="57"/>
  <c r="H10" i="57"/>
  <c r="E10" i="57"/>
  <c r="H9" i="57"/>
  <c r="E9" i="57"/>
  <c r="H8" i="57"/>
  <c r="E8" i="57"/>
  <c r="G15" i="56"/>
  <c r="D15" i="56"/>
  <c r="G14" i="56"/>
  <c r="D14" i="56"/>
  <c r="G13" i="56"/>
  <c r="D13" i="56"/>
  <c r="G12" i="56"/>
  <c r="D12" i="56"/>
  <c r="G11" i="56"/>
  <c r="D11" i="56"/>
  <c r="G10" i="56"/>
  <c r="D10" i="56"/>
  <c r="G9" i="56"/>
  <c r="D9" i="56"/>
  <c r="G8" i="56"/>
  <c r="D8" i="56"/>
  <c r="G7" i="56"/>
  <c r="D7" i="56"/>
  <c r="G5" i="56"/>
  <c r="D5" i="56"/>
  <c r="G29" i="55"/>
  <c r="D29" i="55"/>
  <c r="G28" i="55"/>
  <c r="D28" i="55"/>
  <c r="G27" i="55"/>
  <c r="D27" i="55"/>
  <c r="G26" i="55"/>
  <c r="D26" i="55"/>
  <c r="G25" i="55"/>
  <c r="D25" i="55"/>
  <c r="G24" i="55"/>
  <c r="D24" i="55"/>
  <c r="G23" i="55"/>
  <c r="D23" i="55"/>
  <c r="G22" i="55"/>
  <c r="D22" i="55"/>
  <c r="G21" i="55"/>
  <c r="D21" i="55"/>
  <c r="G20" i="55"/>
  <c r="D20" i="55"/>
  <c r="G19" i="55"/>
  <c r="D19" i="55"/>
  <c r="G18" i="55"/>
  <c r="D18" i="55"/>
  <c r="G16" i="55"/>
  <c r="D16" i="55"/>
  <c r="G15" i="55"/>
  <c r="D15" i="55"/>
  <c r="G14" i="55"/>
  <c r="D14" i="55"/>
  <c r="G13" i="55"/>
  <c r="D13" i="55"/>
  <c r="G12" i="55"/>
  <c r="D12" i="55"/>
  <c r="G11" i="55"/>
  <c r="D11" i="55"/>
  <c r="G10" i="55"/>
  <c r="D10" i="55"/>
  <c r="G9" i="55"/>
  <c r="D9" i="55"/>
  <c r="G7" i="55"/>
  <c r="D7" i="55"/>
  <c r="G6" i="55"/>
  <c r="D6" i="55"/>
  <c r="F5" i="55"/>
  <c r="E5" i="55"/>
  <c r="C5" i="55"/>
  <c r="B5" i="55"/>
  <c r="G5" i="55" l="1"/>
  <c r="D7" i="60"/>
  <c r="D5" i="55"/>
  <c r="G26" i="53"/>
  <c r="D26" i="53"/>
  <c r="G25" i="53"/>
  <c r="D25" i="53"/>
  <c r="G24" i="53"/>
  <c r="D24" i="53"/>
  <c r="G23" i="53"/>
  <c r="D23" i="53"/>
  <c r="G22" i="53"/>
  <c r="D22" i="53"/>
  <c r="G21" i="53"/>
  <c r="D21" i="53"/>
  <c r="G20" i="53"/>
  <c r="D20" i="53"/>
  <c r="G19" i="53"/>
  <c r="D19" i="53"/>
  <c r="G18" i="53"/>
  <c r="D18" i="53"/>
  <c r="G17" i="53"/>
  <c r="D17" i="53"/>
  <c r="G16" i="53"/>
  <c r="D16" i="53"/>
  <c r="G15" i="53"/>
  <c r="D15" i="53"/>
  <c r="G14" i="53"/>
  <c r="D14" i="53"/>
  <c r="G13" i="53"/>
  <c r="D13" i="53"/>
  <c r="G12" i="53"/>
  <c r="D12" i="53"/>
  <c r="G11" i="53"/>
  <c r="D11" i="53"/>
  <c r="G10" i="53"/>
  <c r="D10" i="53"/>
  <c r="G9" i="53"/>
  <c r="D9" i="53"/>
  <c r="G8" i="53"/>
  <c r="D8" i="53"/>
  <c r="F6" i="53"/>
  <c r="G6" i="53" s="1"/>
  <c r="C6" i="53"/>
  <c r="D6" i="53" s="1"/>
  <c r="G5" i="53"/>
  <c r="D5" i="53"/>
  <c r="G143" i="52"/>
  <c r="D143" i="52"/>
  <c r="G142" i="52"/>
  <c r="D142" i="52"/>
  <c r="G141" i="52"/>
  <c r="D141" i="52"/>
  <c r="G140" i="52"/>
  <c r="D140" i="52"/>
  <c r="G139" i="52"/>
  <c r="D139" i="52"/>
  <c r="G138" i="52"/>
  <c r="D138" i="52"/>
  <c r="G137" i="52"/>
  <c r="D137" i="52"/>
  <c r="G136" i="52"/>
  <c r="D136" i="52"/>
  <c r="G135" i="52"/>
  <c r="D135" i="52"/>
  <c r="G134" i="52"/>
  <c r="D134" i="52"/>
  <c r="G133" i="52"/>
  <c r="D133" i="52"/>
  <c r="G132" i="52"/>
  <c r="D132" i="52"/>
  <c r="G131" i="52"/>
  <c r="D131" i="52"/>
  <c r="G130" i="52"/>
  <c r="D130" i="52"/>
  <c r="G129" i="52"/>
  <c r="D129" i="52"/>
  <c r="G127" i="52"/>
  <c r="D127" i="52"/>
  <c r="G126" i="52"/>
  <c r="D126" i="52"/>
  <c r="G125" i="52"/>
  <c r="D125" i="52"/>
  <c r="G124" i="52"/>
  <c r="D124" i="52"/>
  <c r="G123" i="52"/>
  <c r="D123" i="52"/>
  <c r="G122" i="52"/>
  <c r="D122" i="52"/>
  <c r="G121" i="52"/>
  <c r="D121" i="52"/>
  <c r="G120" i="52"/>
  <c r="D120" i="52"/>
  <c r="G119" i="52"/>
  <c r="D119" i="52"/>
  <c r="G118" i="52"/>
  <c r="D118" i="52"/>
  <c r="G117" i="52"/>
  <c r="D117" i="52"/>
  <c r="G116" i="52"/>
  <c r="D116" i="52"/>
  <c r="G115" i="52"/>
  <c r="D115" i="52"/>
  <c r="G114" i="52"/>
  <c r="D114" i="52"/>
  <c r="G113" i="52"/>
  <c r="D113" i="52"/>
  <c r="G111" i="52"/>
  <c r="D111" i="52"/>
  <c r="G110" i="52"/>
  <c r="D110" i="52"/>
  <c r="G109" i="52"/>
  <c r="D109" i="52"/>
  <c r="G108" i="52"/>
  <c r="D108" i="52"/>
  <c r="G107" i="52"/>
  <c r="D107" i="52"/>
  <c r="G106" i="52"/>
  <c r="D106" i="52"/>
  <c r="G105" i="52"/>
  <c r="D105" i="52"/>
  <c r="G104" i="52"/>
  <c r="D104" i="52"/>
  <c r="G103" i="52"/>
  <c r="D103" i="52"/>
  <c r="G102" i="52"/>
  <c r="D102" i="52"/>
  <c r="G101" i="52"/>
  <c r="D101" i="52"/>
  <c r="G100" i="52"/>
  <c r="D100" i="52"/>
  <c r="G99" i="52"/>
  <c r="D99" i="52"/>
  <c r="G98" i="52"/>
  <c r="D98" i="52"/>
  <c r="G97" i="52"/>
  <c r="D97" i="52"/>
  <c r="G95" i="52"/>
  <c r="D95" i="52"/>
  <c r="G91" i="52"/>
  <c r="D91" i="52"/>
  <c r="G90" i="52"/>
  <c r="D90" i="52"/>
  <c r="G89" i="52"/>
  <c r="D89" i="52"/>
  <c r="G87" i="52"/>
  <c r="D87" i="52"/>
  <c r="G86" i="52"/>
  <c r="D86" i="52"/>
  <c r="G85" i="52"/>
  <c r="D85" i="52"/>
  <c r="G84" i="52"/>
  <c r="D84" i="52"/>
  <c r="G83" i="52"/>
  <c r="D83" i="52"/>
  <c r="G82" i="52"/>
  <c r="D82" i="52"/>
  <c r="G81" i="52"/>
  <c r="D81" i="52"/>
  <c r="G80" i="52"/>
  <c r="D80" i="52"/>
  <c r="G79" i="52"/>
  <c r="D79" i="52"/>
  <c r="G78" i="52"/>
  <c r="D78" i="52"/>
  <c r="G77" i="52"/>
  <c r="D77" i="52"/>
  <c r="G76" i="52"/>
  <c r="D76" i="52"/>
  <c r="G75" i="52"/>
  <c r="D75" i="52"/>
  <c r="G74" i="52"/>
  <c r="D74" i="52"/>
  <c r="G73" i="52"/>
  <c r="D73" i="52"/>
  <c r="G71" i="52"/>
  <c r="D71" i="52"/>
  <c r="G70" i="52"/>
  <c r="D70" i="52"/>
  <c r="G69" i="52"/>
  <c r="D69" i="52"/>
  <c r="G68" i="52"/>
  <c r="D68" i="52"/>
  <c r="G67" i="52"/>
  <c r="D67" i="52"/>
  <c r="G66" i="52"/>
  <c r="D66" i="52"/>
  <c r="G65" i="52"/>
  <c r="D65" i="52"/>
  <c r="G64" i="52"/>
  <c r="D64" i="52"/>
  <c r="G63" i="52"/>
  <c r="D63" i="52"/>
  <c r="G62" i="52"/>
  <c r="D62" i="52"/>
  <c r="G61" i="52"/>
  <c r="D61" i="52"/>
  <c r="G60" i="52"/>
  <c r="D60" i="52"/>
  <c r="G59" i="52"/>
  <c r="D59" i="52"/>
  <c r="G58" i="52"/>
  <c r="D58" i="52"/>
  <c r="G57" i="52"/>
  <c r="D57" i="52"/>
  <c r="G55" i="52"/>
  <c r="D55" i="52"/>
  <c r="G54" i="52"/>
  <c r="D54" i="52"/>
  <c r="G53" i="52"/>
  <c r="D53" i="52"/>
  <c r="G52" i="52"/>
  <c r="D52" i="52"/>
  <c r="G51" i="52"/>
  <c r="D51" i="52"/>
  <c r="G50" i="52"/>
  <c r="D50" i="52"/>
  <c r="G49" i="52"/>
  <c r="D49" i="52"/>
  <c r="G48" i="52"/>
  <c r="D48" i="52"/>
  <c r="G47" i="52"/>
  <c r="D47" i="52"/>
  <c r="G46" i="52"/>
  <c r="D46" i="52"/>
  <c r="G45" i="52"/>
  <c r="D45" i="52"/>
  <c r="G44" i="52"/>
  <c r="D44" i="52"/>
  <c r="G43" i="52"/>
  <c r="D43" i="52"/>
  <c r="G42" i="52"/>
  <c r="D42" i="52"/>
  <c r="G41" i="52"/>
  <c r="D41" i="52"/>
  <c r="G39" i="52"/>
  <c r="D39" i="52"/>
  <c r="G38" i="52"/>
  <c r="D38" i="52"/>
  <c r="G37" i="52"/>
  <c r="D37" i="52"/>
  <c r="G36" i="52"/>
  <c r="D36" i="52"/>
  <c r="G35" i="52"/>
  <c r="D35" i="52"/>
  <c r="G34" i="52"/>
  <c r="D34" i="52"/>
  <c r="G33" i="52"/>
  <c r="D33" i="52"/>
  <c r="G32" i="52"/>
  <c r="D32" i="52"/>
  <c r="G31" i="52"/>
  <c r="D31" i="52"/>
  <c r="G30" i="52"/>
  <c r="D30" i="52"/>
  <c r="G29" i="52"/>
  <c r="D29" i="52"/>
  <c r="G28" i="52"/>
  <c r="D28" i="52"/>
  <c r="G27" i="52"/>
  <c r="D27" i="52"/>
  <c r="G26" i="52"/>
  <c r="D26" i="52"/>
  <c r="G25" i="52"/>
  <c r="D25" i="52"/>
  <c r="G23" i="52"/>
  <c r="D23" i="52"/>
  <c r="G22" i="52"/>
  <c r="D22" i="52"/>
  <c r="G21" i="52"/>
  <c r="D21" i="52"/>
  <c r="G20" i="52"/>
  <c r="D20" i="52"/>
  <c r="G19" i="52"/>
  <c r="D19" i="52"/>
  <c r="G18" i="52"/>
  <c r="D18" i="52"/>
  <c r="G17" i="52"/>
  <c r="D17" i="52"/>
  <c r="G16" i="52"/>
  <c r="D16" i="52"/>
  <c r="G15" i="52"/>
  <c r="D15" i="52"/>
  <c r="G14" i="52"/>
  <c r="D14" i="52"/>
  <c r="G13" i="52"/>
  <c r="D13" i="52"/>
  <c r="G12" i="52"/>
  <c r="D12" i="52"/>
  <c r="G11" i="52"/>
  <c r="D11" i="52"/>
  <c r="G10" i="52"/>
  <c r="D10" i="52"/>
  <c r="G9" i="52"/>
  <c r="D9" i="52"/>
  <c r="H57" i="51"/>
  <c r="E57" i="51"/>
  <c r="H56" i="51"/>
  <c r="E56" i="51"/>
  <c r="H55" i="51"/>
  <c r="E55" i="51"/>
  <c r="H54" i="51"/>
  <c r="E54" i="51"/>
  <c r="H53" i="51"/>
  <c r="E53" i="51"/>
  <c r="H52" i="51"/>
  <c r="E52" i="51"/>
  <c r="H51" i="51"/>
  <c r="E51" i="51"/>
  <c r="H50" i="51"/>
  <c r="E50" i="51"/>
  <c r="H49" i="51"/>
  <c r="E49" i="51"/>
  <c r="H48" i="51"/>
  <c r="E48" i="51"/>
  <c r="H47" i="51"/>
  <c r="E47" i="51"/>
  <c r="H46" i="51"/>
  <c r="E46" i="51"/>
  <c r="H45" i="51"/>
  <c r="E45" i="51"/>
  <c r="H44" i="51"/>
  <c r="E44" i="51"/>
  <c r="H43" i="51"/>
  <c r="E43" i="51"/>
  <c r="H42" i="51"/>
  <c r="E42" i="51"/>
  <c r="H41" i="51"/>
  <c r="E41" i="51"/>
  <c r="H40" i="51"/>
  <c r="E40" i="51"/>
  <c r="H39" i="51"/>
  <c r="E39" i="51"/>
  <c r="H38" i="51"/>
  <c r="E38" i="51"/>
  <c r="H37" i="51"/>
  <c r="E37" i="51"/>
  <c r="H36" i="51"/>
  <c r="E36" i="51"/>
  <c r="H35" i="51"/>
  <c r="E35" i="51"/>
  <c r="H34" i="51"/>
  <c r="E34" i="51"/>
  <c r="H33" i="51"/>
  <c r="E33" i="51"/>
  <c r="H32" i="51"/>
  <c r="E32" i="51"/>
  <c r="H31" i="51"/>
  <c r="E31" i="51"/>
  <c r="H30" i="51"/>
  <c r="E30" i="51"/>
  <c r="H29" i="51"/>
  <c r="E29" i="51"/>
  <c r="H28" i="51"/>
  <c r="E28" i="51"/>
  <c r="H27" i="51"/>
  <c r="E27" i="51"/>
  <c r="H26" i="51"/>
  <c r="E26" i="51"/>
  <c r="H25" i="51"/>
  <c r="E25" i="51"/>
  <c r="H24" i="51"/>
  <c r="E24" i="51"/>
  <c r="H23" i="51"/>
  <c r="E23" i="51"/>
  <c r="H22" i="51"/>
  <c r="E22" i="51"/>
  <c r="H21" i="51"/>
  <c r="E21" i="51"/>
  <c r="H20" i="51"/>
  <c r="E20" i="51"/>
  <c r="H19" i="51"/>
  <c r="E19" i="51"/>
  <c r="H18" i="51"/>
  <c r="E18" i="51"/>
  <c r="H17" i="51"/>
  <c r="E17" i="51"/>
  <c r="H16" i="51"/>
  <c r="E16" i="51"/>
  <c r="H15" i="51"/>
  <c r="E15" i="51"/>
  <c r="H14" i="51"/>
  <c r="E14" i="51"/>
  <c r="H13" i="51"/>
  <c r="E13" i="51"/>
  <c r="H12" i="51"/>
  <c r="E12" i="51"/>
  <c r="H11" i="51"/>
  <c r="E11" i="51"/>
  <c r="H10" i="51"/>
  <c r="E10" i="51"/>
  <c r="H9" i="51"/>
  <c r="E9" i="51"/>
  <c r="H8" i="51"/>
  <c r="E8" i="51"/>
  <c r="G15" i="50"/>
  <c r="D15" i="50"/>
  <c r="G14" i="50"/>
  <c r="D14" i="50"/>
  <c r="G13" i="50"/>
  <c r="D13" i="50"/>
  <c r="G12" i="50"/>
  <c r="D12" i="50"/>
  <c r="G11" i="50"/>
  <c r="D11" i="50"/>
  <c r="G10" i="50"/>
  <c r="D10" i="50"/>
  <c r="G9" i="50"/>
  <c r="D9" i="50"/>
  <c r="G8" i="50"/>
  <c r="D8" i="50"/>
  <c r="G7" i="50"/>
  <c r="D7" i="50"/>
  <c r="F5" i="50"/>
  <c r="E5" i="50"/>
  <c r="C5" i="50"/>
  <c r="B5" i="50"/>
  <c r="G29" i="49"/>
  <c r="D29" i="49"/>
  <c r="D27" i="49"/>
  <c r="G25" i="49"/>
  <c r="D25" i="49"/>
  <c r="G24" i="49"/>
  <c r="D24" i="49"/>
  <c r="G21" i="49"/>
  <c r="D21" i="49"/>
  <c r="G20" i="49"/>
  <c r="D20" i="49"/>
  <c r="G19" i="49"/>
  <c r="D19" i="49"/>
  <c r="G18" i="49"/>
  <c r="D18" i="49"/>
  <c r="D17" i="49"/>
  <c r="G16" i="49"/>
  <c r="D16" i="49"/>
  <c r="D15" i="49"/>
  <c r="D14" i="49"/>
  <c r="G12" i="49"/>
  <c r="D12" i="49"/>
  <c r="D11" i="49"/>
  <c r="G10" i="49"/>
  <c r="D10" i="49"/>
  <c r="G9" i="49"/>
  <c r="D9" i="49"/>
  <c r="D7" i="49"/>
  <c r="G6" i="49"/>
  <c r="D6" i="49"/>
  <c r="F5" i="49"/>
  <c r="E5" i="49"/>
  <c r="C5" i="49"/>
  <c r="B5" i="49"/>
  <c r="G25" i="48"/>
  <c r="D25" i="48"/>
  <c r="G24" i="48"/>
  <c r="D24" i="48"/>
  <c r="G23" i="48"/>
  <c r="D23" i="48"/>
  <c r="G22" i="48"/>
  <c r="D22" i="48"/>
  <c r="G21" i="48"/>
  <c r="D21" i="48"/>
  <c r="G20" i="48"/>
  <c r="D20" i="48"/>
  <c r="G19" i="48"/>
  <c r="D19" i="48"/>
  <c r="G18" i="48"/>
  <c r="D18" i="48"/>
  <c r="G17" i="48"/>
  <c r="D17" i="48"/>
  <c r="G16" i="48"/>
  <c r="D16" i="48"/>
  <c r="G15" i="48"/>
  <c r="D15" i="48"/>
  <c r="G14" i="48"/>
  <c r="D14" i="48"/>
  <c r="G13" i="48"/>
  <c r="D13" i="48"/>
  <c r="G12" i="48"/>
  <c r="D12" i="48"/>
  <c r="G11" i="48"/>
  <c r="D11" i="48"/>
  <c r="G10" i="48"/>
  <c r="D10" i="48"/>
  <c r="G9" i="48"/>
  <c r="D9" i="48"/>
  <c r="G8" i="48"/>
  <c r="D8" i="48"/>
  <c r="G7" i="48"/>
  <c r="D7" i="48"/>
  <c r="F5" i="48"/>
  <c r="E5" i="48"/>
  <c r="C5" i="48"/>
  <c r="B5" i="48"/>
  <c r="D5" i="48" l="1"/>
  <c r="D5" i="50"/>
  <c r="G5" i="49"/>
  <c r="G5" i="50"/>
  <c r="D5" i="49"/>
  <c r="G5" i="48"/>
</calcChain>
</file>

<file path=xl/sharedStrings.xml><?xml version="1.0" encoding="utf-8"?>
<sst xmlns="http://schemas.openxmlformats.org/spreadsheetml/2006/main" count="2102" uniqueCount="535">
  <si>
    <t>Кількість вакансій, одиниць</t>
  </si>
  <si>
    <t>А</t>
  </si>
  <si>
    <t>особи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</si>
  <si>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</si>
  <si>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</si>
  <si>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</si>
  <si>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</si>
  <si>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</si>
  <si>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</si>
  <si>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</si>
  <si>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</si>
  <si>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</si>
  <si>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</si>
  <si>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</si>
  <si>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</si>
  <si>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</si>
  <si>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</si>
  <si>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</si>
  <si>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</si>
  <si>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</si>
  <si>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</si>
  <si>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</si>
  <si>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</si>
  <si>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</si>
  <si>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</si>
  <si>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</si>
  <si>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</si>
  <si>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</si>
  <si>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</si>
  <si>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</si>
  <si>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</si>
  <si>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</si>
  <si>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</si>
  <si>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</si>
  <si>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</si>
  <si>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</si>
  <si>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</si>
  <si>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</si>
  <si>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</si>
  <si>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</si>
  <si>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</si>
  <si>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</si>
  <si>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</si>
  <si>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</si>
  <si>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</si>
  <si>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</si>
  <si>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</si>
  <si>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</si>
  <si>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</si>
  <si>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</si>
  <si>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</si>
  <si>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</si>
  <si>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</si>
  <si>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</si>
  <si>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</si>
  <si>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</si>
  <si>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</si>
  <si>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</si>
  <si>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</si>
  <si>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</si>
  <si>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</si>
  <si>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</si>
  <si>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</si>
  <si>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</si>
  <si>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</si>
  <si>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</si>
  <si>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</si>
  <si>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</si>
  <si>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</si>
  <si>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</si>
  <si>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</si>
  <si>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</si>
  <si>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</si>
  <si>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</si>
  <si>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</si>
  <si>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</si>
  <si>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</si>
  <si>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</si>
  <si>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</si>
  <si>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</si>
  <si>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</si>
  <si>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</si>
  <si>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</si>
  <si>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</si>
  <si>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</si>
  <si>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</si>
  <si>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</si>
  <si>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</si>
  <si>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</si>
  <si>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</si>
  <si>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</si>
  <si>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</si>
  <si>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</si>
  <si>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</si>
  <si>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</si>
  <si>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</si>
  <si>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</si>
  <si>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</si>
  <si>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</si>
  <si>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</si>
  <si>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</si>
  <si>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</si>
  <si>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</si>
  <si>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</si>
  <si>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</si>
  <si>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</si>
  <si>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</si>
  <si>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</si>
  <si>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</si>
  <si>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</si>
  <si>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</si>
  <si>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</si>
  <si>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</si>
  <si>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</si>
  <si>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</si>
  <si>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</si>
  <si>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</si>
  <si>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</si>
  <si>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</si>
  <si>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</si>
  <si>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</si>
  <si>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</si>
  <si>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</si>
  <si>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</si>
  <si>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</si>
  <si>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</si>
  <si>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</si>
  <si>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керівник гуртка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</si>
  <si>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</si>
  <si>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</si>
  <si>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</si>
  <si>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юрисконсульт</t>
  </si>
  <si>
    <t xml:space="preserve"> інженер з охорони праці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</si>
  <si>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</si>
  <si>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</si>
  <si>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</si>
  <si>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</si>
  <si>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</si>
  <si>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</si>
  <si>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</si>
  <si>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</si>
  <si>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</si>
  <si>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</si>
  <si>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</si>
  <si>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</si>
  <si>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</si>
  <si>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</si>
  <si>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</si>
  <si>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</si>
  <si>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</si>
  <si>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оператор машинного доїння</t>
  </si>
  <si>
    <t xml:space="preserve"> дояр</t>
  </si>
  <si>
    <t xml:space="preserve"> верстатник деревообробних верстатів</t>
  </si>
  <si>
    <t xml:space="preserve"> муляр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</si>
  <si>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</si>
  <si>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</si>
  <si>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</si>
  <si>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</si>
  <si>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</si>
  <si>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</si>
  <si>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t xml:space="preserve"> комплектувальник проводів</t>
  </si>
  <si>
    <t xml:space="preserve"> фельдшер</t>
  </si>
  <si>
    <t xml:space="preserve"> секретар керівника (організації, підприємства, установи)</t>
  </si>
  <si>
    <t xml:space="preserve"> лісник</t>
  </si>
  <si>
    <t xml:space="preserve"> мийник посуду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</si>
  <si>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</si>
  <si>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</si>
  <si>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директор (керівник) малої торговельної фірми</t>
  </si>
  <si>
    <t xml:space="preserve"> менеджер (управитель) з постачання</t>
  </si>
  <si>
    <t xml:space="preserve"> бібліотекар</t>
  </si>
  <si>
    <t xml:space="preserve"> представник торговельний</t>
  </si>
  <si>
    <t xml:space="preserve"> експедитор</t>
  </si>
  <si>
    <t xml:space="preserve"> товарознавець</t>
  </si>
  <si>
    <t xml:space="preserve"> плодоовочівник</t>
  </si>
  <si>
    <t xml:space="preserve"> бетоняр</t>
  </si>
  <si>
    <t xml:space="preserve"> лаборант хімічного аналізу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</si>
  <si>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</si>
  <si>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</si>
  <si>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</si>
  <si>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Листоноша (поштар)</t>
  </si>
  <si>
    <t xml:space="preserve"> буфетник</t>
  </si>
  <si>
    <t xml:space="preserve"> опалювач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</si>
  <si>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</si>
  <si>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</si>
  <si>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</si>
  <si>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</si>
  <si>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Робітник на лісокультурних (лісогосподарських) роботах</t>
  </si>
  <si>
    <t xml:space="preserve"> Обліковець</t>
  </si>
  <si>
    <t xml:space="preserve"> Начальник відділу</t>
  </si>
  <si>
    <t xml:space="preserve"> Секретар місцевої ради (сільської, селищної, міської і т. ін.)</t>
  </si>
  <si>
    <t xml:space="preserve"> Помічник члена комісії</t>
  </si>
  <si>
    <t xml:space="preserve"> Адміністратор (господар) залу</t>
  </si>
  <si>
    <t xml:space="preserve"> Касир-операціоніст</t>
  </si>
  <si>
    <t xml:space="preserve"> Продавець-консультант</t>
  </si>
  <si>
    <t xml:space="preserve"> Робітник з комплексного обслуговування сільськогосподарського виробництва</t>
  </si>
  <si>
    <t xml:space="preserve"> дорожній робітник.</t>
  </si>
  <si>
    <t xml:space="preserve"> Електрогазозварник</t>
  </si>
  <si>
    <t xml:space="preserve"> Менеджер (управитель)</t>
  </si>
  <si>
    <t xml:space="preserve"> Голова органу місцевого самоврядування (міський, сільський і т. ін.)</t>
  </si>
  <si>
    <t xml:space="preserve"> Слюсар з ремонту колісних транспортних засобів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</si>
  <si>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</si>
  <si>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</si>
  <si>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Соціальний працівник</t>
  </si>
  <si>
    <t>Кількість вакансій, зареєстрованих в Рівненській обласній службі зайнятості</t>
  </si>
  <si>
    <t xml:space="preserve"> Сестра медична (брат медичний)</t>
  </si>
  <si>
    <t xml:space="preserve"> Інспектор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</si>
  <si>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</si>
  <si>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Асистент вчителя</t>
  </si>
  <si>
    <t xml:space="preserve"> слюсар з ремонту реакторно-турбінного устаткування</t>
  </si>
  <si>
    <t xml:space="preserve"> Викладач закладу вищої освіти</t>
  </si>
  <si>
    <t xml:space="preserve"> Майстер лісу</t>
  </si>
  <si>
    <t xml:space="preserve"> Молодша медична сестра (молодший медичний брат) з догляду за хворими</t>
  </si>
  <si>
    <t xml:space="preserve"> Бариста</t>
  </si>
  <si>
    <t xml:space="preserve"> заготівельник продуктів і сировини</t>
  </si>
  <si>
    <t xml:space="preserve"> Тракторист-машиніст сільськогосподарського (лісогосподарського) виробництва</t>
  </si>
  <si>
    <t xml:space="preserve"> Юрист</t>
  </si>
  <si>
    <t xml:space="preserve"> Вчитель початкових класів закладу загальної середньої освіти</t>
  </si>
  <si>
    <t xml:space="preserve"> Сестра медична (брат медичний) стаціонару</t>
  </si>
  <si>
    <t xml:space="preserve"> агент страховий</t>
  </si>
  <si>
    <t xml:space="preserve"> Сестра медична (брат медичний) зі стоматології</t>
  </si>
  <si>
    <t xml:space="preserve"> Обліковець з реєстрації бухгалтерських даних</t>
  </si>
  <si>
    <t xml:space="preserve"> стрілець</t>
  </si>
  <si>
    <t xml:space="preserve"> Навальник-штабелювальник деревини</t>
  </si>
  <si>
    <t xml:space="preserve"> складальник деталей та виробів</t>
  </si>
  <si>
    <t xml:space="preserve"> слюсар з механоскладальних робіт</t>
  </si>
  <si>
    <t xml:space="preserve"> контролер на контрольно-пропускному пункті</t>
  </si>
  <si>
    <t xml:space="preserve"> сортувальник матеріалів та виробів з деревини</t>
  </si>
  <si>
    <t xml:space="preserve"> робітник зеленого будівництва</t>
  </si>
  <si>
    <t xml:space="preserve"> інженер-землевпорядник</t>
  </si>
  <si>
    <t xml:space="preserve"> фахівець з комп'ютерної графіки (дизайну)</t>
  </si>
  <si>
    <t xml:space="preserve"> садчик</t>
  </si>
  <si>
    <t xml:space="preserve"> інспектор з кадрів</t>
  </si>
  <si>
    <t xml:space="preserve"> начальник відділу поштового зв'язку</t>
  </si>
  <si>
    <t xml:space="preserve"> майстер виробничого навчання</t>
  </si>
  <si>
    <t xml:space="preserve"> Фахівець з публічних закупівель</t>
  </si>
  <si>
    <t xml:space="preserve"> Електромонтер з експлуатації розподільних мереж</t>
  </si>
  <si>
    <t xml:space="preserve"> Інспектор (пенітенціарна система)</t>
  </si>
  <si>
    <t xml:space="preserve"> Менеджер (управитель) в роздрібній торгівлі продовольчими товарами</t>
  </si>
  <si>
    <t xml:space="preserve"> начальник (завідувач) лікувально-профілактичного закладу</t>
  </si>
  <si>
    <t xml:space="preserve"> головний інженер</t>
  </si>
  <si>
    <t xml:space="preserve"> інженер-електронік</t>
  </si>
  <si>
    <t xml:space="preserve"> лікар загальної практики-сімейний лікар</t>
  </si>
  <si>
    <t xml:space="preserve"> лікар ветеринарної медицини</t>
  </si>
  <si>
    <t xml:space="preserve"> інженер-технолог</t>
  </si>
  <si>
    <t xml:space="preserve"> електромеханік</t>
  </si>
  <si>
    <t xml:space="preserve"> Фельдшер ветеринарної медицини</t>
  </si>
  <si>
    <t xml:space="preserve"> Асистент вихователя закладу дошкільної освіти</t>
  </si>
  <si>
    <t xml:space="preserve"> сортувальник поштових відправлень та виробів друку</t>
  </si>
  <si>
    <t xml:space="preserve"> Оператор з уведення даних в ЕОМ (ОМ)</t>
  </si>
  <si>
    <t xml:space="preserve"> Офісний службовець (копіювання документів)</t>
  </si>
  <si>
    <t xml:space="preserve"> складач поїздів</t>
  </si>
  <si>
    <t xml:space="preserve"> оператор верстатів з програмним керуванням</t>
  </si>
  <si>
    <t xml:space="preserve"> машиніст крана (кранівник)</t>
  </si>
  <si>
    <t xml:space="preserve"> машиніст навантажувальної машини</t>
  </si>
  <si>
    <t xml:space="preserve"> мийник-прибиральник рухомого складу</t>
  </si>
  <si>
    <t xml:space="preserve"> Старший оперуповноважений в особливо важливих справах</t>
  </si>
  <si>
    <t xml:space="preserve"> продавець (з лотка, на ринку)</t>
  </si>
  <si>
    <t xml:space="preserve"> електромонтажник-налагоджувальник</t>
  </si>
  <si>
    <t xml:space="preserve"> приймальник молочної продукції</t>
  </si>
  <si>
    <t xml:space="preserve"> оператор теплового пункту</t>
  </si>
  <si>
    <t xml:space="preserve"> оператор на автоматичних та напівавтоматичних лініях у деревообробленні</t>
  </si>
  <si>
    <t xml:space="preserve"> знімач-укладальник у виробництві стінових та в'яжучих матеріалів</t>
  </si>
  <si>
    <t xml:space="preserve"> начальник відділу</t>
  </si>
  <si>
    <t xml:space="preserve"> заступник начальника відділу</t>
  </si>
  <si>
    <t xml:space="preserve"> інженер з проектно-кошторисної роботи</t>
  </si>
  <si>
    <t xml:space="preserve"> електромеханік електрозв'язку</t>
  </si>
  <si>
    <t xml:space="preserve"> оператор станційного технологічного центруоброблення поїзної інформації та перевіз- них докуме</t>
  </si>
  <si>
    <t xml:space="preserve"> Манікюрник</t>
  </si>
  <si>
    <t xml:space="preserve"> монтер кабельного виробництва</t>
  </si>
  <si>
    <t xml:space="preserve"> кур'єр</t>
  </si>
  <si>
    <t xml:space="preserve"> майстер</t>
  </si>
  <si>
    <t xml:space="preserve"> Фармацевт</t>
  </si>
  <si>
    <t xml:space="preserve"> диспетчер</t>
  </si>
  <si>
    <t xml:space="preserve"> Сестра медична (брат медичний) з дієтичного харчування</t>
  </si>
  <si>
    <t xml:space="preserve"> Керівник структурного підрозділу - головний спеціаліст</t>
  </si>
  <si>
    <t xml:space="preserve"> апаратник оброблення зерна</t>
  </si>
  <si>
    <t xml:space="preserve"> виконавець робіт</t>
  </si>
  <si>
    <t xml:space="preserve"> адміністратор системи</t>
  </si>
  <si>
    <t xml:space="preserve"> касир (в банку)</t>
  </si>
  <si>
    <t xml:space="preserve"> вальник лісу</t>
  </si>
  <si>
    <t xml:space="preserve"> тракторист (лісозаготівельні роботи)</t>
  </si>
  <si>
    <t xml:space="preserve"> рамник</t>
  </si>
  <si>
    <t xml:space="preserve"> оператор автоматичних та напівавтоматичнихліній верстатів та установок</t>
  </si>
  <si>
    <t xml:space="preserve"> машиніст гранулювання пластичних мас</t>
  </si>
  <si>
    <t>Січень-березень 2021 р.</t>
  </si>
  <si>
    <t>Станом на 01.04.2021 р.</t>
  </si>
  <si>
    <t xml:space="preserve"> Січень-березень 2021 р.</t>
  </si>
  <si>
    <t>Січень-березень      2021 р.</t>
  </si>
  <si>
    <t>Станом на 01.04.2022 р.</t>
  </si>
  <si>
    <t>Січень-березень 2022 р.</t>
  </si>
  <si>
    <t>Січень-березень     2022 р.</t>
  </si>
  <si>
    <t>Січень-березень                2022 р.</t>
  </si>
  <si>
    <t>станом на 1 квітня 2022 року</t>
  </si>
  <si>
    <t xml:space="preserve"> Січень-березень 2022 р.</t>
  </si>
  <si>
    <t>Січень-березень 2022 року</t>
  </si>
  <si>
    <t>Станом на 1 квітня 2022 року</t>
  </si>
  <si>
    <t xml:space="preserve"> лікар-анестезіолог</t>
  </si>
  <si>
    <t xml:space="preserve"> механік</t>
  </si>
  <si>
    <t xml:space="preserve"> електрик дільниці</t>
  </si>
  <si>
    <t xml:space="preserve"> стропальник</t>
  </si>
  <si>
    <t xml:space="preserve"> машиніст машин для видобування й перероблення фрезерного торфу</t>
  </si>
  <si>
    <t xml:space="preserve"> виробник морозива</t>
  </si>
  <si>
    <t>січень-березень 2022 року</t>
  </si>
  <si>
    <t>станом на 01.04.2022 р.</t>
  </si>
  <si>
    <t xml:space="preserve"> завідувач клубу</t>
  </si>
  <si>
    <t xml:space="preserve"> Мерчендайзер</t>
  </si>
  <si>
    <t xml:space="preserve"> садівник</t>
  </si>
  <si>
    <t xml:space="preserve"> контролер скляного виробництва</t>
  </si>
  <si>
    <t xml:space="preserve"> Маляр</t>
  </si>
  <si>
    <t xml:space="preserve"> Січень-березень 2022 року</t>
  </si>
  <si>
    <t xml:space="preserve"> командир відділення</t>
  </si>
  <si>
    <t>є найбільшою у січні-березні 2022 року</t>
  </si>
  <si>
    <t xml:space="preserve"> методист</t>
  </si>
  <si>
    <t xml:space="preserve"> Кінолог</t>
  </si>
  <si>
    <t xml:space="preserve"> електрослюсар з ремонту й обслуговування автоматики та засобів вимірювань електростанцій</t>
  </si>
  <si>
    <t>є найбільшою у січні-березень 2022 року</t>
  </si>
  <si>
    <t>Інформація щодо запланованого масового</t>
  </si>
  <si>
    <t>вивільнення працівників в Рівненській області</t>
  </si>
  <si>
    <t>(за регіонами)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</si>
  <si>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</si>
  <si>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</si>
  <si>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у січні-березні              2021 р.</t>
  </si>
  <si>
    <t>у січні-березні                2022 р.</t>
  </si>
  <si>
    <t>Зміна значення</t>
  </si>
  <si>
    <t>%</t>
  </si>
  <si>
    <t xml:space="preserve"> + (-)</t>
  </si>
  <si>
    <t>Всього</t>
  </si>
  <si>
    <t xml:space="preserve">Березнівська райфілія </t>
  </si>
  <si>
    <t xml:space="preserve">Володимирецька райфілія </t>
  </si>
  <si>
    <t>Гощанська райфілія</t>
  </si>
  <si>
    <t>Демидівська райфілія</t>
  </si>
  <si>
    <t>Дубровицька райфілія</t>
  </si>
  <si>
    <t>Зарічненська райфілія</t>
  </si>
  <si>
    <t xml:space="preserve">Здолбунівська райфілія </t>
  </si>
  <si>
    <t>Корецька райфілія</t>
  </si>
  <si>
    <t xml:space="preserve">Костопільська райфілія </t>
  </si>
  <si>
    <t>Млинівська райфілія</t>
  </si>
  <si>
    <t>Острозька міськрайфілія</t>
  </si>
  <si>
    <t>Радивилівська райфілія</t>
  </si>
  <si>
    <t>Рівненська райфілія</t>
  </si>
  <si>
    <t>Рокитнівська райфілія</t>
  </si>
  <si>
    <t>Сарненський РЦЗ</t>
  </si>
  <si>
    <t xml:space="preserve">Дубенська міськрайфілія </t>
  </si>
  <si>
    <t>Вараська міська філія</t>
  </si>
  <si>
    <t>Рівненський МЦЗ</t>
  </si>
  <si>
    <t>Інформація щодо запланованого масового вивільнення працівників в Рівненській області</t>
  </si>
  <si>
    <t>(за видами економічноі діяльності)</t>
  </si>
  <si>
    <t>Усього</t>
  </si>
  <si>
    <t xml:space="preserve"> -</t>
  </si>
  <si>
    <t>Професії, по яких чисельність безробітних жінок є найбільшою</t>
  </si>
  <si>
    <t xml:space="preserve"> начальник відділення зв'язку</t>
  </si>
  <si>
    <t xml:space="preserve"> Менеджер (управитель) з адміністративної діяльності</t>
  </si>
  <si>
    <t xml:space="preserve"> Менеджер (управитель) в роздрібній торгівлі непродовольчими товарами</t>
  </si>
  <si>
    <t xml:space="preserve"> керуючий магазином</t>
  </si>
  <si>
    <t xml:space="preserve"> Вихователь закладу дошкільної освіти</t>
  </si>
  <si>
    <t xml:space="preserve"> Практичний психолог</t>
  </si>
  <si>
    <t xml:space="preserve"> фахівець із соціальної роботи</t>
  </si>
  <si>
    <t xml:space="preserve"> Акушерка (акушер)</t>
  </si>
  <si>
    <t xml:space="preserve"> покоївка</t>
  </si>
  <si>
    <t xml:space="preserve"> квітникар</t>
  </si>
  <si>
    <t xml:space="preserve"> кравець</t>
  </si>
  <si>
    <t xml:space="preserve"> кондитер</t>
  </si>
  <si>
    <t xml:space="preserve"> приймальник-здавальник харчової продукції (молочне виробництво)</t>
  </si>
  <si>
    <t xml:space="preserve"> сортувальник виробів, сировини та матеріалів</t>
  </si>
  <si>
    <t xml:space="preserve"> Штукатур</t>
  </si>
  <si>
    <t xml:space="preserve"> цукерник</t>
  </si>
  <si>
    <t xml:space="preserve"> флорист</t>
  </si>
  <si>
    <t xml:space="preserve"> оператор лінії у виробництві харчової продукції (хлібопекарно-макаронне та кон- дитерське виро</t>
  </si>
  <si>
    <t xml:space="preserve"> складальник</t>
  </si>
  <si>
    <t xml:space="preserve"> вивантажувач вогнетривких матеріалів з печей</t>
  </si>
  <si>
    <t xml:space="preserve"> знімач-укладальник заготовок, маси та готових виробів</t>
  </si>
  <si>
    <t xml:space="preserve"> комплектувальник</t>
  </si>
  <si>
    <t xml:space="preserve"> гардеробник</t>
  </si>
  <si>
    <t xml:space="preserve"> вагар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</si>
  <si>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</si>
  <si>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</si>
  <si>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Менеджер (управитель) з питань регіонального розвитку</t>
  </si>
  <si>
    <t xml:space="preserve"> інженер з комп'ютерних систем</t>
  </si>
  <si>
    <t xml:space="preserve"> лікар-стоматолог</t>
  </si>
  <si>
    <t xml:space="preserve"> інженер-програміст</t>
  </si>
  <si>
    <t xml:space="preserve"> інженер-конструктор</t>
  </si>
  <si>
    <t xml:space="preserve"> Інспектор прикордонної служби</t>
  </si>
  <si>
    <t xml:space="preserve"> тренер-викладач з виду спорту (спортивної школи, секції і т. ін.)</t>
  </si>
  <si>
    <t xml:space="preserve"> технік зубний</t>
  </si>
  <si>
    <t xml:space="preserve"> Лаборант (освіта)</t>
  </si>
  <si>
    <t xml:space="preserve"> Оперуповноважений</t>
  </si>
  <si>
    <t xml:space="preserve"> механік-налагоджувальник</t>
  </si>
  <si>
    <t xml:space="preserve"> інкасатор</t>
  </si>
  <si>
    <t xml:space="preserve"> Інкасатор-водій автотранспортних засобів</t>
  </si>
  <si>
    <t xml:space="preserve"> агент з постачання</t>
  </si>
  <si>
    <t xml:space="preserve"> контролер ринку</t>
  </si>
  <si>
    <t xml:space="preserve"> Спостерігач-пожежний</t>
  </si>
  <si>
    <t xml:space="preserve"> Поліцейський патрульної служби</t>
  </si>
  <si>
    <t xml:space="preserve"> єгер</t>
  </si>
  <si>
    <t xml:space="preserve"> охоронець</t>
  </si>
  <si>
    <t xml:space="preserve"> Електрозварник ручного зварювання</t>
  </si>
  <si>
    <t xml:space="preserve"> столяр</t>
  </si>
  <si>
    <t xml:space="preserve"> електромонтер лінійних споруд електрозв'язку та проводового мовлення</t>
  </si>
  <si>
    <t xml:space="preserve"> арматурник (будівельні, монтажні й ремонтно-будівельні роботи)</t>
  </si>
  <si>
    <t xml:space="preserve"> шліфувальник-полірувальник виробів з каменю</t>
  </si>
  <si>
    <t xml:space="preserve"> машиніст насосних установок</t>
  </si>
  <si>
    <t xml:space="preserve"> монтажник</t>
  </si>
  <si>
    <t xml:space="preserve"> дезінфектор</t>
  </si>
  <si>
    <t xml:space="preserve"> монтувальник виробів з каменю</t>
  </si>
  <si>
    <t>Показники діяльності Рівненської обласної служби зайнятості</t>
  </si>
  <si>
    <t>у січні-березні  2021-2022 рр.</t>
  </si>
  <si>
    <t>Показник</t>
  </si>
  <si>
    <t>2021 р.</t>
  </si>
  <si>
    <t>2022 р.</t>
  </si>
  <si>
    <t>зміна значення</t>
  </si>
  <si>
    <t xml:space="preserve"> + (-)                            </t>
  </si>
  <si>
    <r>
      <t xml:space="preserve"> </t>
    </r>
    <r>
      <rPr>
        <b/>
        <u/>
        <sz val="14"/>
        <rFont val="Times New Roman"/>
        <family val="1"/>
        <charset val="204"/>
      </rPr>
      <t>Всього отримували послуги</t>
    </r>
    <r>
      <rPr>
        <b/>
        <sz val="14"/>
        <rFont val="Times New Roman"/>
        <family val="1"/>
        <charset val="204"/>
      </rPr>
      <t xml:space="preserve">, </t>
    </r>
    <r>
      <rPr>
        <i/>
        <sz val="14"/>
        <rFont val="Times New Roman"/>
        <family val="1"/>
        <charset val="204"/>
      </rPr>
      <t>осіб</t>
    </r>
  </si>
  <si>
    <t>Х</t>
  </si>
  <si>
    <r>
      <rPr>
        <i/>
        <sz val="14"/>
        <rFont val="Times New Roman"/>
        <family val="1"/>
        <charset val="204"/>
      </rPr>
      <t xml:space="preserve"> з них, </t>
    </r>
    <r>
      <rPr>
        <b/>
        <i/>
        <sz val="14"/>
        <rFont val="Times New Roman"/>
        <family val="1"/>
        <charset val="204"/>
      </rPr>
      <t xml:space="preserve">мали статус безробітного, </t>
    </r>
    <r>
      <rPr>
        <i/>
        <sz val="14"/>
        <rFont val="Times New Roman"/>
        <family val="1"/>
        <charset val="204"/>
      </rPr>
      <t xml:space="preserve"> осіб</t>
    </r>
  </si>
  <si>
    <r>
      <t xml:space="preserve"> Всього отримали роботу (у т.ч. до набуття статусу безробітного),  </t>
    </r>
    <r>
      <rPr>
        <i/>
        <sz val="14"/>
        <rFont val="Times New Roman"/>
        <family val="1"/>
        <charset val="204"/>
      </rPr>
      <t xml:space="preserve"> осіб</t>
    </r>
  </si>
  <si>
    <r>
      <t xml:space="preserve">   Працевлаштовано безробітних, </t>
    </r>
    <r>
      <rPr>
        <i/>
        <sz val="14"/>
        <rFont val="Times New Roman"/>
        <family val="1"/>
        <charset val="204"/>
      </rPr>
      <t>осіб</t>
    </r>
  </si>
  <si>
    <t xml:space="preserve">    Працевлаштовано шляхом одноразової виплати допомоги по безробіттю, осіб</t>
  </si>
  <si>
    <t xml:space="preserve">    Працевлаштовано з компенсацією витрат роботодавцю єдиного внеску, осіб</t>
  </si>
  <si>
    <t>у 2 р.</t>
  </si>
  <si>
    <r>
      <t xml:space="preserve">  Проходили професійне навчання безробітні, </t>
    </r>
    <r>
      <rPr>
        <i/>
        <sz val="14"/>
        <rFont val="Times New Roman"/>
        <family val="1"/>
        <charset val="204"/>
      </rPr>
      <t>осіб</t>
    </r>
  </si>
  <si>
    <t xml:space="preserve">      з них в ЦПТО,  осіб</t>
  </si>
  <si>
    <r>
      <t xml:space="preserve">  Брали участь у громадських та інших роботах тимчасового характеру,  </t>
    </r>
    <r>
      <rPr>
        <i/>
        <sz val="14"/>
        <rFont val="Times New Roman"/>
        <family val="1"/>
        <charset val="204"/>
      </rPr>
      <t xml:space="preserve"> осіб</t>
    </r>
  </si>
  <si>
    <r>
      <t xml:space="preserve">   Кількість осіб, охоплених профорієнтаційними послугами,  </t>
    </r>
    <r>
      <rPr>
        <i/>
        <sz val="14"/>
        <rFont val="Times New Roman"/>
        <family val="1"/>
        <charset val="204"/>
      </rPr>
      <t>осіб</t>
    </r>
  </si>
  <si>
    <r>
      <t xml:space="preserve">   з них, </t>
    </r>
    <r>
      <rPr>
        <b/>
        <i/>
        <sz val="14"/>
        <rFont val="Times New Roman"/>
        <family val="1"/>
        <charset val="204"/>
      </rPr>
      <t>безробітних</t>
    </r>
    <r>
      <rPr>
        <i/>
        <sz val="14"/>
        <rFont val="Times New Roman"/>
        <family val="1"/>
        <charset val="204"/>
      </rPr>
      <t>, осіб</t>
    </r>
  </si>
  <si>
    <r>
      <t xml:space="preserve">  Отримували допомогу по безробіттю,  </t>
    </r>
    <r>
      <rPr>
        <i/>
        <sz val="14"/>
        <rFont val="Times New Roman"/>
        <family val="1"/>
        <charset val="204"/>
      </rPr>
      <t>осіб</t>
    </r>
  </si>
  <si>
    <r>
      <t xml:space="preserve">   Кількість роботодавців, які надали інформацію про вакансії, </t>
    </r>
    <r>
      <rPr>
        <i/>
        <sz val="14"/>
        <rFont val="Times New Roman"/>
        <family val="1"/>
        <charset val="204"/>
      </rPr>
      <t>одиниць</t>
    </r>
  </si>
  <si>
    <r>
      <t xml:space="preserve">   Кількість вакансій, </t>
    </r>
    <r>
      <rPr>
        <i/>
        <sz val="14"/>
        <rFont val="Times New Roman"/>
        <family val="1"/>
        <charset val="204"/>
      </rPr>
      <t>одиниць</t>
    </r>
  </si>
  <si>
    <t xml:space="preserve">Станом на дату: </t>
  </si>
  <si>
    <t>на              01.04.      2021</t>
  </si>
  <si>
    <t>на              01.04.      2022</t>
  </si>
  <si>
    <t xml:space="preserve"> + (-)                       </t>
  </si>
  <si>
    <t>Всього отримували послуги *, осіб</t>
  </si>
  <si>
    <r>
      <rPr>
        <b/>
        <i/>
        <sz val="14"/>
        <rFont val="Times New Roman"/>
        <family val="1"/>
        <charset val="204"/>
      </rPr>
      <t>Мали статус безробітного</t>
    </r>
    <r>
      <rPr>
        <i/>
        <sz val="14"/>
        <rFont val="Times New Roman"/>
        <family val="1"/>
        <charset val="204"/>
      </rPr>
      <t>, осіб</t>
    </r>
  </si>
  <si>
    <r>
      <t xml:space="preserve">11. Отримували допомогу по безробіттю, </t>
    </r>
    <r>
      <rPr>
        <i/>
        <sz val="14"/>
        <rFont val="Times New Roman"/>
        <family val="1"/>
        <charset val="204"/>
      </rPr>
      <t>осіб</t>
    </r>
  </si>
  <si>
    <r>
      <t>13. Кількість вакансій по формі 3-ПН,</t>
    </r>
    <r>
      <rPr>
        <i/>
        <sz val="14"/>
        <rFont val="Times New Roman"/>
        <family val="1"/>
        <charset val="204"/>
      </rPr>
      <t xml:space="preserve"> одиниць</t>
    </r>
  </si>
  <si>
    <r>
      <t>14. Середній розмір заробітної плати у вакансіях,</t>
    </r>
    <r>
      <rPr>
        <b/>
        <i/>
        <sz val="14"/>
        <color indexed="8"/>
        <rFont val="Times New Roman"/>
        <family val="1"/>
        <charset val="204"/>
      </rPr>
      <t xml:space="preserve"> </t>
    </r>
    <r>
      <rPr>
        <i/>
        <sz val="14"/>
        <color indexed="8"/>
        <rFont val="Times New Roman"/>
        <family val="1"/>
        <charset val="204"/>
      </rPr>
      <t>грн</t>
    </r>
  </si>
  <si>
    <r>
      <t xml:space="preserve">15. Кількість претендентів на 1 вакансію, </t>
    </r>
    <r>
      <rPr>
        <i/>
        <sz val="14"/>
        <rFont val="Times New Roman"/>
        <family val="1"/>
        <charset val="204"/>
      </rPr>
      <t>осіб</t>
    </r>
  </si>
  <si>
    <t>+6 осіб</t>
  </si>
  <si>
    <r>
      <t xml:space="preserve">* У зв’язку із набранням чинності </t>
    </r>
    <r>
      <rPr>
        <b/>
        <i/>
        <sz val="10"/>
        <color indexed="60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0"/>
        <color indexed="60"/>
        <rFont val="Times New Roman"/>
        <family val="1"/>
        <charset val="204"/>
      </rPr>
      <t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0"/>
        <color indexed="60"/>
        <rFont val="Times New Roman"/>
        <family val="1"/>
        <charset val="204"/>
      </rPr>
      <t xml:space="preserve"> не можуть порівнюватися з відповідними даними минулого року.</t>
    </r>
  </si>
  <si>
    <t>Надання послуг державною службою зайнятості</t>
  </si>
  <si>
    <t>у січні-березні 2021 - 2022 рр.</t>
  </si>
  <si>
    <t>Продовження</t>
  </si>
  <si>
    <t>Всього отримували послуги*,            осіб</t>
  </si>
  <si>
    <t>Мали статус протягом періоду, осіб</t>
  </si>
  <si>
    <t>Всього отримали роботу           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</si>
  <si>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</si>
  <si>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</si>
  <si>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</si>
  <si>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</si>
  <si>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</si>
  <si>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</si>
  <si>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</si>
  <si>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</si>
  <si>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</si>
  <si>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</si>
  <si>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</si>
  <si>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Середній розмір заробітної плати у вакансіях, грн.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</si>
  <si>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</si>
  <si>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</si>
  <si>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</si>
  <si>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</si>
  <si>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Рівненська область</t>
  </si>
  <si>
    <t>у 3,7 р.</t>
  </si>
  <si>
    <t>у 2,7 р.</t>
  </si>
  <si>
    <t>у 3 р.</t>
  </si>
  <si>
    <t>у 15 р.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</si>
  <si>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</si>
  <si>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>січень - березень 2022 р.</t>
  </si>
  <si>
    <t>"Оброблення деревини та виготовлення виробів з деревини та корка, крім меблів</t>
  </si>
  <si>
    <t>Виробництво паперу та паперових виробів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</si>
  <si>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</si>
  <si>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січень - березень  2022 р.</t>
  </si>
  <si>
    <t>Роздрібна торгівля, крім торгівлі автотранспортними засобами та мотоциклами</t>
  </si>
  <si>
    <t>Державне управління й оборона</t>
  </si>
  <si>
    <t>Сільське господарство, мисливство та надання пов'язаних із ними послуг</t>
  </si>
  <si>
    <t xml:space="preserve">Охорона здоров'я </t>
  </si>
  <si>
    <t>Оптова торгівля, крім торгівлі автотранспортними засобами та мотоциклами</t>
  </si>
  <si>
    <t>Діяльність із забезпечення стравами та напоями</t>
  </si>
  <si>
    <t>Поштова та кур'єрська діяльність</t>
  </si>
  <si>
    <t>Лісове господарство та лісозаготівлі</t>
  </si>
  <si>
    <t>Наземний і трубопровідний транспорт</t>
  </si>
  <si>
    <t>Будівництво будівель</t>
  </si>
  <si>
    <t>Будівництво споруд</t>
  </si>
  <si>
    <t>Постачання електроенергії, газу, пари та кондиційованого повітря</t>
  </si>
  <si>
    <t>Надання фінансових послуг, крім страхування та пенсійного забезпечення</t>
  </si>
  <si>
    <t>Надання соціальної допомоги без забезпечення проживання</t>
  </si>
  <si>
    <t>Складське господарство та допоміжна діяльність у сфері транспорту</t>
  </si>
  <si>
    <t xml:space="preserve">Оптова та роздрібна торгівля автотранспортними засобами та мотоциклами, їх ремонт </t>
  </si>
  <si>
    <t xml:space="preserve">Обслуговування будинків і територій </t>
  </si>
  <si>
    <t xml:space="preserve">Діяльність у сферах права та бухгалтерського обліку </t>
  </si>
  <si>
    <t>Спеціалізовані будівельні роботи</t>
  </si>
  <si>
    <t xml:space="preserve">Добування інших корисних копалин та розроблення кар'єрів </t>
  </si>
  <si>
    <t>Надання інших індивідуальних послуг</t>
  </si>
  <si>
    <t>Діяльність охоронних служб та проведення розслідувань</t>
  </si>
  <si>
    <t>Телекомунікації (електрозв'язок)</t>
  </si>
  <si>
    <t>"Збирання, оброблення й видалення відходів</t>
  </si>
  <si>
    <t xml:space="preserve">Надання послуг догляду із забезпеченням проживання </t>
  </si>
  <si>
    <t>Діяльність у сфері спорту, організування відпочинку та розваг</t>
  </si>
  <si>
    <t>Функціювання бібліотек, архівів, музеїв та інших закладів культури</t>
  </si>
  <si>
    <t>Рекламна діяльність і дослідження кон'юнктури ринку</t>
  </si>
  <si>
    <t>Тимчасове розміщування</t>
  </si>
  <si>
    <t>Страхування, перестрахування та недержавне пенсійне забезпечення, крім обов'язкового соціального страхування</t>
  </si>
  <si>
    <t>Забір, очищення та постачання води</t>
  </si>
  <si>
    <t>Надання інформаційних послуг</t>
  </si>
  <si>
    <t xml:space="preserve">Адміністративна та допоміжна офісна діяльність, інші допоміжні комерційні послуги </t>
  </si>
  <si>
    <t>Наукові дослідження та розробки</t>
  </si>
  <si>
    <t>Оренда, прокат і лізинг</t>
  </si>
  <si>
    <t>Ремонт комп'ютерів, побутових виробів і предметів особистого вжитку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</si>
  <si>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</si>
  <si>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Діяльність громадських організацій</t>
  </si>
  <si>
    <t>Збирання, оброблення й видалення відходів</t>
  </si>
  <si>
    <t>Діяльність у сферах архітектури та інжинірингу</t>
  </si>
  <si>
    <t>Комп'ютерне програмування, консультування та пов'язана з ними діяльність</t>
  </si>
  <si>
    <t>Діяльність у сфері творчості, мистецтва та розваг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</si>
  <si>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</si>
  <si>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"Діяльність у сферах архітектури та інжинірингу</t>
  </si>
  <si>
    <t>Ветеринарна діяльність</t>
  </si>
  <si>
    <t>з них, за професійними групами: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</si>
  <si>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</si>
  <si>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 xml:space="preserve"> Кількість працевлаштованих безробітних у січні - березні 2022 р.</t>
  </si>
  <si>
    <t>Каналізація, відведення й очищення стічних вод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</si>
  <si>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                         у січні - березні 2022 р.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</si>
  <si>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</si>
  <si>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</si>
  <si>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>Діяльність туристичних агентств, туристичних операторів, надання інших послуг із бронювання та пов'язана з цим</t>
  </si>
  <si>
    <t>Видавнича діяльність</t>
  </si>
  <si>
    <t>Інша професійна, наукова та технічна діяльність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</si>
  <si>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                     у січні - березні 2022 р.</t>
  </si>
  <si>
    <t xml:space="preserve"> Кількість працевлаштованих безробітних чоловіків</t>
  </si>
  <si>
    <t>Добування сирої нафти та природного газу</t>
  </si>
  <si>
    <t>Професії, по яких кількість працевлаштованих безробітних жінок є найбільшою у січні-березні 2022 р.</t>
  </si>
  <si>
    <t>Професії, по яких кількість працевлаштованих безробітних чоловіків є найбільшою у січні - березні 2022 р.</t>
  </si>
  <si>
    <t xml:space="preserve"> </t>
  </si>
  <si>
    <t xml:space="preserve"> виробник художніх виробів з бурштину</t>
  </si>
  <si>
    <t>Січень-березень  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</si>
</sst>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;[Red]#,##0"/>
  </numFmts>
  <fonts count="7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name val="Times New Roman Cyr"/>
      <charset val="204"/>
    </font>
    <font>
      <sz val="14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9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0"/>
      <color rgb="FFC00000"/>
      <name val="Times New Roman"/>
      <family val="1"/>
      <charset val="204"/>
    </font>
    <font>
      <b/>
      <i/>
      <sz val="10"/>
      <color indexed="60"/>
      <name val="Times New Roman"/>
      <family val="1"/>
      <charset val="204"/>
    </font>
    <font>
      <i/>
      <sz val="10"/>
      <color indexed="6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color indexed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4" fillId="0" borderId="0"/>
    <xf numFmtId="0" fontId="1" fillId="0" borderId="0"/>
    <xf numFmtId="0" fontId="16" fillId="0" borderId="0"/>
    <xf numFmtId="0" fontId="12" fillId="0" borderId="0"/>
    <xf numFmtId="0" fontId="7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7" fillId="0" borderId="0"/>
    <xf numFmtId="0" fontId="1" fillId="0" borderId="0"/>
    <xf numFmtId="0" fontId="69" fillId="0" borderId="0"/>
  </cellStyleXfs>
  <cellXfs count="499">
    <xf numFmtId="0" fontId="0" fillId="0" borderId="0" xfId="0"/>
    <xf numFmtId="0" fontId="17" fillId="0" borderId="0" xfId="8" applyFont="1" applyFill="1" applyAlignment="1">
      <alignment horizontal="center" vertical="center"/>
    </xf>
    <xf numFmtId="0" fontId="19" fillId="0" borderId="0" xfId="10" applyFont="1" applyFill="1"/>
    <xf numFmtId="0" fontId="21" fillId="0" borderId="0" xfId="10" applyFont="1" applyFill="1" applyBorder="1" applyAlignment="1">
      <alignment horizontal="center"/>
    </xf>
    <xf numFmtId="0" fontId="22" fillId="0" borderId="0" xfId="10" applyFont="1" applyFill="1" applyBorder="1" applyAlignment="1">
      <alignment horizontal="center"/>
    </xf>
    <xf numFmtId="0" fontId="21" fillId="0" borderId="0" xfId="10" applyFont="1" applyFill="1"/>
    <xf numFmtId="0" fontId="24" fillId="0" borderId="6" xfId="10" applyFont="1" applyFill="1" applyBorder="1" applyAlignment="1">
      <alignment horizontal="center" vertical="center" wrapText="1"/>
    </xf>
    <xf numFmtId="3" fontId="24" fillId="0" borderId="6" xfId="10" applyNumberFormat="1" applyFont="1" applyFill="1" applyBorder="1" applyAlignment="1">
      <alignment horizontal="center" vertical="center"/>
    </xf>
    <xf numFmtId="165" fontId="19" fillId="0" borderId="6" xfId="10" applyNumberFormat="1" applyFont="1" applyFill="1" applyBorder="1" applyAlignment="1">
      <alignment horizontal="center" vertical="center" wrapText="1"/>
    </xf>
    <xf numFmtId="0" fontId="26" fillId="0" borderId="0" xfId="10" applyFont="1" applyFill="1" applyAlignment="1">
      <alignment vertical="center"/>
    </xf>
    <xf numFmtId="0" fontId="27" fillId="0" borderId="4" xfId="10" applyFont="1" applyFill="1" applyBorder="1" applyAlignment="1">
      <alignment horizontal="left" vertical="center"/>
    </xf>
    <xf numFmtId="3" fontId="24" fillId="0" borderId="4" xfId="10" applyNumberFormat="1" applyFont="1" applyFill="1" applyBorder="1" applyAlignment="1">
      <alignment horizontal="center" vertical="center"/>
    </xf>
    <xf numFmtId="3" fontId="25" fillId="0" borderId="4" xfId="10" applyNumberFormat="1" applyFont="1" applyFill="1" applyBorder="1" applyAlignment="1">
      <alignment horizontal="center" vertical="center"/>
    </xf>
    <xf numFmtId="165" fontId="19" fillId="0" borderId="4" xfId="10" applyNumberFormat="1" applyFont="1" applyFill="1" applyBorder="1" applyAlignment="1">
      <alignment horizontal="center" vertical="center" wrapText="1"/>
    </xf>
    <xf numFmtId="0" fontId="26" fillId="0" borderId="5" xfId="10" applyFont="1" applyFill="1" applyBorder="1" applyAlignment="1">
      <alignment horizontal="left" vertical="center" wrapText="1"/>
    </xf>
    <xf numFmtId="3" fontId="28" fillId="0" borderId="5" xfId="11" applyNumberFormat="1" applyFont="1" applyFill="1" applyBorder="1" applyAlignment="1">
      <alignment horizontal="center" vertical="center" wrapText="1"/>
    </xf>
    <xf numFmtId="3" fontId="29" fillId="0" borderId="5" xfId="10" applyNumberFormat="1" applyFont="1" applyFill="1" applyBorder="1" applyAlignment="1">
      <alignment horizontal="center" vertical="center"/>
    </xf>
    <xf numFmtId="165" fontId="19" fillId="0" borderId="5" xfId="10" applyNumberFormat="1" applyFont="1" applyFill="1" applyBorder="1" applyAlignment="1">
      <alignment horizontal="center" vertical="center" wrapText="1"/>
    </xf>
    <xf numFmtId="1" fontId="30" fillId="0" borderId="0" xfId="10" applyNumberFormat="1" applyFont="1" applyFill="1" applyAlignment="1">
      <alignment horizontal="center" vertical="center"/>
    </xf>
    <xf numFmtId="0" fontId="30" fillId="0" borderId="0" xfId="10" applyFont="1" applyFill="1"/>
    <xf numFmtId="0" fontId="26" fillId="0" borderId="0" xfId="10" applyFont="1" applyFill="1" applyAlignment="1">
      <alignment vertical="center" wrapText="1"/>
    </xf>
    <xf numFmtId="165" fontId="30" fillId="0" borderId="0" xfId="10" applyNumberFormat="1" applyFont="1" applyFill="1"/>
    <xf numFmtId="0" fontId="30" fillId="0" borderId="0" xfId="10" applyFont="1" applyFill="1" applyAlignment="1">
      <alignment vertical="center"/>
    </xf>
    <xf numFmtId="0" fontId="30" fillId="0" borderId="0" xfId="10" applyFont="1" applyFill="1" applyAlignment="1">
      <alignment wrapText="1"/>
    </xf>
    <xf numFmtId="3" fontId="30" fillId="0" borderId="0" xfId="10" applyNumberFormat="1" applyFont="1" applyFill="1" applyAlignment="1">
      <alignment wrapText="1"/>
    </xf>
    <xf numFmtId="0" fontId="31" fillId="0" borderId="4" xfId="10" applyFont="1" applyFill="1" applyBorder="1" applyAlignment="1">
      <alignment horizontal="center" vertical="center" wrapText="1"/>
    </xf>
    <xf numFmtId="3" fontId="30" fillId="0" borderId="0" xfId="10" applyNumberFormat="1" applyFont="1" applyFill="1"/>
    <xf numFmtId="0" fontId="30" fillId="0" borderId="0" xfId="10" applyFont="1" applyFill="1" applyAlignment="1">
      <alignment horizontal="center"/>
    </xf>
    <xf numFmtId="0" fontId="31" fillId="0" borderId="6" xfId="10" applyFont="1" applyFill="1" applyBorder="1" applyAlignment="1">
      <alignment horizontal="center" vertical="center" wrapText="1"/>
    </xf>
    <xf numFmtId="3" fontId="31" fillId="0" borderId="6" xfId="10" applyNumberFormat="1" applyFont="1" applyFill="1" applyBorder="1" applyAlignment="1">
      <alignment horizontal="center" vertical="center"/>
    </xf>
    <xf numFmtId="0" fontId="21" fillId="0" borderId="0" xfId="10" applyFont="1" applyFill="1" applyAlignment="1">
      <alignment vertical="center"/>
    </xf>
    <xf numFmtId="3" fontId="34" fillId="0" borderId="0" xfId="10" applyNumberFormat="1" applyFont="1" applyFill="1" applyAlignment="1">
      <alignment horizontal="center" vertical="center"/>
    </xf>
    <xf numFmtId="3" fontId="35" fillId="0" borderId="0" xfId="10" applyNumberFormat="1" applyFont="1" applyFill="1" applyAlignment="1">
      <alignment vertical="center"/>
    </xf>
    <xf numFmtId="0" fontId="6" fillId="0" borderId="4" xfId="8" applyFont="1" applyFill="1" applyBorder="1" applyAlignment="1">
      <alignment horizontal="center" vertical="center"/>
    </xf>
    <xf numFmtId="3" fontId="31" fillId="0" borderId="4" xfId="10" applyNumberFormat="1" applyFont="1" applyFill="1" applyBorder="1" applyAlignment="1">
      <alignment horizontal="center" vertical="center"/>
    </xf>
    <xf numFmtId="165" fontId="23" fillId="0" borderId="4" xfId="10" applyNumberFormat="1" applyFont="1" applyFill="1" applyBorder="1" applyAlignment="1">
      <alignment horizontal="center" vertical="center"/>
    </xf>
    <xf numFmtId="0" fontId="15" fillId="0" borderId="5" xfId="12" applyFont="1" applyFill="1" applyBorder="1" applyAlignment="1">
      <alignment vertical="center" wrapText="1"/>
    </xf>
    <xf numFmtId="3" fontId="36" fillId="0" borderId="5" xfId="10" applyNumberFormat="1" applyFont="1" applyFill="1" applyBorder="1" applyAlignment="1">
      <alignment horizontal="center" vertical="center" wrapText="1"/>
    </xf>
    <xf numFmtId="3" fontId="37" fillId="0" borderId="5" xfId="10" applyNumberFormat="1" applyFont="1" applyFill="1" applyBorder="1" applyAlignment="1">
      <alignment horizontal="center" vertical="center"/>
    </xf>
    <xf numFmtId="0" fontId="23" fillId="0" borderId="0" xfId="10" applyFont="1" applyFill="1"/>
    <xf numFmtId="0" fontId="37" fillId="0" borderId="0" xfId="10" applyFont="1" applyFill="1"/>
    <xf numFmtId="0" fontId="31" fillId="0" borderId="5" xfId="10" applyFont="1" applyFill="1" applyBorder="1" applyAlignment="1">
      <alignment horizontal="center" vertical="center" wrapText="1"/>
    </xf>
    <xf numFmtId="3" fontId="24" fillId="0" borderId="5" xfId="11" applyNumberFormat="1" applyFont="1" applyFill="1" applyBorder="1" applyAlignment="1">
      <alignment horizontal="center" vertical="center" wrapText="1"/>
    </xf>
    <xf numFmtId="0" fontId="36" fillId="0" borderId="0" xfId="10" applyFont="1" applyFill="1"/>
    <xf numFmtId="3" fontId="36" fillId="0" borderId="0" xfId="10" applyNumberFormat="1" applyFont="1" applyFill="1"/>
    <xf numFmtId="0" fontId="24" fillId="0" borderId="5" xfId="10" applyFont="1" applyFill="1" applyBorder="1" applyAlignment="1">
      <alignment horizontal="center" vertical="center" wrapText="1"/>
    </xf>
    <xf numFmtId="3" fontId="19" fillId="0" borderId="5" xfId="10" applyNumberFormat="1" applyFont="1" applyFill="1" applyBorder="1" applyAlignment="1">
      <alignment horizontal="center" vertical="center"/>
    </xf>
    <xf numFmtId="3" fontId="19" fillId="0" borderId="5" xfId="10" applyNumberFormat="1" applyFont="1" applyFill="1" applyBorder="1" applyAlignment="1">
      <alignment horizontal="center" vertical="center" wrapText="1"/>
    </xf>
    <xf numFmtId="3" fontId="36" fillId="0" borderId="0" xfId="10" applyNumberFormat="1" applyFont="1" applyFill="1" applyAlignment="1">
      <alignment vertical="center"/>
    </xf>
    <xf numFmtId="0" fontId="36" fillId="0" borderId="0" xfId="10" applyFont="1" applyFill="1" applyAlignment="1">
      <alignment vertical="center"/>
    </xf>
    <xf numFmtId="0" fontId="27" fillId="0" borderId="2" xfId="10" applyFont="1" applyFill="1" applyBorder="1" applyAlignment="1">
      <alignment vertical="center"/>
    </xf>
    <xf numFmtId="0" fontId="27" fillId="0" borderId="9" xfId="10" applyFont="1" applyFill="1" applyBorder="1" applyAlignment="1">
      <alignment vertical="center" wrapText="1"/>
    </xf>
    <xf numFmtId="0" fontId="27" fillId="0" borderId="3" xfId="10" applyFont="1" applyFill="1" applyBorder="1" applyAlignment="1">
      <alignment vertical="center" wrapText="1"/>
    </xf>
    <xf numFmtId="166" fontId="4" fillId="0" borderId="5" xfId="11" applyNumberFormat="1" applyFont="1" applyFill="1" applyBorder="1" applyAlignment="1">
      <alignment horizontal="center" vertical="center"/>
    </xf>
    <xf numFmtId="165" fontId="37" fillId="0" borderId="0" xfId="10" applyNumberFormat="1" applyFont="1" applyFill="1"/>
    <xf numFmtId="3" fontId="37" fillId="0" borderId="0" xfId="10" applyNumberFormat="1" applyFont="1" applyFill="1"/>
    <xf numFmtId="3" fontId="21" fillId="0" borderId="0" xfId="10" applyNumberFormat="1" applyFont="1" applyFill="1"/>
    <xf numFmtId="0" fontId="39" fillId="0" borderId="5" xfId="12" applyFont="1" applyFill="1" applyBorder="1" applyAlignment="1">
      <alignment vertical="center" wrapText="1"/>
    </xf>
    <xf numFmtId="3" fontId="21" fillId="0" borderId="0" xfId="10" applyNumberFormat="1" applyFont="1" applyFill="1" applyAlignment="1">
      <alignment vertical="center"/>
    </xf>
    <xf numFmtId="0" fontId="40" fillId="0" borderId="0" xfId="10" applyFont="1" applyFill="1"/>
    <xf numFmtId="0" fontId="23" fillId="0" borderId="4" xfId="10" applyFont="1" applyFill="1" applyBorder="1" applyAlignment="1">
      <alignment horizontal="center" vertical="center" wrapText="1"/>
    </xf>
    <xf numFmtId="3" fontId="23" fillId="0" borderId="4" xfId="10" applyNumberFormat="1" applyFont="1" applyFill="1" applyBorder="1" applyAlignment="1">
      <alignment horizontal="center" vertical="center"/>
    </xf>
    <xf numFmtId="3" fontId="23" fillId="0" borderId="4" xfId="10" applyNumberFormat="1" applyFont="1" applyFill="1" applyBorder="1" applyAlignment="1">
      <alignment horizontal="center" vertical="center" wrapText="1"/>
    </xf>
    <xf numFmtId="0" fontId="37" fillId="0" borderId="0" xfId="10" applyFont="1" applyFill="1" applyAlignment="1">
      <alignment vertical="center"/>
    </xf>
    <xf numFmtId="0" fontId="19" fillId="0" borderId="5" xfId="10" applyFont="1" applyFill="1" applyBorder="1" applyAlignment="1">
      <alignment horizontal="center" vertical="center" wrapText="1"/>
    </xf>
    <xf numFmtId="3" fontId="26" fillId="0" borderId="5" xfId="10" applyNumberFormat="1" applyFont="1" applyFill="1" applyBorder="1" applyAlignment="1">
      <alignment horizontal="center" vertical="center"/>
    </xf>
    <xf numFmtId="3" fontId="41" fillId="0" borderId="5" xfId="10" applyNumberFormat="1" applyFont="1" applyFill="1" applyBorder="1" applyAlignment="1">
      <alignment horizontal="center" vertical="center"/>
    </xf>
    <xf numFmtId="3" fontId="29" fillId="0" borderId="5" xfId="10" applyNumberFormat="1" applyFont="1" applyFill="1" applyBorder="1" applyAlignment="1">
      <alignment horizontal="center" vertical="center" wrapText="1"/>
    </xf>
    <xf numFmtId="0" fontId="27" fillId="0" borderId="9" xfId="10" applyFont="1" applyFill="1" applyBorder="1" applyAlignment="1">
      <alignment vertical="center"/>
    </xf>
    <xf numFmtId="0" fontId="27" fillId="0" borderId="3" xfId="10" applyFont="1" applyFill="1" applyBorder="1" applyAlignment="1">
      <alignment vertical="center"/>
    </xf>
    <xf numFmtId="0" fontId="42" fillId="0" borderId="0" xfId="10" applyFont="1" applyFill="1" applyAlignment="1">
      <alignment vertical="center"/>
    </xf>
    <xf numFmtId="0" fontId="20" fillId="0" borderId="0" xfId="10" applyFont="1" applyFill="1" applyAlignment="1"/>
    <xf numFmtId="3" fontId="23" fillId="0" borderId="5" xfId="10" applyNumberFormat="1" applyFont="1" applyFill="1" applyBorder="1" applyAlignment="1">
      <alignment horizontal="center" vertical="center"/>
    </xf>
    <xf numFmtId="0" fontId="44" fillId="0" borderId="0" xfId="10" applyFont="1" applyFill="1"/>
    <xf numFmtId="0" fontId="4" fillId="0" borderId="0" xfId="5" applyFont="1" applyFill="1"/>
    <xf numFmtId="0" fontId="4" fillId="0" borderId="0" xfId="5" applyFont="1"/>
    <xf numFmtId="0" fontId="2" fillId="0" borderId="0" xfId="5" applyFont="1"/>
    <xf numFmtId="0" fontId="4" fillId="0" borderId="5" xfId="5" applyFont="1" applyFill="1" applyBorder="1" applyAlignment="1">
      <alignment horizontal="center" vertical="center"/>
    </xf>
    <xf numFmtId="2" fontId="4" fillId="0" borderId="5" xfId="5" applyNumberFormat="1" applyFont="1" applyBorder="1" applyAlignment="1">
      <alignment horizontal="left" vertical="center" wrapText="1"/>
    </xf>
    <xf numFmtId="0" fontId="4" fillId="0" borderId="0" xfId="5" applyFont="1" applyAlignment="1"/>
    <xf numFmtId="2" fontId="4" fillId="2" borderId="5" xfId="5" applyNumberFormat="1" applyFont="1" applyFill="1" applyBorder="1" applyAlignment="1">
      <alignment horizontal="left" vertical="center" wrapText="1"/>
    </xf>
    <xf numFmtId="2" fontId="4" fillId="0" borderId="5" xfId="5" applyNumberFormat="1" applyFont="1" applyBorder="1" applyAlignment="1">
      <alignment horizontal="left" wrapText="1"/>
    </xf>
    <xf numFmtId="3" fontId="4" fillId="0" borderId="5" xfId="5" applyNumberFormat="1" applyFont="1" applyBorder="1" applyAlignment="1">
      <alignment horizontal="center" vertical="center"/>
    </xf>
    <xf numFmtId="2" fontId="4" fillId="0" borderId="5" xfId="5" applyNumberFormat="1" applyFont="1" applyBorder="1" applyAlignment="1">
      <alignment vertical="center" wrapText="1"/>
    </xf>
    <xf numFmtId="2" fontId="4" fillId="0" borderId="5" xfId="5" applyNumberFormat="1" applyFont="1" applyBorder="1" applyAlignment="1">
      <alignment wrapText="1"/>
    </xf>
    <xf numFmtId="2" fontId="4" fillId="0" borderId="0" xfId="5" applyNumberFormat="1" applyFont="1" applyAlignment="1">
      <alignment wrapText="1"/>
    </xf>
    <xf numFmtId="0" fontId="17" fillId="0" borderId="0" xfId="5" applyFont="1"/>
    <xf numFmtId="0" fontId="15" fillId="0" borderId="0" xfId="5" applyFont="1"/>
    <xf numFmtId="0" fontId="10" fillId="0" borderId="0" xfId="5" applyFont="1"/>
    <xf numFmtId="0" fontId="1" fillId="0" borderId="0" xfId="5" applyFont="1"/>
    <xf numFmtId="0" fontId="1" fillId="0" borderId="5" xfId="5" applyFont="1" applyBorder="1" applyAlignment="1">
      <alignment horizontal="center" vertical="center" wrapText="1"/>
    </xf>
    <xf numFmtId="3" fontId="1" fillId="0" borderId="5" xfId="5" applyNumberFormat="1" applyFont="1" applyBorder="1" applyAlignment="1">
      <alignment horizontal="center" vertical="center" wrapText="1"/>
    </xf>
    <xf numFmtId="0" fontId="1" fillId="0" borderId="0" xfId="5" applyFont="1" applyAlignment="1">
      <alignment horizontal="center"/>
    </xf>
    <xf numFmtId="0" fontId="4" fillId="2" borderId="5" xfId="5" applyFont="1" applyFill="1" applyBorder="1" applyAlignment="1">
      <alignment horizontal="left" vertical="center" wrapText="1"/>
    </xf>
    <xf numFmtId="0" fontId="4" fillId="0" borderId="5" xfId="5" applyFont="1" applyBorder="1" applyAlignment="1">
      <alignment horizontal="left" vertical="center" wrapText="1"/>
    </xf>
    <xf numFmtId="0" fontId="4" fillId="0" borderId="5" xfId="5" applyFont="1" applyBorder="1" applyAlignment="1">
      <alignment vertical="center" wrapText="1"/>
    </xf>
    <xf numFmtId="3" fontId="4" fillId="2" borderId="5" xfId="5" applyNumberFormat="1" applyFont="1" applyFill="1" applyBorder="1" applyAlignment="1">
      <alignment horizontal="center" vertical="center" wrapText="1"/>
    </xf>
    <xf numFmtId="3" fontId="4" fillId="0" borderId="0" xfId="5" applyNumberFormat="1" applyFont="1"/>
    <xf numFmtId="3" fontId="17" fillId="0" borderId="0" xfId="5" applyNumberFormat="1" applyFont="1"/>
    <xf numFmtId="3" fontId="1" fillId="0" borderId="0" xfId="5" applyNumberFormat="1" applyFont="1"/>
    <xf numFmtId="3" fontId="11" fillId="0" borderId="0" xfId="5" applyNumberFormat="1" applyFont="1"/>
    <xf numFmtId="3" fontId="4" fillId="0" borderId="5" xfId="5" applyNumberFormat="1" applyFont="1" applyBorder="1" applyAlignment="1">
      <alignment horizontal="center" vertical="center" wrapText="1"/>
    </xf>
    <xf numFmtId="0" fontId="21" fillId="0" borderId="5" xfId="10" applyFont="1" applyFill="1" applyBorder="1" applyAlignment="1">
      <alignment wrapText="1"/>
    </xf>
    <xf numFmtId="165" fontId="19" fillId="0" borderId="1" xfId="10" applyNumberFormat="1" applyFont="1" applyFill="1" applyBorder="1" applyAlignment="1">
      <alignment horizontal="center" vertical="center" wrapText="1"/>
    </xf>
    <xf numFmtId="0" fontId="21" fillId="0" borderId="0" xfId="10" applyFont="1" applyFill="1" applyBorder="1" applyAlignment="1">
      <alignment horizontal="center" vertical="center"/>
    </xf>
    <xf numFmtId="1" fontId="23" fillId="0" borderId="5" xfId="11" applyNumberFormat="1" applyFont="1" applyFill="1" applyBorder="1" applyAlignment="1">
      <alignment horizontal="center" vertical="center" wrapText="1"/>
    </xf>
    <xf numFmtId="0" fontId="30" fillId="0" borderId="0" xfId="10" applyFont="1" applyFill="1" applyAlignment="1">
      <alignment horizontal="center" vertical="center" wrapText="1"/>
    </xf>
    <xf numFmtId="0" fontId="30" fillId="0" borderId="0" xfId="10" applyFont="1" applyFill="1" applyAlignment="1">
      <alignment horizontal="center" vertical="center"/>
    </xf>
    <xf numFmtId="1" fontId="19" fillId="0" borderId="5" xfId="11" applyNumberFormat="1" applyFont="1" applyFill="1" applyBorder="1" applyAlignment="1">
      <alignment horizontal="center" vertical="center" wrapText="1"/>
    </xf>
    <xf numFmtId="0" fontId="22" fillId="0" borderId="0" xfId="10" applyFont="1" applyFill="1" applyBorder="1" applyAlignment="1">
      <alignment horizontal="right"/>
    </xf>
    <xf numFmtId="165" fontId="23" fillId="0" borderId="5" xfId="10" applyNumberFormat="1" applyFont="1" applyFill="1" applyBorder="1" applyAlignment="1">
      <alignment horizontal="center" vertical="center" wrapText="1"/>
    </xf>
    <xf numFmtId="3" fontId="31" fillId="0" borderId="5" xfId="10" applyNumberFormat="1" applyFont="1" applyFill="1" applyBorder="1" applyAlignment="1">
      <alignment horizontal="center" vertical="center"/>
    </xf>
    <xf numFmtId="165" fontId="23" fillId="0" borderId="4" xfId="10" applyNumberFormat="1" applyFont="1" applyFill="1" applyBorder="1" applyAlignment="1">
      <alignment horizontal="center" vertical="center" wrapText="1"/>
    </xf>
    <xf numFmtId="3" fontId="24" fillId="0" borderId="1" xfId="10" applyNumberFormat="1" applyFont="1" applyFill="1" applyBorder="1" applyAlignment="1">
      <alignment horizontal="center" vertical="center"/>
    </xf>
    <xf numFmtId="3" fontId="17" fillId="0" borderId="5" xfId="5" applyNumberFormat="1" applyFont="1" applyBorder="1" applyAlignment="1">
      <alignment horizontal="center" vertical="center" wrapText="1"/>
    </xf>
    <xf numFmtId="3" fontId="24" fillId="0" borderId="3" xfId="11" applyNumberFormat="1" applyFont="1" applyFill="1" applyBorder="1" applyAlignment="1">
      <alignment horizontal="center" vertical="center" wrapText="1"/>
    </xf>
    <xf numFmtId="166" fontId="4" fillId="0" borderId="3" xfId="11" applyNumberFormat="1" applyFont="1" applyFill="1" applyBorder="1" applyAlignment="1">
      <alignment horizontal="center" vertical="center"/>
    </xf>
    <xf numFmtId="165" fontId="24" fillId="0" borderId="5" xfId="11" applyNumberFormat="1" applyFont="1" applyFill="1" applyBorder="1" applyAlignment="1">
      <alignment horizontal="center" vertical="center" wrapText="1"/>
    </xf>
    <xf numFmtId="165" fontId="19" fillId="0" borderId="5" xfId="11" applyNumberFormat="1" applyFont="1" applyFill="1" applyBorder="1" applyAlignment="1">
      <alignment horizontal="center" vertical="center" wrapText="1"/>
    </xf>
    <xf numFmtId="3" fontId="36" fillId="0" borderId="3" xfId="10" applyNumberFormat="1" applyFont="1" applyFill="1" applyBorder="1" applyAlignment="1">
      <alignment horizontal="center" vertical="center" wrapText="1"/>
    </xf>
    <xf numFmtId="165" fontId="23" fillId="0" borderId="1" xfId="10" applyNumberFormat="1" applyFont="1" applyFill="1" applyBorder="1" applyAlignment="1">
      <alignment horizontal="center" vertical="center" wrapText="1"/>
    </xf>
    <xf numFmtId="0" fontId="39" fillId="0" borderId="4" xfId="12" applyFont="1" applyFill="1" applyBorder="1" applyAlignment="1">
      <alignment vertical="center" wrapText="1"/>
    </xf>
    <xf numFmtId="3" fontId="36" fillId="0" borderId="4" xfId="10" applyNumberFormat="1" applyFont="1" applyFill="1" applyBorder="1" applyAlignment="1">
      <alignment horizontal="center" vertical="center" wrapText="1"/>
    </xf>
    <xf numFmtId="3" fontId="37" fillId="0" borderId="4" xfId="10" applyNumberFormat="1" applyFont="1" applyFill="1" applyBorder="1" applyAlignment="1">
      <alignment horizontal="center" vertical="center"/>
    </xf>
    <xf numFmtId="3" fontId="37" fillId="0" borderId="8" xfId="10" applyNumberFormat="1" applyFont="1" applyFill="1" applyBorder="1" applyAlignment="1">
      <alignment horizontal="center" vertical="center"/>
    </xf>
    <xf numFmtId="0" fontId="38" fillId="0" borderId="1" xfId="10" applyFont="1" applyFill="1" applyBorder="1" applyAlignment="1">
      <alignment horizontal="center" vertical="center" wrapText="1"/>
    </xf>
    <xf numFmtId="3" fontId="31" fillId="0" borderId="1" xfId="10" applyNumberFormat="1" applyFont="1" applyFill="1" applyBorder="1" applyAlignment="1">
      <alignment horizontal="center" vertical="center"/>
    </xf>
    <xf numFmtId="3" fontId="31" fillId="0" borderId="7" xfId="10" applyNumberFormat="1" applyFont="1" applyFill="1" applyBorder="1" applyAlignment="1">
      <alignment horizontal="center" vertical="center"/>
    </xf>
    <xf numFmtId="0" fontId="1" fillId="0" borderId="5" xfId="5" applyFont="1" applyFill="1" applyBorder="1" applyAlignment="1">
      <alignment horizontal="center"/>
    </xf>
    <xf numFmtId="2" fontId="1" fillId="0" borderId="5" xfId="5" applyNumberFormat="1" applyFont="1" applyBorder="1" applyAlignment="1">
      <alignment horizontal="center" vertical="center" wrapText="1"/>
    </xf>
    <xf numFmtId="3" fontId="4" fillId="0" borderId="5" xfId="5" applyNumberFormat="1" applyFont="1" applyFill="1" applyBorder="1" applyAlignment="1">
      <alignment horizontal="center" vertical="center" wrapText="1"/>
    </xf>
    <xf numFmtId="3" fontId="17" fillId="0" borderId="2" xfId="5" applyNumberFormat="1" applyFont="1" applyFill="1" applyBorder="1" applyAlignment="1">
      <alignment horizontal="center" vertical="center" wrapText="1"/>
    </xf>
    <xf numFmtId="3" fontId="4" fillId="0" borderId="10" xfId="5" applyNumberFormat="1" applyFont="1" applyFill="1" applyBorder="1" applyAlignment="1">
      <alignment horizontal="center" vertical="center" wrapText="1"/>
    </xf>
    <xf numFmtId="0" fontId="1" fillId="0" borderId="0" xfId="5" applyFont="1" applyFill="1"/>
    <xf numFmtId="3" fontId="17" fillId="0" borderId="2" xfId="5" applyNumberFormat="1" applyFont="1" applyBorder="1" applyAlignment="1">
      <alignment horizontal="center" vertical="center" wrapText="1"/>
    </xf>
    <xf numFmtId="3" fontId="4" fillId="0" borderId="10" xfId="5" applyNumberFormat="1" applyFont="1" applyBorder="1" applyAlignment="1">
      <alignment horizontal="center" vertical="center" wrapText="1"/>
    </xf>
    <xf numFmtId="0" fontId="15" fillId="0" borderId="0" xfId="5" applyFont="1" applyFill="1"/>
    <xf numFmtId="0" fontId="1" fillId="0" borderId="0" xfId="5" applyFont="1" applyAlignment="1">
      <alignment horizontal="center" vertical="center"/>
    </xf>
    <xf numFmtId="2" fontId="1" fillId="0" borderId="0" xfId="5" applyNumberFormat="1" applyFont="1" applyAlignment="1">
      <alignment wrapText="1"/>
    </xf>
    <xf numFmtId="0" fontId="4" fillId="0" borderId="0" xfId="5" applyFont="1" applyAlignment="1">
      <alignment horizontal="center" vertical="center"/>
    </xf>
    <xf numFmtId="0" fontId="2" fillId="0" borderId="0" xfId="5" applyFont="1" applyAlignment="1">
      <alignment vertical="center"/>
    </xf>
    <xf numFmtId="0" fontId="1" fillId="0" borderId="0" xfId="5" applyFont="1" applyAlignment="1">
      <alignment wrapText="1"/>
    </xf>
    <xf numFmtId="0" fontId="4" fillId="0" borderId="5" xfId="5" applyFont="1" applyFill="1" applyBorder="1" applyAlignment="1">
      <alignment vertical="center" wrapText="1"/>
    </xf>
    <xf numFmtId="0" fontId="4" fillId="0" borderId="0" xfId="5" applyFont="1" applyAlignment="1">
      <alignment wrapText="1"/>
    </xf>
    <xf numFmtId="0" fontId="32" fillId="0" borderId="0" xfId="10" applyFont="1" applyFill="1" applyAlignment="1"/>
    <xf numFmtId="0" fontId="38" fillId="0" borderId="0" xfId="10" applyFont="1" applyFill="1" applyAlignment="1"/>
    <xf numFmtId="0" fontId="22" fillId="0" borderId="0" xfId="10" applyFont="1" applyFill="1" applyBorder="1" applyAlignment="1">
      <alignment horizontal="right" vertical="center"/>
    </xf>
    <xf numFmtId="1" fontId="29" fillId="0" borderId="5" xfId="11" applyNumberFormat="1" applyFont="1" applyFill="1" applyBorder="1" applyAlignment="1">
      <alignment horizontal="center" vertical="center" wrapText="1"/>
    </xf>
    <xf numFmtId="0" fontId="45" fillId="0" borderId="5" xfId="10" applyFont="1" applyFill="1" applyBorder="1" applyAlignment="1">
      <alignment horizontal="center" vertical="center" wrapText="1"/>
    </xf>
    <xf numFmtId="3" fontId="24" fillId="0" borderId="5" xfId="10" applyNumberFormat="1" applyFont="1" applyFill="1" applyBorder="1" applyAlignment="1">
      <alignment horizontal="center" vertical="center"/>
    </xf>
    <xf numFmtId="164" fontId="46" fillId="0" borderId="5" xfId="10" applyNumberFormat="1" applyFont="1" applyFill="1" applyBorder="1" applyAlignment="1">
      <alignment horizontal="center" vertical="center"/>
    </xf>
    <xf numFmtId="164" fontId="47" fillId="0" borderId="5" xfId="10" applyNumberFormat="1" applyFont="1" applyFill="1" applyBorder="1" applyAlignment="1">
      <alignment horizontal="center" vertical="center"/>
    </xf>
    <xf numFmtId="3" fontId="26" fillId="0" borderId="0" xfId="10" applyNumberFormat="1" applyFont="1" applyFill="1" applyAlignment="1">
      <alignment vertical="center"/>
    </xf>
    <xf numFmtId="0" fontId="45" fillId="0" borderId="5" xfId="10" applyFont="1" applyFill="1" applyBorder="1" applyAlignment="1">
      <alignment horizontal="left" vertical="center" wrapText="1"/>
    </xf>
    <xf numFmtId="164" fontId="24" fillId="0" borderId="5" xfId="10" applyNumberFormat="1" applyFont="1" applyFill="1" applyBorder="1" applyAlignment="1">
      <alignment horizontal="center" vertical="center"/>
    </xf>
    <xf numFmtId="0" fontId="27" fillId="0" borderId="1" xfId="10" applyFont="1" applyFill="1" applyBorder="1" applyAlignment="1">
      <alignment horizontal="left" vertical="center"/>
    </xf>
    <xf numFmtId="164" fontId="46" fillId="0" borderId="1" xfId="10" applyNumberFormat="1" applyFont="1" applyFill="1" applyBorder="1" applyAlignment="1">
      <alignment horizontal="center" vertical="center"/>
    </xf>
    <xf numFmtId="164" fontId="47" fillId="0" borderId="1" xfId="10" applyNumberFormat="1" applyFont="1" applyFill="1" applyBorder="1" applyAlignment="1">
      <alignment horizontal="center" vertical="center"/>
    </xf>
    <xf numFmtId="3" fontId="25" fillId="0" borderId="1" xfId="10" applyNumberFormat="1" applyFont="1" applyFill="1" applyBorder="1" applyAlignment="1">
      <alignment horizontal="center" vertical="center"/>
    </xf>
    <xf numFmtId="164" fontId="25" fillId="0" borderId="1" xfId="10" applyNumberFormat="1" applyFont="1" applyFill="1" applyBorder="1" applyAlignment="1">
      <alignment horizontal="center" vertical="center"/>
    </xf>
    <xf numFmtId="0" fontId="26" fillId="0" borderId="4" xfId="10" applyFont="1" applyFill="1" applyBorder="1" applyAlignment="1">
      <alignment horizontal="left" vertical="center" wrapText="1"/>
    </xf>
    <xf numFmtId="3" fontId="28" fillId="0" borderId="4" xfId="11" applyNumberFormat="1" applyFont="1" applyFill="1" applyBorder="1" applyAlignment="1">
      <alignment horizontal="center" vertical="center" wrapText="1"/>
    </xf>
    <xf numFmtId="164" fontId="48" fillId="0" borderId="4" xfId="11" applyNumberFormat="1" applyFont="1" applyFill="1" applyBorder="1" applyAlignment="1">
      <alignment horizontal="center" vertical="center" wrapText="1"/>
    </xf>
    <xf numFmtId="3" fontId="29" fillId="0" borderId="4" xfId="10" applyNumberFormat="1" applyFont="1" applyFill="1" applyBorder="1" applyAlignment="1">
      <alignment horizontal="center" vertical="center"/>
    </xf>
    <xf numFmtId="164" fontId="22" fillId="0" borderId="4" xfId="10" applyNumberFormat="1" applyFont="1" applyFill="1" applyBorder="1" applyAlignment="1">
      <alignment horizontal="center" vertical="center"/>
    </xf>
    <xf numFmtId="164" fontId="28" fillId="0" borderId="4" xfId="11" applyNumberFormat="1" applyFont="1" applyFill="1" applyBorder="1" applyAlignment="1">
      <alignment horizontal="center" vertical="center" wrapText="1"/>
    </xf>
    <xf numFmtId="164" fontId="48" fillId="0" borderId="5" xfId="11" applyNumberFormat="1" applyFont="1" applyFill="1" applyBorder="1" applyAlignment="1">
      <alignment horizontal="center" vertical="center" wrapText="1"/>
    </xf>
    <xf numFmtId="164" fontId="22" fillId="0" borderId="5" xfId="10" applyNumberFormat="1" applyFont="1" applyFill="1" applyBorder="1" applyAlignment="1">
      <alignment horizontal="center" vertical="center"/>
    </xf>
    <xf numFmtId="164" fontId="28" fillId="0" borderId="5" xfId="11" applyNumberFormat="1" applyFont="1" applyFill="1" applyBorder="1" applyAlignment="1">
      <alignment horizontal="center" vertical="center" wrapText="1"/>
    </xf>
    <xf numFmtId="3" fontId="30" fillId="0" borderId="0" xfId="10" applyNumberFormat="1" applyFont="1" applyFill="1" applyAlignment="1">
      <alignment horizontal="center" vertical="center" wrapText="1"/>
    </xf>
    <xf numFmtId="0" fontId="33" fillId="0" borderId="0" xfId="10" applyFont="1" applyFill="1" applyAlignment="1">
      <alignment horizontal="center"/>
    </xf>
    <xf numFmtId="0" fontId="4" fillId="0" borderId="5" xfId="5" applyFont="1" applyBorder="1" applyAlignment="1">
      <alignment horizontal="center" vertical="center" wrapText="1"/>
    </xf>
    <xf numFmtId="2" fontId="4" fillId="0" borderId="5" xfId="5" applyNumberFormat="1" applyFont="1" applyBorder="1" applyAlignment="1">
      <alignment horizontal="center" vertical="center" wrapText="1"/>
    </xf>
    <xf numFmtId="0" fontId="4" fillId="0" borderId="5" xfId="5" applyFont="1" applyFill="1" applyBorder="1" applyAlignment="1">
      <alignment horizontal="center" vertical="center" wrapText="1"/>
    </xf>
    <xf numFmtId="0" fontId="23" fillId="0" borderId="5" xfId="10" applyFont="1" applyFill="1" applyBorder="1" applyAlignment="1">
      <alignment horizontal="center" vertical="center" wrapText="1"/>
    </xf>
    <xf numFmtId="0" fontId="36" fillId="0" borderId="5" xfId="10" applyFont="1" applyFill="1" applyBorder="1" applyAlignment="1">
      <alignment horizontal="left" vertical="center" wrapText="1"/>
    </xf>
    <xf numFmtId="3" fontId="49" fillId="0" borderId="5" xfId="11" applyNumberFormat="1" applyFont="1" applyFill="1" applyBorder="1" applyAlignment="1">
      <alignment horizontal="center" vertical="center" wrapText="1"/>
    </xf>
    <xf numFmtId="0" fontId="50" fillId="0" borderId="5" xfId="10" applyFont="1" applyFill="1" applyBorder="1" applyAlignment="1">
      <alignment horizontal="center" vertical="center" wrapText="1"/>
    </xf>
    <xf numFmtId="1" fontId="50" fillId="0" borderId="5" xfId="11" applyNumberFormat="1" applyFont="1" applyFill="1" applyBorder="1" applyAlignment="1">
      <alignment horizontal="center" vertical="center" wrapText="1"/>
    </xf>
    <xf numFmtId="3" fontId="19" fillId="0" borderId="3" xfId="10" applyNumberFormat="1" applyFont="1" applyFill="1" applyBorder="1" applyAlignment="1">
      <alignment horizontal="center" vertical="center" wrapText="1"/>
    </xf>
    <xf numFmtId="165" fontId="23" fillId="0" borderId="5" xfId="11" applyNumberFormat="1" applyFont="1" applyFill="1" applyBorder="1" applyAlignment="1">
      <alignment horizontal="center" vertical="center" wrapText="1"/>
    </xf>
    <xf numFmtId="0" fontId="1" fillId="0" borderId="0" xfId="5" applyFont="1" applyAlignment="1">
      <alignment vertical="center"/>
    </xf>
    <xf numFmtId="2" fontId="15" fillId="0" borderId="5" xfId="5" applyNumberFormat="1" applyFont="1" applyFill="1" applyBorder="1" applyAlignment="1">
      <alignment horizontal="left" wrapText="1"/>
    </xf>
    <xf numFmtId="3" fontId="15" fillId="0" borderId="5" xfId="5" applyNumberFormat="1" applyFont="1" applyFill="1" applyBorder="1" applyAlignment="1">
      <alignment horizontal="center" vertical="center" wrapText="1"/>
    </xf>
    <xf numFmtId="2" fontId="15" fillId="0" borderId="5" xfId="5" applyNumberFormat="1" applyFont="1" applyFill="1" applyBorder="1" applyAlignment="1">
      <alignment horizontal="left" vertical="center" wrapText="1"/>
    </xf>
    <xf numFmtId="0" fontId="4" fillId="0" borderId="0" xfId="5" applyFont="1" applyAlignment="1">
      <alignment vertical="center"/>
    </xf>
    <xf numFmtId="0" fontId="15" fillId="0" borderId="5" xfId="5" applyFont="1" applyFill="1" applyBorder="1" applyAlignment="1">
      <alignment vertical="center" wrapText="1"/>
    </xf>
    <xf numFmtId="49" fontId="15" fillId="0" borderId="5" xfId="5" applyNumberFormat="1" applyFont="1" applyFill="1" applyBorder="1" applyAlignment="1">
      <alignment horizontal="center" vertical="center" wrapText="1"/>
    </xf>
    <xf numFmtId="0" fontId="15" fillId="0" borderId="5" xfId="5" applyFont="1" applyFill="1" applyBorder="1" applyAlignment="1">
      <alignment horizontal="left" wrapText="1"/>
    </xf>
    <xf numFmtId="0" fontId="15" fillId="0" borderId="5" xfId="5" applyFont="1" applyBorder="1" applyAlignment="1">
      <alignment horizontal="center" vertical="center" wrapText="1"/>
    </xf>
    <xf numFmtId="0" fontId="15" fillId="0" borderId="5" xfId="5" applyFont="1" applyBorder="1" applyAlignment="1">
      <alignment horizontal="left" wrapText="1"/>
    </xf>
    <xf numFmtId="0" fontId="15" fillId="0" borderId="5" xfId="5" applyFont="1" applyBorder="1" applyAlignment="1">
      <alignment horizontal="left" vertical="center" wrapText="1"/>
    </xf>
    <xf numFmtId="0" fontId="15" fillId="0" borderId="5" xfId="5" applyFont="1" applyFill="1" applyBorder="1" applyAlignment="1">
      <alignment horizontal="left" vertical="center" wrapText="1"/>
    </xf>
    <xf numFmtId="0" fontId="15" fillId="0" borderId="5" xfId="5" applyFont="1" applyFill="1" applyBorder="1" applyAlignment="1">
      <alignment horizontal="center" vertical="center" wrapText="1"/>
    </xf>
    <xf numFmtId="0" fontId="15" fillId="0" borderId="5" xfId="5" applyFont="1" applyBorder="1" applyAlignment="1">
      <alignment vertical="center" wrapText="1"/>
    </xf>
    <xf numFmtId="0" fontId="4" fillId="0" borderId="5" xfId="5" applyFont="1" applyFill="1" applyBorder="1" applyAlignment="1">
      <alignment horizontal="center" vertical="center" wrapText="1"/>
    </xf>
    <xf numFmtId="0" fontId="15" fillId="0" borderId="5" xfId="5" applyFont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/>
    </xf>
    <xf numFmtId="0" fontId="15" fillId="0" borderId="5" xfId="5" applyFont="1" applyBorder="1" applyAlignment="1">
      <alignment wrapText="1"/>
    </xf>
    <xf numFmtId="0" fontId="15" fillId="0" borderId="5" xfId="5" applyFont="1" applyBorder="1" applyAlignment="1">
      <alignment horizontal="center" vertical="center"/>
    </xf>
    <xf numFmtId="0" fontId="4" fillId="0" borderId="5" xfId="5" applyFont="1" applyBorder="1" applyAlignment="1">
      <alignment horizontal="center" vertical="center" wrapText="1"/>
    </xf>
    <xf numFmtId="0" fontId="15" fillId="0" borderId="5" xfId="5" applyNumberFormat="1" applyFont="1" applyFill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3" fontId="17" fillId="0" borderId="5" xfId="5" applyNumberFormat="1" applyFont="1" applyFill="1" applyBorder="1" applyAlignment="1">
      <alignment horizontal="center" vertical="center" wrapText="1"/>
    </xf>
    <xf numFmtId="0" fontId="4" fillId="0" borderId="5" xfId="5" applyFont="1" applyFill="1" applyBorder="1" applyAlignment="1">
      <alignment horizontal="center" vertical="center" wrapText="1"/>
    </xf>
    <xf numFmtId="0" fontId="15" fillId="0" borderId="5" xfId="5" applyFont="1" applyBorder="1" applyAlignment="1">
      <alignment horizontal="center" vertical="center" wrapText="1"/>
    </xf>
    <xf numFmtId="0" fontId="4" fillId="0" borderId="5" xfId="5" applyFont="1" applyFill="1" applyBorder="1" applyAlignment="1">
      <alignment horizontal="center" vertical="center" wrapText="1"/>
    </xf>
    <xf numFmtId="0" fontId="15" fillId="0" borderId="5" xfId="5" applyFont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2" fontId="4" fillId="0" borderId="5" xfId="5" applyNumberFormat="1" applyFont="1" applyBorder="1" applyAlignment="1">
      <alignment horizontal="center" vertical="center" wrapText="1"/>
    </xf>
    <xf numFmtId="0" fontId="2" fillId="0" borderId="5" xfId="5" applyNumberFormat="1" applyFont="1" applyBorder="1" applyAlignment="1">
      <alignment horizontal="center" vertical="center" wrapText="1"/>
    </xf>
    <xf numFmtId="0" fontId="18" fillId="0" borderId="0" xfId="10" applyFont="1" applyFill="1" applyAlignment="1">
      <alignment horizontal="center"/>
    </xf>
    <xf numFmtId="0" fontId="20" fillId="0" borderId="0" xfId="10" applyFont="1" applyFill="1" applyAlignment="1">
      <alignment horizontal="center"/>
    </xf>
    <xf numFmtId="0" fontId="32" fillId="0" borderId="0" xfId="10" applyFont="1" applyFill="1" applyAlignment="1">
      <alignment horizontal="center"/>
    </xf>
    <xf numFmtId="0" fontId="33" fillId="0" borderId="0" xfId="10" applyFont="1" applyFill="1" applyAlignment="1">
      <alignment horizontal="center"/>
    </xf>
    <xf numFmtId="0" fontId="4" fillId="0" borderId="5" xfId="5" applyFont="1" applyBorder="1" applyAlignment="1">
      <alignment horizontal="center" vertical="center" wrapText="1"/>
    </xf>
    <xf numFmtId="0" fontId="3" fillId="0" borderId="0" xfId="5" applyFont="1" applyAlignment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0" fontId="4" fillId="0" borderId="6" xfId="5" applyFont="1" applyFill="1" applyBorder="1" applyAlignment="1">
      <alignment horizontal="center"/>
    </xf>
    <xf numFmtId="0" fontId="4" fillId="0" borderId="4" xfId="5" applyFont="1" applyFill="1" applyBorder="1" applyAlignment="1">
      <alignment horizontal="center"/>
    </xf>
    <xf numFmtId="2" fontId="4" fillId="0" borderId="5" xfId="5" applyNumberFormat="1" applyFont="1" applyBorder="1" applyAlignment="1">
      <alignment horizontal="center" vertical="center" wrapText="1"/>
    </xf>
    <xf numFmtId="0" fontId="2" fillId="0" borderId="5" xfId="5" applyFont="1" applyBorder="1" applyAlignment="1">
      <alignment horizontal="center" vertical="center" wrapText="1"/>
    </xf>
    <xf numFmtId="0" fontId="2" fillId="0" borderId="5" xfId="5" applyNumberFormat="1" applyFont="1" applyBorder="1" applyAlignment="1">
      <alignment horizontal="center" vertical="center" wrapText="1"/>
    </xf>
    <xf numFmtId="0" fontId="5" fillId="3" borderId="2" xfId="5" applyFont="1" applyFill="1" applyBorder="1" applyAlignment="1">
      <alignment horizontal="center" vertical="center" wrapText="1"/>
    </xf>
    <xf numFmtId="0" fontId="5" fillId="3" borderId="9" xfId="5" applyFont="1" applyFill="1" applyBorder="1" applyAlignment="1">
      <alignment horizontal="center" vertical="center" wrapText="1"/>
    </xf>
    <xf numFmtId="0" fontId="5" fillId="3" borderId="3" xfId="5" applyFont="1" applyFill="1" applyBorder="1" applyAlignment="1">
      <alignment horizontal="center" vertical="center" wrapText="1"/>
    </xf>
    <xf numFmtId="0" fontId="8" fillId="0" borderId="0" xfId="5" applyFont="1" applyAlignment="1">
      <alignment horizontal="center" vertical="center" wrapText="1"/>
    </xf>
    <xf numFmtId="0" fontId="9" fillId="0" borderId="0" xfId="5" applyFont="1" applyAlignment="1">
      <alignment horizontal="center" vertical="center" wrapText="1"/>
    </xf>
    <xf numFmtId="0" fontId="2" fillId="0" borderId="11" xfId="5" applyFont="1" applyBorder="1" applyAlignment="1">
      <alignment horizontal="center" vertical="center" wrapText="1"/>
    </xf>
    <xf numFmtId="0" fontId="2" fillId="0" borderId="12" xfId="5" applyFont="1" applyBorder="1" applyAlignment="1">
      <alignment horizontal="center" vertical="center" wrapText="1"/>
    </xf>
    <xf numFmtId="0" fontId="2" fillId="0" borderId="7" xfId="5" applyFont="1" applyBorder="1" applyAlignment="1">
      <alignment horizontal="center" vertical="center" wrapText="1"/>
    </xf>
    <xf numFmtId="0" fontId="2" fillId="0" borderId="1" xfId="5" applyNumberFormat="1" applyFont="1" applyBorder="1" applyAlignment="1">
      <alignment horizontal="center" vertical="center" wrapText="1"/>
    </xf>
    <xf numFmtId="0" fontId="38" fillId="0" borderId="0" xfId="10" applyFont="1" applyFill="1" applyAlignment="1">
      <alignment horizontal="center"/>
    </xf>
    <xf numFmtId="0" fontId="21" fillId="0" borderId="5" xfId="10" applyFont="1" applyFill="1" applyBorder="1" applyAlignment="1">
      <alignment horizontal="center"/>
    </xf>
    <xf numFmtId="0" fontId="23" fillId="0" borderId="2" xfId="10" applyFont="1" applyFill="1" applyBorder="1" applyAlignment="1">
      <alignment horizontal="center" vertical="center"/>
    </xf>
    <xf numFmtId="0" fontId="23" fillId="0" borderId="9" xfId="10" applyFont="1" applyFill="1" applyBorder="1" applyAlignment="1">
      <alignment horizontal="center" vertical="center"/>
    </xf>
    <xf numFmtId="0" fontId="23" fillId="0" borderId="3" xfId="10" applyFont="1" applyFill="1" applyBorder="1" applyAlignment="1">
      <alignment horizontal="center" vertical="center"/>
    </xf>
    <xf numFmtId="0" fontId="23" fillId="0" borderId="2" xfId="10" applyFont="1" applyFill="1" applyBorder="1" applyAlignment="1">
      <alignment horizontal="center" vertical="center" wrapText="1"/>
    </xf>
    <xf numFmtId="0" fontId="23" fillId="0" borderId="9" xfId="10" applyFont="1" applyFill="1" applyBorder="1" applyAlignment="1">
      <alignment horizontal="center" vertical="center" wrapText="1"/>
    </xf>
    <xf numFmtId="0" fontId="23" fillId="0" borderId="3" xfId="10" applyFont="1" applyFill="1" applyBorder="1" applyAlignment="1">
      <alignment horizontal="center" vertical="center" wrapText="1"/>
    </xf>
    <xf numFmtId="0" fontId="22" fillId="0" borderId="0" xfId="10" applyFont="1" applyFill="1" applyAlignment="1">
      <alignment horizontal="center"/>
    </xf>
    <xf numFmtId="0" fontId="4" fillId="0" borderId="5" xfId="5" applyFont="1" applyFill="1" applyBorder="1" applyAlignment="1">
      <alignment horizontal="center" vertical="center" wrapText="1"/>
    </xf>
    <xf numFmtId="0" fontId="13" fillId="0" borderId="5" xfId="5" applyFont="1" applyBorder="1" applyAlignment="1">
      <alignment horizontal="center" vertical="center" wrapText="1"/>
    </xf>
    <xf numFmtId="0" fontId="43" fillId="0" borderId="0" xfId="10" applyFont="1" applyFill="1" applyBorder="1" applyAlignment="1">
      <alignment horizontal="center" vertical="center" wrapText="1"/>
    </xf>
    <xf numFmtId="0" fontId="18" fillId="0" borderId="0" xfId="10" applyFont="1" applyFill="1" applyAlignment="1">
      <alignment horizontal="center" wrapText="1"/>
    </xf>
    <xf numFmtId="2" fontId="37" fillId="0" borderId="5" xfId="10" applyNumberFormat="1" applyFont="1" applyFill="1" applyBorder="1" applyAlignment="1">
      <alignment horizontal="center" vertical="center" wrapText="1"/>
    </xf>
    <xf numFmtId="0" fontId="37" fillId="0" borderId="5" xfId="10" applyFont="1" applyFill="1" applyBorder="1" applyAlignment="1">
      <alignment horizontal="center" vertical="center" wrapText="1"/>
    </xf>
    <xf numFmtId="14" fontId="26" fillId="0" borderId="5" xfId="11" applyNumberFormat="1" applyFont="1" applyFill="1" applyBorder="1" applyAlignment="1">
      <alignment horizontal="center" vertical="center" wrapText="1"/>
    </xf>
    <xf numFmtId="14" fontId="36" fillId="0" borderId="5" xfId="11" applyNumberFormat="1" applyFont="1" applyFill="1" applyBorder="1" applyAlignment="1">
      <alignment horizontal="center" vertical="center" wrapText="1"/>
    </xf>
    <xf numFmtId="0" fontId="3" fillId="0" borderId="0" xfId="5" applyFont="1" applyFill="1" applyAlignment="1">
      <alignment horizontal="center" vertical="center" wrapText="1"/>
    </xf>
    <xf numFmtId="0" fontId="15" fillId="0" borderId="5" xfId="5" applyFont="1" applyBorder="1" applyAlignment="1">
      <alignment horizontal="center" vertical="center" wrapText="1"/>
    </xf>
    <xf numFmtId="2" fontId="15" fillId="0" borderId="5" xfId="5" applyNumberFormat="1" applyFont="1" applyBorder="1" applyAlignment="1">
      <alignment horizontal="center" vertical="center" wrapText="1"/>
    </xf>
    <xf numFmtId="0" fontId="5" fillId="0" borderId="5" xfId="5" applyFont="1" applyBorder="1" applyAlignment="1">
      <alignment horizontal="center" vertical="center" wrapText="1"/>
    </xf>
    <xf numFmtId="0" fontId="5" fillId="3" borderId="5" xfId="5" applyFont="1" applyFill="1" applyBorder="1" applyAlignment="1">
      <alignment horizontal="center" vertical="center" wrapText="1"/>
    </xf>
    <xf numFmtId="0" fontId="1" fillId="0" borderId="0" xfId="8" applyFont="1" applyFill="1" applyAlignment="1">
      <alignment vertical="top"/>
    </xf>
    <xf numFmtId="0" fontId="6" fillId="0" borderId="0" xfId="9" applyFont="1" applyFill="1" applyAlignment="1">
      <alignment vertical="top"/>
    </xf>
    <xf numFmtId="0" fontId="8" fillId="0" borderId="0" xfId="8" applyFont="1" applyFill="1" applyAlignment="1">
      <alignment horizontal="center" vertical="top" wrapText="1"/>
    </xf>
    <xf numFmtId="0" fontId="8" fillId="0" borderId="0" xfId="8" applyFont="1" applyFill="1" applyAlignment="1">
      <alignment horizontal="center" vertical="top" wrapText="1"/>
    </xf>
    <xf numFmtId="0" fontId="9" fillId="0" borderId="0" xfId="8" applyFont="1" applyFill="1" applyAlignment="1">
      <alignment horizontal="center" vertical="center" wrapText="1"/>
    </xf>
    <xf numFmtId="0" fontId="3" fillId="0" borderId="0" xfId="8" applyFont="1" applyFill="1" applyAlignment="1">
      <alignment horizontal="center" vertical="center" wrapText="1"/>
    </xf>
    <xf numFmtId="0" fontId="17" fillId="0" borderId="0" xfId="8" applyFont="1" applyFill="1" applyAlignment="1">
      <alignment horizontal="center" vertical="top" wrapText="1"/>
    </xf>
    <xf numFmtId="0" fontId="2" fillId="0" borderId="0" xfId="8" applyFont="1" applyFill="1" applyAlignment="1">
      <alignment horizontal="center" vertical="top" wrapText="1"/>
    </xf>
    <xf numFmtId="0" fontId="17" fillId="0" borderId="0" xfId="8" applyFont="1" applyFill="1" applyAlignment="1">
      <alignment horizontal="right" vertical="center"/>
    </xf>
    <xf numFmtId="0" fontId="2" fillId="0" borderId="0" xfId="8" applyFont="1" applyFill="1" applyAlignment="1">
      <alignment horizontal="center" vertical="top" wrapText="1"/>
    </xf>
    <xf numFmtId="0" fontId="2" fillId="0" borderId="5" xfId="8" applyFont="1" applyFill="1" applyBorder="1" applyAlignment="1">
      <alignment horizontal="center" vertical="top" wrapText="1"/>
    </xf>
    <xf numFmtId="0" fontId="5" fillId="0" borderId="5" xfId="8" applyFont="1" applyFill="1" applyBorder="1" applyAlignment="1">
      <alignment horizontal="center" vertical="center" wrapText="1"/>
    </xf>
    <xf numFmtId="0" fontId="2" fillId="0" borderId="5" xfId="8" applyFont="1" applyFill="1" applyBorder="1" applyAlignment="1">
      <alignment horizontal="center" vertical="center" wrapText="1"/>
    </xf>
    <xf numFmtId="0" fontId="4" fillId="0" borderId="0" xfId="8" applyFont="1" applyFill="1" applyAlignment="1">
      <alignment vertical="top"/>
    </xf>
    <xf numFmtId="0" fontId="2" fillId="0" borderId="5" xfId="8" applyFont="1" applyFill="1" applyBorder="1" applyAlignment="1">
      <alignment horizontal="center" vertical="center" wrapText="1"/>
    </xf>
    <xf numFmtId="0" fontId="1" fillId="0" borderId="0" xfId="8" applyFont="1" applyFill="1" applyAlignment="1">
      <alignment vertical="center"/>
    </xf>
    <xf numFmtId="0" fontId="5" fillId="0" borderId="4" xfId="8" applyFont="1" applyFill="1" applyBorder="1" applyAlignment="1">
      <alignment horizontal="center" vertical="center"/>
    </xf>
    <xf numFmtId="3" fontId="5" fillId="0" borderId="4" xfId="9" applyNumberFormat="1" applyFont="1" applyFill="1" applyBorder="1" applyAlignment="1">
      <alignment horizontal="center" vertical="center"/>
    </xf>
    <xf numFmtId="164" fontId="5" fillId="0" borderId="5" xfId="9" applyNumberFormat="1" applyFont="1" applyFill="1" applyBorder="1" applyAlignment="1">
      <alignment horizontal="center" vertical="center"/>
    </xf>
    <xf numFmtId="165" fontId="15" fillId="0" borderId="0" xfId="8" applyNumberFormat="1" applyFont="1" applyFill="1" applyAlignment="1">
      <alignment horizontal="center" vertical="center"/>
    </xf>
    <xf numFmtId="0" fontId="15" fillId="0" borderId="0" xfId="8" applyFont="1" applyFill="1" applyAlignment="1">
      <alignment horizontal="center" vertical="center"/>
    </xf>
    <xf numFmtId="0" fontId="15" fillId="0" borderId="5" xfId="16" applyNumberFormat="1" applyFont="1" applyFill="1" applyBorder="1" applyAlignment="1" applyProtection="1">
      <alignment horizontal="left" vertical="center"/>
      <protection locked="0"/>
    </xf>
    <xf numFmtId="3" fontId="15" fillId="0" borderId="5" xfId="9" applyNumberFormat="1" applyFont="1" applyFill="1" applyBorder="1" applyAlignment="1">
      <alignment horizontal="center"/>
    </xf>
    <xf numFmtId="3" fontId="5" fillId="0" borderId="5" xfId="9" applyNumberFormat="1" applyFont="1" applyFill="1" applyBorder="1" applyAlignment="1">
      <alignment horizontal="center"/>
    </xf>
    <xf numFmtId="164" fontId="1" fillId="0" borderId="0" xfId="8" applyNumberFormat="1" applyFont="1" applyFill="1" applyAlignment="1">
      <alignment vertical="center"/>
    </xf>
    <xf numFmtId="0" fontId="15" fillId="0" borderId="5" xfId="8" applyFont="1" applyFill="1" applyBorder="1"/>
    <xf numFmtId="0" fontId="15" fillId="0" borderId="5" xfId="8" applyFont="1" applyFill="1" applyBorder="1" applyAlignment="1">
      <alignment horizontal="center"/>
    </xf>
    <xf numFmtId="0" fontId="1" fillId="0" borderId="0" xfId="8" applyFont="1" applyFill="1"/>
    <xf numFmtId="0" fontId="52" fillId="0" borderId="0" xfId="8" applyFont="1" applyFill="1" applyAlignment="1">
      <alignment vertical="top"/>
    </xf>
    <xf numFmtId="0" fontId="3" fillId="0" borderId="0" xfId="8" applyFont="1" applyFill="1" applyAlignment="1">
      <alignment horizontal="center" vertical="top" wrapText="1"/>
    </xf>
    <xf numFmtId="0" fontId="5" fillId="0" borderId="0" xfId="8" applyFont="1" applyFill="1" applyAlignment="1">
      <alignment horizontal="center" vertical="top" wrapText="1"/>
    </xf>
    <xf numFmtId="0" fontId="15" fillId="0" borderId="0" xfId="8" applyFont="1" applyFill="1" applyAlignment="1">
      <alignment vertical="top"/>
    </xf>
    <xf numFmtId="0" fontId="15" fillId="0" borderId="0" xfId="8" applyFont="1" applyFill="1" applyAlignment="1">
      <alignment vertical="center"/>
    </xf>
    <xf numFmtId="0" fontId="5" fillId="0" borderId="6" xfId="8" applyFont="1" applyFill="1" applyBorder="1" applyAlignment="1">
      <alignment horizontal="center" vertical="center"/>
    </xf>
    <xf numFmtId="3" fontId="5" fillId="0" borderId="6" xfId="9" applyNumberFormat="1" applyFont="1" applyFill="1" applyBorder="1" applyAlignment="1">
      <alignment horizontal="center" vertical="center"/>
    </xf>
    <xf numFmtId="164" fontId="5" fillId="0" borderId="1" xfId="9" applyNumberFormat="1" applyFont="1" applyFill="1" applyBorder="1" applyAlignment="1">
      <alignment horizontal="center" vertical="center"/>
    </xf>
    <xf numFmtId="3" fontId="15" fillId="0" borderId="0" xfId="8" applyNumberFormat="1" applyFont="1" applyFill="1" applyAlignment="1">
      <alignment vertical="center"/>
    </xf>
    <xf numFmtId="0" fontId="6" fillId="0" borderId="4" xfId="8" applyFont="1" applyBorder="1" applyAlignment="1">
      <alignment horizontal="center" vertical="center"/>
    </xf>
    <xf numFmtId="164" fontId="5" fillId="0" borderId="4" xfId="9" applyNumberFormat="1" applyFont="1" applyFill="1" applyBorder="1" applyAlignment="1">
      <alignment horizontal="center" vertical="center"/>
    </xf>
    <xf numFmtId="0" fontId="15" fillId="0" borderId="5" xfId="16" applyNumberFormat="1" applyFont="1" applyFill="1" applyBorder="1" applyAlignment="1" applyProtection="1">
      <alignment horizontal="left" vertical="center" wrapText="1"/>
      <protection locked="0"/>
    </xf>
    <xf numFmtId="3" fontId="15" fillId="0" borderId="5" xfId="9" applyNumberFormat="1" applyFont="1" applyFill="1" applyBorder="1" applyAlignment="1">
      <alignment horizontal="center" vertical="center"/>
    </xf>
    <xf numFmtId="164" fontId="23" fillId="0" borderId="5" xfId="10" applyNumberFormat="1" applyFont="1" applyFill="1" applyBorder="1" applyAlignment="1">
      <alignment horizontal="center" vertical="center" wrapText="1"/>
    </xf>
    <xf numFmtId="3" fontId="5" fillId="0" borderId="5" xfId="9" applyNumberFormat="1" applyFont="1" applyFill="1" applyBorder="1" applyAlignment="1">
      <alignment horizontal="center" vertical="center"/>
    </xf>
    <xf numFmtId="0" fontId="15" fillId="0" borderId="0" xfId="8" applyFont="1" applyFill="1"/>
    <xf numFmtId="164" fontId="15" fillId="0" borderId="0" xfId="8" applyNumberFormat="1" applyFont="1" applyFill="1" applyAlignment="1">
      <alignment vertical="center"/>
    </xf>
    <xf numFmtId="0" fontId="6" fillId="0" borderId="6" xfId="8" applyFont="1" applyFill="1" applyBorder="1" applyAlignment="1">
      <alignment horizontal="center" vertical="center"/>
    </xf>
    <xf numFmtId="164" fontId="5" fillId="0" borderId="6" xfId="9" applyNumberFormat="1" applyFont="1" applyFill="1" applyBorder="1" applyAlignment="1">
      <alignment horizontal="center" vertical="center"/>
    </xf>
    <xf numFmtId="1" fontId="15" fillId="0" borderId="0" xfId="8" applyNumberFormat="1" applyFont="1" applyFill="1" applyAlignment="1">
      <alignment horizontal="center" vertical="center"/>
    </xf>
    <xf numFmtId="3" fontId="15" fillId="0" borderId="0" xfId="8" applyNumberFormat="1" applyFont="1" applyFill="1" applyAlignment="1">
      <alignment horizontal="center" vertical="center"/>
    </xf>
    <xf numFmtId="0" fontId="4" fillId="0" borderId="5" xfId="15" applyFont="1" applyFill="1" applyBorder="1" applyAlignment="1">
      <alignment vertical="center"/>
    </xf>
    <xf numFmtId="0" fontId="4" fillId="0" borderId="5" xfId="15" applyFont="1" applyFill="1" applyBorder="1" applyAlignment="1">
      <alignment horizontal="center"/>
    </xf>
    <xf numFmtId="0" fontId="4" fillId="0" borderId="5" xfId="15" applyFont="1" applyFill="1" applyBorder="1" applyAlignment="1">
      <alignment vertical="center" wrapText="1"/>
    </xf>
    <xf numFmtId="0" fontId="4" fillId="0" borderId="5" xfId="15" applyFont="1" applyFill="1" applyBorder="1" applyAlignment="1">
      <alignment horizontal="center" vertical="center"/>
    </xf>
    <xf numFmtId="0" fontId="4" fillId="0" borderId="5" xfId="5" applyFont="1" applyFill="1" applyBorder="1" applyAlignment="1">
      <alignment horizontal="center"/>
    </xf>
    <xf numFmtId="3" fontId="4" fillId="0" borderId="5" xfId="5" applyNumberFormat="1" applyFont="1" applyBorder="1" applyAlignment="1">
      <alignment horizontal="center" wrapText="1"/>
    </xf>
    <xf numFmtId="3" fontId="4" fillId="0" borderId="0" xfId="5" applyNumberFormat="1" applyFont="1" applyAlignment="1"/>
    <xf numFmtId="2" fontId="4" fillId="2" borderId="5" xfId="5" applyNumberFormat="1" applyFont="1" applyFill="1" applyBorder="1" applyAlignment="1">
      <alignment horizontal="left" wrapText="1"/>
    </xf>
    <xf numFmtId="3" fontId="4" fillId="2" borderId="5" xfId="5" applyNumberFormat="1" applyFont="1" applyFill="1" applyBorder="1" applyAlignment="1">
      <alignment horizontal="center" wrapText="1"/>
    </xf>
    <xf numFmtId="3" fontId="4" fillId="0" borderId="5" xfId="5" applyNumberFormat="1" applyFont="1" applyBorder="1" applyAlignment="1">
      <alignment horizontal="center"/>
    </xf>
    <xf numFmtId="0" fontId="4" fillId="0" borderId="5" xfId="5" applyFont="1" applyBorder="1" applyAlignment="1">
      <alignment horizontal="center"/>
    </xf>
    <xf numFmtId="0" fontId="53" fillId="0" borderId="0" xfId="2" applyFont="1" applyAlignment="1">
      <alignment horizontal="center"/>
    </xf>
    <xf numFmtId="0" fontId="51" fillId="0" borderId="0" xfId="15"/>
    <xf numFmtId="0" fontId="53" fillId="0" borderId="0" xfId="13" applyFont="1" applyFill="1" applyBorder="1" applyAlignment="1">
      <alignment horizontal="center" wrapText="1"/>
    </xf>
    <xf numFmtId="0" fontId="53" fillId="0" borderId="13" xfId="13" applyFont="1" applyFill="1" applyBorder="1" applyAlignment="1">
      <alignment horizontal="center" wrapText="1"/>
    </xf>
    <xf numFmtId="0" fontId="5" fillId="0" borderId="1" xfId="13" applyFont="1" applyFill="1" applyBorder="1" applyAlignment="1">
      <alignment horizontal="center" vertical="center" wrapText="1"/>
    </xf>
    <xf numFmtId="0" fontId="2" fillId="0" borderId="1" xfId="13" applyFont="1" applyFill="1" applyBorder="1" applyAlignment="1">
      <alignment horizontal="center" vertical="center" wrapText="1"/>
    </xf>
    <xf numFmtId="0" fontId="17" fillId="0" borderId="2" xfId="13" applyFont="1" applyFill="1" applyBorder="1" applyAlignment="1">
      <alignment horizontal="center" vertical="center"/>
    </xf>
    <xf numFmtId="0" fontId="17" fillId="0" borderId="3" xfId="13" applyFont="1" applyFill="1" applyBorder="1" applyAlignment="1">
      <alignment horizontal="center" vertical="center"/>
    </xf>
    <xf numFmtId="0" fontId="5" fillId="0" borderId="4" xfId="13" applyFont="1" applyFill="1" applyBorder="1" applyAlignment="1">
      <alignment horizontal="center" vertical="center" wrapText="1"/>
    </xf>
    <xf numFmtId="0" fontId="2" fillId="0" borderId="4" xfId="13" applyFont="1" applyFill="1" applyBorder="1" applyAlignment="1">
      <alignment horizontal="center" vertical="center" wrapText="1"/>
    </xf>
    <xf numFmtId="0" fontId="17" fillId="0" borderId="5" xfId="13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horizontal="center" vertical="center" wrapText="1"/>
    </xf>
    <xf numFmtId="1" fontId="5" fillId="0" borderId="5" xfId="16" applyNumberFormat="1" applyFont="1" applyFill="1" applyBorder="1" applyAlignment="1" applyProtection="1">
      <alignment vertical="center" wrapText="1"/>
    </xf>
    <xf numFmtId="3" fontId="5" fillId="0" borderId="5" xfId="15" applyNumberFormat="1" applyFont="1" applyBorder="1" applyAlignment="1">
      <alignment horizontal="center" vertical="center"/>
    </xf>
    <xf numFmtId="0" fontId="55" fillId="0" borderId="5" xfId="14" applyFont="1" applyBorder="1" applyAlignment="1">
      <alignment horizontal="center" vertical="center"/>
    </xf>
    <xf numFmtId="0" fontId="56" fillId="0" borderId="5" xfId="13" applyFont="1" applyFill="1" applyBorder="1" applyAlignment="1">
      <alignment horizontal="left" vertical="center" wrapText="1"/>
    </xf>
    <xf numFmtId="3" fontId="56" fillId="0" borderId="5" xfId="15" applyNumberFormat="1" applyFont="1" applyBorder="1" applyAlignment="1">
      <alignment horizontal="center" vertical="center"/>
    </xf>
    <xf numFmtId="164" fontId="56" fillId="0" borderId="5" xfId="13" applyNumberFormat="1" applyFont="1" applyFill="1" applyBorder="1" applyAlignment="1">
      <alignment horizontal="center" vertical="center"/>
    </xf>
    <xf numFmtId="3" fontId="56" fillId="0" borderId="5" xfId="13" applyNumberFormat="1" applyFont="1" applyFill="1" applyBorder="1" applyAlignment="1">
      <alignment horizontal="center" vertical="center"/>
    </xf>
    <xf numFmtId="0" fontId="5" fillId="0" borderId="5" xfId="13" applyFont="1" applyFill="1" applyBorder="1" applyAlignment="1">
      <alignment horizontal="left" vertical="center" wrapText="1"/>
    </xf>
    <xf numFmtId="3" fontId="5" fillId="0" borderId="5" xfId="13" applyNumberFormat="1" applyFont="1" applyFill="1" applyBorder="1" applyAlignment="1">
      <alignment horizontal="center" vertical="center" wrapText="1"/>
    </xf>
    <xf numFmtId="3" fontId="5" fillId="0" borderId="5" xfId="13" applyNumberFormat="1" applyFont="1" applyFill="1" applyBorder="1" applyAlignment="1">
      <alignment horizontal="center" vertical="center"/>
    </xf>
    <xf numFmtId="164" fontId="56" fillId="0" borderId="4" xfId="13" applyNumberFormat="1" applyFont="1" applyFill="1" applyBorder="1" applyAlignment="1">
      <alignment horizontal="center" vertical="center"/>
    </xf>
    <xf numFmtId="3" fontId="5" fillId="0" borderId="4" xfId="13" applyNumberFormat="1" applyFont="1" applyFill="1" applyBorder="1" applyAlignment="1">
      <alignment horizontal="center" vertical="center"/>
    </xf>
    <xf numFmtId="0" fontId="6" fillId="0" borderId="4" xfId="13" applyFont="1" applyFill="1" applyBorder="1" applyAlignment="1">
      <alignment horizontal="left" vertical="center" wrapText="1"/>
    </xf>
    <xf numFmtId="3" fontId="6" fillId="0" borderId="4" xfId="13" applyNumberFormat="1" applyFont="1" applyFill="1" applyBorder="1" applyAlignment="1">
      <alignment horizontal="center" vertical="center" wrapText="1"/>
    </xf>
    <xf numFmtId="0" fontId="55" fillId="0" borderId="0" xfId="14" applyFont="1" applyAlignment="1">
      <alignment horizontal="center" vertical="center"/>
    </xf>
    <xf numFmtId="3" fontId="56" fillId="0" borderId="4" xfId="13" applyNumberFormat="1" applyFont="1" applyFill="1" applyBorder="1" applyAlignment="1">
      <alignment horizontal="center" vertical="center"/>
    </xf>
    <xf numFmtId="0" fontId="6" fillId="0" borderId="5" xfId="13" applyFont="1" applyFill="1" applyBorder="1" applyAlignment="1">
      <alignment horizontal="left" vertical="center" wrapText="1"/>
    </xf>
    <xf numFmtId="3" fontId="6" fillId="0" borderId="5" xfId="13" applyNumberFormat="1" applyFont="1" applyFill="1" applyBorder="1" applyAlignment="1">
      <alignment horizontal="center"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3" fontId="6" fillId="0" borderId="5" xfId="2" applyNumberFormat="1" applyFont="1" applyFill="1" applyBorder="1" applyAlignment="1">
      <alignment horizontal="center" vertical="center" wrapText="1"/>
    </xf>
    <xf numFmtId="0" fontId="6" fillId="0" borderId="14" xfId="7" applyFont="1" applyBorder="1" applyAlignment="1">
      <alignment vertical="center" wrapText="1"/>
    </xf>
    <xf numFmtId="0" fontId="57" fillId="0" borderId="11" xfId="13" applyFont="1" applyFill="1" applyBorder="1" applyAlignment="1">
      <alignment horizontal="center" vertical="center" wrapText="1"/>
    </xf>
    <xf numFmtId="0" fontId="57" fillId="0" borderId="12" xfId="13" applyFont="1" applyFill="1" applyBorder="1" applyAlignment="1">
      <alignment horizontal="center" vertical="center" wrapText="1"/>
    </xf>
    <xf numFmtId="0" fontId="57" fillId="0" borderId="7" xfId="13" applyFont="1" applyFill="1" applyBorder="1" applyAlignment="1">
      <alignment horizontal="center" vertical="center" wrapText="1"/>
    </xf>
    <xf numFmtId="0" fontId="57" fillId="0" borderId="15" xfId="13" applyFont="1" applyFill="1" applyBorder="1" applyAlignment="1">
      <alignment horizontal="center" vertical="center" wrapText="1"/>
    </xf>
    <xf numFmtId="0" fontId="57" fillId="0" borderId="13" xfId="13" applyFont="1" applyFill="1" applyBorder="1" applyAlignment="1">
      <alignment horizontal="center" vertical="center" wrapText="1"/>
    </xf>
    <xf numFmtId="0" fontId="57" fillId="0" borderId="8" xfId="13" applyFont="1" applyFill="1" applyBorder="1" applyAlignment="1">
      <alignment horizontal="center" vertical="center" wrapText="1"/>
    </xf>
    <xf numFmtId="0" fontId="58" fillId="0" borderId="5" xfId="2" applyFont="1" applyFill="1" applyBorder="1" applyAlignment="1">
      <alignment horizontal="center" vertical="center" wrapText="1"/>
    </xf>
    <xf numFmtId="0" fontId="5" fillId="0" borderId="5" xfId="7" applyFont="1" applyFill="1" applyBorder="1" applyAlignment="1">
      <alignment horizontal="left" vertical="center" wrapText="1"/>
    </xf>
    <xf numFmtId="165" fontId="59" fillId="0" borderId="5" xfId="7" applyNumberFormat="1" applyFont="1" applyFill="1" applyBorder="1" applyAlignment="1">
      <alignment horizontal="center" vertical="center"/>
    </xf>
    <xf numFmtId="164" fontId="59" fillId="0" borderId="5" xfId="7" applyNumberFormat="1" applyFont="1" applyFill="1" applyBorder="1" applyAlignment="1">
      <alignment horizontal="center" vertical="center"/>
    </xf>
    <xf numFmtId="165" fontId="56" fillId="0" borderId="5" xfId="13" applyNumberFormat="1" applyFont="1" applyFill="1" applyBorder="1" applyAlignment="1">
      <alignment horizontal="center" vertical="center"/>
    </xf>
    <xf numFmtId="0" fontId="60" fillId="0" borderId="5" xfId="17" applyFont="1" applyFill="1" applyBorder="1" applyAlignment="1">
      <alignment horizontal="left" vertical="center" wrapText="1"/>
    </xf>
    <xf numFmtId="0" fontId="5" fillId="0" borderId="5" xfId="14" applyFont="1" applyFill="1" applyBorder="1" applyAlignment="1">
      <alignment vertical="center" wrapText="1"/>
    </xf>
    <xf numFmtId="1" fontId="5" fillId="0" borderId="5" xfId="14" applyNumberFormat="1" applyFont="1" applyFill="1" applyBorder="1" applyAlignment="1">
      <alignment horizontal="center" vertical="center" wrapText="1"/>
    </xf>
    <xf numFmtId="49" fontId="56" fillId="0" borderId="2" xfId="13" applyNumberFormat="1" applyFont="1" applyFill="1" applyBorder="1" applyAlignment="1">
      <alignment horizontal="center" vertical="center"/>
    </xf>
    <xf numFmtId="49" fontId="56" fillId="0" borderId="3" xfId="13" applyNumberFormat="1" applyFont="1" applyFill="1" applyBorder="1" applyAlignment="1">
      <alignment horizontal="center" vertical="center"/>
    </xf>
    <xf numFmtId="0" fontId="63" fillId="0" borderId="12" xfId="7" applyFont="1" applyFill="1" applyBorder="1" applyAlignment="1">
      <alignment horizontal="left" vertical="center" wrapText="1"/>
    </xf>
    <xf numFmtId="0" fontId="1" fillId="0" borderId="0" xfId="14" applyFill="1"/>
    <xf numFmtId="1" fontId="52" fillId="0" borderId="0" xfId="16" applyNumberFormat="1" applyFont="1" applyFill="1" applyProtection="1">
      <protection locked="0"/>
    </xf>
    <xf numFmtId="1" fontId="59" fillId="0" borderId="0" xfId="16" applyNumberFormat="1" applyFont="1" applyFill="1" applyAlignment="1" applyProtection="1">
      <alignment horizontal="center"/>
      <protection locked="0"/>
    </xf>
    <xf numFmtId="1" fontId="8" fillId="0" borderId="0" xfId="16" applyNumberFormat="1" applyFont="1" applyFill="1" applyAlignment="1" applyProtection="1">
      <protection locked="0"/>
    </xf>
    <xf numFmtId="1" fontId="9" fillId="0" borderId="0" xfId="16" applyNumberFormat="1" applyFont="1" applyFill="1" applyAlignment="1" applyProtection="1">
      <protection locked="0"/>
    </xf>
    <xf numFmtId="1" fontId="10" fillId="0" borderId="0" xfId="16" applyNumberFormat="1" applyFont="1" applyFill="1" applyAlignment="1" applyProtection="1">
      <alignment horizontal="center"/>
      <protection locked="0"/>
    </xf>
    <xf numFmtId="1" fontId="11" fillId="0" borderId="0" xfId="16" applyNumberFormat="1" applyFont="1" applyFill="1" applyAlignment="1" applyProtection="1">
      <alignment horizontal="right"/>
      <protection locked="0"/>
    </xf>
    <xf numFmtId="1" fontId="1" fillId="0" borderId="0" xfId="16" applyNumberFormat="1" applyFont="1" applyFill="1" applyProtection="1">
      <protection locked="0"/>
    </xf>
    <xf numFmtId="1" fontId="1" fillId="0" borderId="0" xfId="16" applyNumberFormat="1" applyFont="1" applyFill="1" applyAlignment="1" applyProtection="1">
      <protection locked="0"/>
    </xf>
    <xf numFmtId="1" fontId="10" fillId="0" borderId="0" xfId="16" applyNumberFormat="1" applyFont="1" applyFill="1" applyAlignment="1" applyProtection="1">
      <alignment horizontal="center"/>
      <protection locked="0"/>
    </xf>
    <xf numFmtId="0" fontId="12" fillId="0" borderId="0" xfId="5"/>
    <xf numFmtId="1" fontId="5" fillId="0" borderId="0" xfId="16" applyNumberFormat="1" applyFont="1" applyFill="1" applyProtection="1">
      <protection locked="0"/>
    </xf>
    <xf numFmtId="1" fontId="59" fillId="0" borderId="13" xfId="16" applyNumberFormat="1" applyFont="1" applyFill="1" applyBorder="1" applyAlignment="1" applyProtection="1">
      <alignment horizontal="center"/>
      <protection locked="0"/>
    </xf>
    <xf numFmtId="1" fontId="8" fillId="0" borderId="13" xfId="16" applyNumberFormat="1" applyFont="1" applyFill="1" applyBorder="1" applyAlignment="1" applyProtection="1">
      <protection locked="0"/>
    </xf>
    <xf numFmtId="1" fontId="3" fillId="0" borderId="13" xfId="16" applyNumberFormat="1" applyFont="1" applyFill="1" applyBorder="1" applyAlignment="1" applyProtection="1">
      <protection locked="0"/>
    </xf>
    <xf numFmtId="165" fontId="10" fillId="0" borderId="0" xfId="16" applyNumberFormat="1" applyFont="1" applyFill="1" applyBorder="1" applyAlignment="1" applyProtection="1">
      <alignment horizontal="center"/>
      <protection locked="0"/>
    </xf>
    <xf numFmtId="1" fontId="10" fillId="0" borderId="0" xfId="16" applyNumberFormat="1" applyFont="1" applyFill="1" applyBorder="1" applyAlignment="1" applyProtection="1">
      <alignment horizontal="center"/>
      <protection locked="0"/>
    </xf>
    <xf numFmtId="1" fontId="11" fillId="0" borderId="13" xfId="16" applyNumberFormat="1" applyFont="1" applyFill="1" applyBorder="1" applyAlignment="1" applyProtection="1">
      <alignment horizontal="right"/>
      <protection locked="0"/>
    </xf>
    <xf numFmtId="1" fontId="1" fillId="0" borderId="0" xfId="16" applyNumberFormat="1" applyFont="1" applyFill="1" applyBorder="1" applyProtection="1">
      <protection locked="0"/>
    </xf>
    <xf numFmtId="0" fontId="12" fillId="0" borderId="0" xfId="5" applyFill="1"/>
    <xf numFmtId="1" fontId="1" fillId="0" borderId="5" xfId="16" applyNumberFormat="1" applyFont="1" applyFill="1" applyBorder="1" applyAlignment="1" applyProtection="1">
      <alignment horizontal="center"/>
    </xf>
    <xf numFmtId="1" fontId="4" fillId="0" borderId="1" xfId="16" applyNumberFormat="1" applyFont="1" applyFill="1" applyBorder="1" applyAlignment="1" applyProtection="1">
      <alignment horizontal="center" vertical="center" wrapText="1"/>
    </xf>
    <xf numFmtId="1" fontId="4" fillId="0" borderId="5" xfId="16" applyNumberFormat="1" applyFont="1" applyFill="1" applyBorder="1" applyAlignment="1" applyProtection="1">
      <alignment horizontal="center" vertical="center" wrapText="1"/>
    </xf>
    <xf numFmtId="1" fontId="17" fillId="0" borderId="5" xfId="16" applyNumberFormat="1" applyFont="1" applyFill="1" applyBorder="1" applyAlignment="1" applyProtection="1">
      <alignment horizontal="center" vertical="center" wrapText="1"/>
    </xf>
    <xf numFmtId="1" fontId="4" fillId="0" borderId="5" xfId="16" applyNumberFormat="1" applyFont="1" applyFill="1" applyBorder="1" applyAlignment="1" applyProtection="1">
      <alignment horizontal="center" vertical="center" wrapText="1"/>
      <protection locked="0"/>
    </xf>
    <xf numFmtId="1" fontId="4" fillId="0" borderId="6" xfId="16" applyNumberFormat="1" applyFont="1" applyFill="1" applyBorder="1" applyAlignment="1" applyProtection="1">
      <alignment horizontal="center" vertical="center" wrapText="1"/>
    </xf>
    <xf numFmtId="1" fontId="4" fillId="0" borderId="4" xfId="16" applyNumberFormat="1" applyFont="1" applyFill="1" applyBorder="1" applyAlignment="1" applyProtection="1">
      <alignment horizontal="center" vertical="center" wrapText="1"/>
    </xf>
    <xf numFmtId="1" fontId="66" fillId="0" borderId="5" xfId="16" applyNumberFormat="1" applyFont="1" applyFill="1" applyBorder="1" applyAlignment="1" applyProtection="1">
      <alignment horizontal="center" vertical="center" wrapText="1"/>
    </xf>
    <xf numFmtId="1" fontId="67" fillId="0" borderId="5" xfId="16" applyNumberFormat="1" applyFont="1" applyFill="1" applyBorder="1" applyAlignment="1" applyProtection="1">
      <alignment horizontal="center" vertical="center" wrapText="1"/>
    </xf>
    <xf numFmtId="1" fontId="1" fillId="0" borderId="5" xfId="16" applyNumberFormat="1" applyFont="1" applyFill="1" applyBorder="1" applyAlignment="1" applyProtection="1">
      <alignment horizontal="center" vertical="center"/>
      <protection locked="0"/>
    </xf>
    <xf numFmtId="1" fontId="67" fillId="0" borderId="5" xfId="16" applyNumberFormat="1" applyFont="1" applyFill="1" applyBorder="1" applyAlignment="1" applyProtection="1">
      <alignment horizontal="center" vertical="center" wrapText="1"/>
    </xf>
    <xf numFmtId="1" fontId="66" fillId="0" borderId="5" xfId="16" applyNumberFormat="1" applyFont="1" applyFill="1" applyBorder="1" applyAlignment="1" applyProtection="1">
      <alignment horizontal="center" vertical="center" wrapText="1"/>
    </xf>
    <xf numFmtId="1" fontId="1" fillId="0" borderId="5" xfId="16" applyNumberFormat="1" applyFont="1" applyFill="1" applyBorder="1" applyAlignment="1" applyProtection="1">
      <alignment horizontal="center"/>
    </xf>
    <xf numFmtId="1" fontId="5" fillId="4" borderId="5" xfId="16" applyNumberFormat="1" applyFont="1" applyFill="1" applyBorder="1" applyAlignment="1" applyProtection="1">
      <protection locked="0"/>
    </xf>
    <xf numFmtId="3" fontId="5" fillId="0" borderId="5" xfId="16" applyNumberFormat="1" applyFont="1" applyFill="1" applyBorder="1" applyAlignment="1" applyProtection="1">
      <alignment horizontal="center"/>
      <protection locked="0"/>
    </xf>
    <xf numFmtId="164" fontId="5" fillId="0" borderId="5" xfId="16" applyNumberFormat="1" applyFont="1" applyFill="1" applyBorder="1" applyAlignment="1" applyProtection="1">
      <alignment horizontal="center"/>
      <protection locked="0"/>
    </xf>
    <xf numFmtId="165" fontId="5" fillId="0" borderId="5" xfId="16" applyNumberFormat="1" applyFont="1" applyFill="1" applyBorder="1" applyAlignment="1" applyProtection="1">
      <alignment horizontal="center"/>
      <protection locked="0"/>
    </xf>
    <xf numFmtId="165" fontId="68" fillId="0" borderId="5" xfId="16" applyNumberFormat="1" applyFont="1" applyFill="1" applyBorder="1" applyAlignment="1" applyProtection="1">
      <alignment horizontal="center"/>
      <protection locked="0"/>
    </xf>
    <xf numFmtId="3" fontId="5" fillId="0" borderId="5" xfId="16" applyNumberFormat="1" applyFont="1" applyFill="1" applyBorder="1" applyAlignment="1" applyProtection="1">
      <alignment horizontal="center" wrapText="1"/>
    </xf>
    <xf numFmtId="165" fontId="5" fillId="0" borderId="5" xfId="16" applyNumberFormat="1" applyFont="1" applyFill="1" applyBorder="1" applyAlignment="1" applyProtection="1">
      <alignment horizontal="center" wrapText="1"/>
    </xf>
    <xf numFmtId="3" fontId="5" fillId="0" borderId="5" xfId="16" applyNumberFormat="1" applyFont="1" applyFill="1" applyBorder="1" applyAlignment="1" applyProtection="1">
      <alignment horizontal="center" wrapText="1"/>
      <protection locked="0"/>
    </xf>
    <xf numFmtId="165" fontId="5" fillId="0" borderId="5" xfId="16" applyNumberFormat="1" applyFont="1" applyFill="1" applyBorder="1" applyAlignment="1" applyProtection="1">
      <alignment horizontal="center" wrapText="1"/>
      <protection locked="0"/>
    </xf>
    <xf numFmtId="1" fontId="5" fillId="0" borderId="5" xfId="18" applyNumberFormat="1" applyFont="1" applyFill="1" applyBorder="1" applyAlignment="1">
      <alignment horizontal="center" wrapText="1"/>
    </xf>
    <xf numFmtId="1" fontId="5" fillId="0" borderId="5" xfId="16" applyNumberFormat="1" applyFont="1" applyFill="1" applyBorder="1" applyAlignment="1" applyProtection="1">
      <alignment horizontal="center"/>
      <protection locked="0"/>
    </xf>
    <xf numFmtId="0" fontId="12" fillId="0" borderId="0" xfId="5" applyAlignment="1"/>
    <xf numFmtId="1" fontId="15" fillId="4" borderId="5" xfId="16" applyNumberFormat="1" applyFont="1" applyFill="1" applyBorder="1" applyAlignment="1" applyProtection="1">
      <protection locked="0"/>
    </xf>
    <xf numFmtId="3" fontId="15" fillId="0" borderId="5" xfId="16" applyNumberFormat="1" applyFont="1" applyFill="1" applyBorder="1" applyAlignment="1" applyProtection="1">
      <alignment horizontal="center"/>
      <protection locked="0"/>
    </xf>
    <xf numFmtId="1" fontId="15" fillId="0" borderId="5" xfId="16" applyNumberFormat="1" applyFont="1" applyFill="1" applyBorder="1" applyAlignment="1" applyProtection="1">
      <alignment horizontal="center"/>
      <protection locked="0"/>
    </xf>
    <xf numFmtId="3" fontId="15" fillId="0" borderId="5" xfId="16" applyNumberFormat="1" applyFont="1" applyFill="1" applyBorder="1" applyAlignment="1" applyProtection="1">
      <alignment horizontal="center" wrapText="1"/>
      <protection locked="0"/>
    </xf>
    <xf numFmtId="3" fontId="15" fillId="0" borderId="5" xfId="18" applyNumberFormat="1" applyFont="1" applyFill="1" applyBorder="1" applyAlignment="1">
      <alignment horizontal="center" wrapText="1"/>
    </xf>
    <xf numFmtId="1" fontId="15" fillId="0" borderId="5" xfId="18" applyNumberFormat="1" applyFont="1" applyFill="1" applyBorder="1" applyAlignment="1">
      <alignment horizontal="center" wrapText="1"/>
    </xf>
    <xf numFmtId="1" fontId="15" fillId="4" borderId="5" xfId="16" applyNumberFormat="1" applyFont="1" applyFill="1" applyBorder="1" applyAlignment="1" applyProtection="1">
      <alignment horizontal="left"/>
      <protection locked="0"/>
    </xf>
    <xf numFmtId="1" fontId="49" fillId="4" borderId="5" xfId="16" applyNumberFormat="1" applyFont="1" applyFill="1" applyBorder="1" applyAlignment="1" applyProtection="1">
      <alignment horizontal="left"/>
      <protection locked="0"/>
    </xf>
    <xf numFmtId="1" fontId="49" fillId="4" borderId="5" xfId="16" applyNumberFormat="1" applyFont="1" applyFill="1" applyBorder="1" applyAlignment="1" applyProtection="1">
      <protection locked="0"/>
    </xf>
    <xf numFmtId="1" fontId="70" fillId="0" borderId="0" xfId="16" applyNumberFormat="1" applyFont="1" applyFill="1" applyBorder="1" applyProtection="1">
      <protection locked="0"/>
    </xf>
    <xf numFmtId="1" fontId="71" fillId="2" borderId="12" xfId="16" applyNumberFormat="1" applyFont="1" applyFill="1" applyBorder="1" applyAlignment="1" applyProtection="1">
      <alignment horizontal="center" vertical="center" wrapText="1"/>
      <protection locked="0"/>
    </xf>
    <xf numFmtId="1" fontId="71" fillId="2" borderId="12" xfId="16" applyNumberFormat="1" applyFont="1" applyFill="1" applyBorder="1" applyAlignment="1" applyProtection="1">
      <alignment vertical="center" wrapText="1"/>
      <protection locked="0"/>
    </xf>
    <xf numFmtId="1" fontId="70" fillId="0" borderId="12" xfId="16" applyNumberFormat="1" applyFont="1" applyFill="1" applyBorder="1" applyAlignment="1" applyProtection="1">
      <alignment horizontal="center"/>
      <protection locked="0"/>
    </xf>
    <xf numFmtId="165" fontId="70" fillId="0" borderId="0" xfId="16" applyNumberFormat="1" applyFont="1" applyFill="1" applyBorder="1" applyProtection="1">
      <protection locked="0"/>
    </xf>
    <xf numFmtId="1" fontId="72" fillId="0" borderId="0" xfId="16" applyNumberFormat="1" applyFont="1" applyFill="1" applyBorder="1" applyProtection="1">
      <protection locked="0"/>
    </xf>
    <xf numFmtId="3" fontId="72" fillId="0" borderId="0" xfId="16" applyNumberFormat="1" applyFont="1" applyFill="1" applyBorder="1" applyProtection="1">
      <protection locked="0"/>
    </xf>
    <xf numFmtId="3" fontId="70" fillId="0" borderId="0" xfId="16" applyNumberFormat="1" applyFont="1" applyFill="1" applyBorder="1" applyProtection="1">
      <protection locked="0"/>
    </xf>
    <xf numFmtId="0" fontId="21" fillId="2" borderId="0" xfId="10" applyFont="1" applyFill="1" applyBorder="1" applyAlignment="1">
      <alignment horizontal="center" vertical="center"/>
    </xf>
    <xf numFmtId="0" fontId="23" fillId="2" borderId="2" xfId="10" applyFont="1" applyFill="1" applyBorder="1" applyAlignment="1">
      <alignment horizontal="center" vertical="center"/>
    </xf>
    <xf numFmtId="0" fontId="23" fillId="2" borderId="9" xfId="10" applyFont="1" applyFill="1" applyBorder="1" applyAlignment="1">
      <alignment horizontal="center" vertical="center"/>
    </xf>
    <xf numFmtId="0" fontId="23" fillId="2" borderId="3" xfId="10" applyFont="1" applyFill="1" applyBorder="1" applyAlignment="1">
      <alignment horizontal="center" vertical="center"/>
    </xf>
    <xf numFmtId="0" fontId="23" fillId="2" borderId="2" xfId="10" applyFont="1" applyFill="1" applyBorder="1" applyAlignment="1">
      <alignment horizontal="center" vertical="center" wrapText="1"/>
    </xf>
    <xf numFmtId="0" fontId="23" fillId="2" borderId="9" xfId="10" applyFont="1" applyFill="1" applyBorder="1" applyAlignment="1">
      <alignment horizontal="center" vertical="center" wrapText="1"/>
    </xf>
    <xf numFmtId="0" fontId="23" fillId="2" borderId="3" xfId="10" applyFont="1" applyFill="1" applyBorder="1" applyAlignment="1">
      <alignment horizontal="center" vertical="center" wrapText="1"/>
    </xf>
    <xf numFmtId="1" fontId="29" fillId="2" borderId="5" xfId="11" applyNumberFormat="1" applyFont="1" applyFill="1" applyBorder="1" applyAlignment="1">
      <alignment horizontal="center" vertical="center" wrapText="1"/>
    </xf>
    <xf numFmtId="0" fontId="31" fillId="2" borderId="5" xfId="10" applyFont="1" applyFill="1" applyBorder="1" applyAlignment="1">
      <alignment horizontal="center" vertical="center" wrapText="1"/>
    </xf>
    <xf numFmtId="3" fontId="24" fillId="2" borderId="5" xfId="10" applyNumberFormat="1" applyFont="1" applyFill="1" applyBorder="1" applyAlignment="1">
      <alignment horizontal="center" vertical="center"/>
    </xf>
    <xf numFmtId="164" fontId="46" fillId="2" borderId="5" xfId="10" applyNumberFormat="1" applyFont="1" applyFill="1" applyBorder="1" applyAlignment="1">
      <alignment horizontal="center" vertical="center"/>
    </xf>
    <xf numFmtId="164" fontId="47" fillId="2" borderId="5" xfId="10" applyNumberFormat="1" applyFont="1" applyFill="1" applyBorder="1" applyAlignment="1">
      <alignment horizontal="center" vertical="center"/>
    </xf>
    <xf numFmtId="0" fontId="26" fillId="2" borderId="0" xfId="10" applyFont="1" applyFill="1" applyAlignment="1">
      <alignment vertical="center"/>
    </xf>
    <xf numFmtId="0" fontId="26" fillId="2" borderId="5" xfId="10" applyFont="1" applyFill="1" applyBorder="1" applyAlignment="1">
      <alignment horizontal="left" vertical="center" wrapText="1"/>
    </xf>
    <xf numFmtId="3" fontId="4" fillId="2" borderId="4" xfId="11" applyNumberFormat="1" applyFont="1" applyFill="1" applyBorder="1" applyAlignment="1">
      <alignment horizontal="center" vertical="center" wrapText="1"/>
    </xf>
    <xf numFmtId="164" fontId="17" fillId="2" borderId="4" xfId="11" applyNumberFormat="1" applyFont="1" applyFill="1" applyBorder="1" applyAlignment="1">
      <alignment horizontal="center" vertical="center" wrapText="1"/>
    </xf>
    <xf numFmtId="3" fontId="29" fillId="2" borderId="4" xfId="10" applyNumberFormat="1" applyFont="1" applyFill="1" applyBorder="1" applyAlignment="1">
      <alignment horizontal="center" vertical="center"/>
    </xf>
    <xf numFmtId="164" fontId="22" fillId="2" borderId="4" xfId="10" applyNumberFormat="1" applyFont="1" applyFill="1" applyBorder="1" applyAlignment="1">
      <alignment horizontal="center" vertical="center"/>
    </xf>
    <xf numFmtId="3" fontId="4" fillId="2" borderId="5" xfId="11" applyNumberFormat="1" applyFont="1" applyFill="1" applyBorder="1" applyAlignment="1">
      <alignment horizontal="center" vertical="center" wrapText="1"/>
    </xf>
    <xf numFmtId="164" fontId="17" fillId="2" borderId="5" xfId="11" applyNumberFormat="1" applyFont="1" applyFill="1" applyBorder="1" applyAlignment="1">
      <alignment horizontal="center" vertical="center" wrapText="1"/>
    </xf>
    <xf numFmtId="164" fontId="22" fillId="2" borderId="5" xfId="10" applyNumberFormat="1" applyFont="1" applyFill="1" applyBorder="1" applyAlignment="1">
      <alignment horizontal="center" vertical="center"/>
    </xf>
    <xf numFmtId="3" fontId="29" fillId="2" borderId="5" xfId="10" applyNumberFormat="1" applyFont="1" applyFill="1" applyBorder="1" applyAlignment="1">
      <alignment horizontal="center" vertical="center"/>
    </xf>
    <xf numFmtId="0" fontId="26" fillId="2" borderId="5" xfId="10" applyFont="1" applyFill="1" applyBorder="1" applyAlignment="1">
      <alignment horizontal="center" vertical="center"/>
    </xf>
    <xf numFmtId="165" fontId="22" fillId="2" borderId="5" xfId="10" applyNumberFormat="1" applyFont="1" applyFill="1" applyBorder="1" applyAlignment="1">
      <alignment horizontal="center" vertical="center"/>
    </xf>
    <xf numFmtId="165" fontId="26" fillId="2" borderId="5" xfId="10" applyNumberFormat="1" applyFont="1" applyFill="1" applyBorder="1" applyAlignment="1">
      <alignment horizontal="center" vertical="center"/>
    </xf>
    <xf numFmtId="0" fontId="30" fillId="2" borderId="0" xfId="10" applyFont="1" applyFill="1" applyAlignment="1">
      <alignment horizontal="center" vertical="center"/>
    </xf>
    <xf numFmtId="0" fontId="3" fillId="2" borderId="0" xfId="5" applyFont="1" applyFill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0" fontId="4" fillId="0" borderId="5" xfId="5" applyFont="1" applyFill="1" applyBorder="1" applyAlignment="1">
      <alignment horizontal="left"/>
    </xf>
    <xf numFmtId="0" fontId="4" fillId="5" borderId="0" xfId="5" applyFont="1" applyFill="1"/>
    <xf numFmtId="0" fontId="4" fillId="5" borderId="0" xfId="5" applyFont="1" applyFill="1" applyAlignment="1"/>
    <xf numFmtId="3" fontId="4" fillId="2" borderId="5" xfId="5" applyNumberFormat="1" applyFont="1" applyFill="1" applyBorder="1" applyAlignment="1">
      <alignment horizontal="center"/>
    </xf>
    <xf numFmtId="2" fontId="4" fillId="2" borderId="0" xfId="5" applyNumberFormat="1" applyFont="1" applyFill="1" applyAlignment="1">
      <alignment wrapText="1"/>
    </xf>
    <xf numFmtId="0" fontId="4" fillId="2" borderId="0" xfId="5" applyFont="1" applyFill="1"/>
    <xf numFmtId="3" fontId="4" fillId="2" borderId="5" xfId="5" applyNumberFormat="1" applyFont="1" applyFill="1" applyBorder="1" applyAlignment="1">
      <alignment horizontal="center" vertical="center"/>
    </xf>
    <xf numFmtId="2" fontId="4" fillId="2" borderId="5" xfId="5" applyNumberFormat="1" applyFont="1" applyFill="1" applyBorder="1" applyAlignment="1">
      <alignment vertical="center" wrapText="1"/>
    </xf>
    <xf numFmtId="2" fontId="4" fillId="2" borderId="5" xfId="5" applyNumberFormat="1" applyFont="1" applyFill="1" applyBorder="1" applyAlignment="1">
      <alignment wrapText="1"/>
    </xf>
    <xf numFmtId="0" fontId="2" fillId="2" borderId="0" xfId="5" applyFont="1" applyFill="1"/>
    <xf numFmtId="0" fontId="4" fillId="2" borderId="0" xfId="5" applyFont="1" applyFill="1" applyAlignment="1"/>
    <xf numFmtId="0" fontId="32" fillId="2" borderId="0" xfId="10" applyFont="1" applyFill="1" applyAlignment="1">
      <alignment horizontal="center"/>
    </xf>
    <xf numFmtId="0" fontId="19" fillId="2" borderId="0" xfId="10" applyFont="1" applyFill="1"/>
    <xf numFmtId="0" fontId="20" fillId="2" borderId="0" xfId="10" applyFont="1" applyFill="1" applyAlignment="1">
      <alignment horizontal="center"/>
    </xf>
    <xf numFmtId="0" fontId="21" fillId="2" borderId="0" xfId="10" applyFont="1" applyFill="1" applyBorder="1" applyAlignment="1">
      <alignment horizontal="center"/>
    </xf>
    <xf numFmtId="0" fontId="22" fillId="2" borderId="0" xfId="10" applyFont="1" applyFill="1" applyBorder="1" applyAlignment="1">
      <alignment horizontal="right" vertical="center"/>
    </xf>
    <xf numFmtId="0" fontId="21" fillId="2" borderId="0" xfId="10" applyFont="1" applyFill="1"/>
    <xf numFmtId="0" fontId="31" fillId="2" borderId="5" xfId="10" applyFont="1" applyFill="1" applyBorder="1" applyAlignment="1">
      <alignment horizontal="center" vertical="center"/>
    </xf>
    <xf numFmtId="0" fontId="31" fillId="2" borderId="1" xfId="10" applyFont="1" applyFill="1" applyBorder="1" applyAlignment="1">
      <alignment horizontal="center" vertical="center"/>
    </xf>
    <xf numFmtId="0" fontId="38" fillId="2" borderId="1" xfId="10" applyFont="1" applyFill="1" applyBorder="1" applyAlignment="1">
      <alignment horizontal="center" vertical="center" wrapText="1"/>
    </xf>
    <xf numFmtId="3" fontId="24" fillId="2" borderId="1" xfId="10" applyNumberFormat="1" applyFont="1" applyFill="1" applyBorder="1" applyAlignment="1">
      <alignment horizontal="center" vertical="center"/>
    </xf>
    <xf numFmtId="164" fontId="46" fillId="2" borderId="1" xfId="10" applyNumberFormat="1" applyFont="1" applyFill="1" applyBorder="1" applyAlignment="1">
      <alignment horizontal="center" vertical="center"/>
    </xf>
    <xf numFmtId="164" fontId="47" fillId="2" borderId="1" xfId="10" applyNumberFormat="1" applyFont="1" applyFill="1" applyBorder="1" applyAlignment="1">
      <alignment horizontal="center" vertical="center"/>
    </xf>
    <xf numFmtId="0" fontId="39" fillId="2" borderId="4" xfId="12" applyFont="1" applyFill="1" applyBorder="1" applyAlignment="1">
      <alignment vertical="center" wrapText="1"/>
    </xf>
    <xf numFmtId="3" fontId="26" fillId="2" borderId="4" xfId="10" applyNumberFormat="1" applyFont="1" applyFill="1" applyBorder="1" applyAlignment="1">
      <alignment horizontal="center" vertical="center"/>
    </xf>
    <xf numFmtId="3" fontId="21" fillId="2" borderId="0" xfId="10" applyNumberFormat="1" applyFont="1" applyFill="1" applyAlignment="1">
      <alignment vertical="center"/>
    </xf>
    <xf numFmtId="0" fontId="21" fillId="2" borderId="0" xfId="10" applyFont="1" applyFill="1" applyAlignment="1">
      <alignment vertical="center"/>
    </xf>
    <xf numFmtId="0" fontId="39" fillId="2" borderId="5" xfId="12" applyFont="1" applyFill="1" applyBorder="1" applyAlignment="1">
      <alignment vertical="center" wrapText="1"/>
    </xf>
    <xf numFmtId="3" fontId="26" fillId="2" borderId="5" xfId="10" applyNumberFormat="1" applyFont="1" applyFill="1" applyBorder="1" applyAlignment="1">
      <alignment horizontal="center" vertical="center"/>
    </xf>
    <xf numFmtId="0" fontId="30" fillId="2" borderId="0" xfId="10" applyFont="1" applyFill="1"/>
    <xf numFmtId="0" fontId="30" fillId="2" borderId="0" xfId="10" applyFont="1" applyFill="1" applyAlignment="1">
      <alignment vertical="center"/>
    </xf>
    <xf numFmtId="0" fontId="30" fillId="2" borderId="0" xfId="10" applyFont="1" applyFill="1" applyAlignment="1">
      <alignment horizontal="center" vertical="center" wrapText="1"/>
    </xf>
    <xf numFmtId="3" fontId="30" fillId="2" borderId="0" xfId="10" applyNumberFormat="1" applyFont="1" applyFill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0" fontId="4" fillId="2" borderId="5" xfId="5" applyFont="1" applyFill="1" applyBorder="1" applyAlignment="1">
      <alignment horizontal="center" vertical="center"/>
    </xf>
    <xf numFmtId="2" fontId="73" fillId="2" borderId="5" xfId="5" applyNumberFormat="1" applyFont="1" applyFill="1" applyBorder="1" applyAlignment="1">
      <alignment horizontal="left" vertical="center" wrapText="1"/>
    </xf>
    <xf numFmtId="3" fontId="73" fillId="2" borderId="5" xfId="5" applyNumberFormat="1" applyFont="1" applyFill="1" applyBorder="1" applyAlignment="1">
      <alignment horizontal="center" vertical="center" wrapText="1"/>
    </xf>
    <xf numFmtId="3" fontId="4" fillId="2" borderId="0" xfId="5" applyNumberFormat="1" applyFont="1" applyFill="1"/>
    <xf numFmtId="3" fontId="4" fillId="2" borderId="0" xfId="5" applyNumberFormat="1" applyFont="1" applyFill="1" applyAlignment="1">
      <alignment horizontal="center" vertical="center" wrapText="1"/>
    </xf>
    <xf numFmtId="164" fontId="4" fillId="2" borderId="5" xfId="5" applyNumberFormat="1" applyFont="1" applyFill="1" applyBorder="1" applyAlignment="1">
      <alignment horizontal="center" vertical="center" wrapText="1"/>
    </xf>
    <xf numFmtId="164" fontId="4" fillId="2" borderId="5" xfId="5" applyNumberFormat="1" applyFont="1" applyFill="1" applyBorder="1" applyAlignment="1">
      <alignment horizontal="center" vertical="center"/>
    </xf>
    <xf numFmtId="1" fontId="4" fillId="2" borderId="5" xfId="5" applyNumberFormat="1" applyFont="1" applyFill="1" applyBorder="1" applyAlignment="1">
      <alignment horizontal="center" wrapText="1"/>
    </xf>
    <xf numFmtId="165" fontId="4" fillId="2" borderId="5" xfId="5" applyNumberFormat="1" applyFont="1" applyFill="1" applyBorder="1" applyAlignment="1">
      <alignment horizontal="center"/>
    </xf>
  </cellXfs>
  <cellStyles count="19">
    <cellStyle name="Звичайний 2 3" xfId="11"/>
    <cellStyle name="Звичайний 3 2" xfId="4"/>
    <cellStyle name="Звичайний 3 2 3" xfId="17"/>
    <cellStyle name="Обычный" xfId="0" builtinId="0"/>
    <cellStyle name="Обычный 2" xfId="5"/>
    <cellStyle name="Обычный 2 2" xfId="6"/>
    <cellStyle name="Обычный 3" xfId="15"/>
    <cellStyle name="Обычный 4" xfId="9"/>
    <cellStyle name="Обычный 5" xfId="3"/>
    <cellStyle name="Обычный 5 2 2" xfId="14"/>
    <cellStyle name="Обычный 5 3" xfId="13"/>
    <cellStyle name="Обычный 6" xfId="1"/>
    <cellStyle name="Обычный 6 2" xfId="7"/>
    <cellStyle name="Обычный 6 3" xfId="2"/>
    <cellStyle name="Обычный_06" xfId="16"/>
    <cellStyle name="Обычный_09_Професійний склад" xfId="12"/>
    <cellStyle name="Обычный_12 Зинкевич" xfId="18"/>
    <cellStyle name="Обычный_27.08.2013" xfId="8"/>
    <cellStyle name="Обычный_Форма7Н" xfId="10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externalLink" Target="externalLinks/externalLink12.xml"/><Relationship Id="rId50" Type="http://schemas.openxmlformats.org/officeDocument/2006/relationships/externalLink" Target="externalLinks/externalLink15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3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externalLink" Target="externalLinks/externalLink13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6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externalLink" Target="externalLinks/externalLink14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52" Type="http://schemas.openxmlformats.org/officeDocument/2006/relationships/externalLink" Target="externalLinks/externalLink1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54;&#1041;&#1054;&#1063;&#1040;/&#1052;&#1040;&#1049;&#1041;&#1040;_2022/&#1042;&#1045;&#1041;-&#1057;&#1040;&#1049;&#1058;/&#1056;&#1054;&#1041;&#1054;&#1063;&#1040;/&#1056;&#1086;&#1079;&#1088;&#1072;&#1093;&#1091;&#1085;&#1086;&#1082;_&#1057;&#1080;&#1090;&#1091;&#1072;&#1094;&#1110;&#1103;/&#1057;&#1080;&#1090;&#1091;&#1072;&#1094;&#1110;&#1103;_&#1090;&#1072;&#1073;&#1083;&#1080;&#1094;&#1110;_&#1089;&#1110;&#1095;&#1077;&#1085;&#1100;-&#1073;&#1077;&#1088;&#1077;&#1079;&#1077;&#1085;&#1100;%20202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86;&#1073;&#1086;&#1090;&#1072;\_2016\&#1057;&#1090;&#1072;&#1090;&#1080;&#1089;&#1090;&#1080;&#1082;&#1072;\&#1053;&#1086;&#1074;&#1072;%20&#1079;&#1074;&#1110;&#1090;&#1085;&#1110;&#1089;&#1090;&#1100;\&#1055;&#1086;&#1089;&#1083;&#1091;&#1075;&#1080;\&#1055;&#1054;&#1057;&#1051;&#1059;&#1043;&#1048;_2016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dmin\LOCALS~1\Temp\&#1056;&#1055;_&#1076;&#1083;&#1103;_&#1076;&#1080;&#1088;&#1077;&#1082;&#1090;_2016-1-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\Users\MAKARE~1.ES\AppData\Local\Temp\Rar$DI00.418\&#1060;&#1080;&#1083;&#1100;&#1090;&#1088;_1908&#1086;&#1073;&#1083;&#1110;&#1082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xls2005\ST_O\St_o_1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\Users\MAKARE~1.ES\AppData\Local\Temp\Rar$DI00.418\2306201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54;&#1041;&#1054;&#1063;&#1040;/&#1052;&#1040;&#1049;&#1041;&#1040;_2022/&#1042;&#1045;&#1041;-&#1057;&#1040;&#1049;&#1058;/&#1056;&#1054;&#1041;&#1054;&#1063;&#1040;/&#1056;&#1086;&#1079;&#1088;&#1072;&#1093;&#1091;&#1085;&#1086;&#1082;_&#1057;&#1080;&#1090;&#1091;&#1072;&#1094;&#1110;&#1103;/C&#1080;&#1090;&#1091;&#1072;&#1094;&#1110;&#1103;_12-3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20"/>
      <sheetName val="21"/>
      <sheetName val="22"/>
      <sheetName val="23"/>
      <sheetName val="27"/>
      <sheetName val="28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 refreshError="1"/>
      <sheetData sheetId="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ічень"/>
      <sheetName val="січень-лютий "/>
      <sheetName val="січень-лютий (+Сер тер доп)"/>
      <sheetName val="Лист1"/>
      <sheetName val="січень-березень"/>
      <sheetName val="січень-берез (+Сер тер доп) (2"/>
      <sheetName val="Лист3"/>
      <sheetName val="Лист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.03.2016"/>
      <sheetName val="28.03.2016 "/>
      <sheetName val="04.04.2016  "/>
      <sheetName val="11.04   "/>
      <sheetName val="18.04.2016   "/>
      <sheetName val="25.04.2016"/>
      <sheetName val="04.05.2016"/>
      <sheetName val="30.05.2016 "/>
      <sheetName val="30.06.2016 "/>
      <sheetName val="29.06.2016"/>
      <sheetName val="04.10.2016 "/>
      <sheetName val="11.11.2016 "/>
      <sheetName val="Аркуш1"/>
      <sheetName val="01.12.2016"/>
      <sheetName val="2017"/>
      <sheetName val="01.01.2017 "/>
      <sheetName val="01.02.2017 "/>
      <sheetName val="20.02.2017 "/>
      <sheetName val="01.03.2017 "/>
      <sheetName val="01.07.17"/>
      <sheetName val="24.07.17"/>
      <sheetName val="01.09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із"/>
      <sheetName val="звіт1ПН"/>
      <sheetName val="dodat_m"/>
      <sheetName val="1 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"/>
      <sheetName val="13"/>
      <sheetName val="14"/>
      <sheetName val="15"/>
      <sheetName val="17"/>
      <sheetName val="29"/>
      <sheetName val="30"/>
      <sheetName val="31"/>
      <sheetName val="34"/>
      <sheetName val="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B1" zoomScale="81" zoomScaleNormal="81" zoomScaleSheetLayoutView="82" workbookViewId="0">
      <selection activeCell="M31" sqref="M31"/>
    </sheetView>
  </sheetViews>
  <sheetFormatPr defaultRowHeight="13.2" x14ac:dyDescent="0.25"/>
  <cols>
    <col min="1" max="1" width="1.33203125" style="281" hidden="1" customWidth="1"/>
    <col min="2" max="2" width="29.88671875" style="281" customWidth="1"/>
    <col min="3" max="4" width="16.109375" style="281" customWidth="1"/>
    <col min="5" max="5" width="12.6640625" style="281" customWidth="1"/>
    <col min="6" max="6" width="12.88671875" style="281" customWidth="1"/>
    <col min="7" max="7" width="8.88671875" style="281"/>
    <col min="8" max="10" width="9.109375" style="281" customWidth="1"/>
    <col min="11" max="256" width="8.88671875" style="281"/>
    <col min="257" max="257" width="0" style="281" hidden="1" customWidth="1"/>
    <col min="258" max="258" width="29.88671875" style="281" customWidth="1"/>
    <col min="259" max="260" width="16.109375" style="281" customWidth="1"/>
    <col min="261" max="261" width="12.6640625" style="281" customWidth="1"/>
    <col min="262" max="262" width="12.88671875" style="281" customWidth="1"/>
    <col min="263" max="263" width="8.88671875" style="281"/>
    <col min="264" max="266" width="9.109375" style="281" customWidth="1"/>
    <col min="267" max="512" width="8.88671875" style="281"/>
    <col min="513" max="513" width="0" style="281" hidden="1" customWidth="1"/>
    <col min="514" max="514" width="29.88671875" style="281" customWidth="1"/>
    <col min="515" max="516" width="16.109375" style="281" customWidth="1"/>
    <col min="517" max="517" width="12.6640625" style="281" customWidth="1"/>
    <col min="518" max="518" width="12.88671875" style="281" customWidth="1"/>
    <col min="519" max="519" width="8.88671875" style="281"/>
    <col min="520" max="522" width="9.109375" style="281" customWidth="1"/>
    <col min="523" max="768" width="8.88671875" style="281"/>
    <col min="769" max="769" width="0" style="281" hidden="1" customWidth="1"/>
    <col min="770" max="770" width="29.88671875" style="281" customWidth="1"/>
    <col min="771" max="772" width="16.109375" style="281" customWidth="1"/>
    <col min="773" max="773" width="12.6640625" style="281" customWidth="1"/>
    <col min="774" max="774" width="12.88671875" style="281" customWidth="1"/>
    <col min="775" max="775" width="8.88671875" style="281"/>
    <col min="776" max="778" width="9.109375" style="281" customWidth="1"/>
    <col min="779" max="1024" width="8.88671875" style="281"/>
    <col min="1025" max="1025" width="0" style="281" hidden="1" customWidth="1"/>
    <col min="1026" max="1026" width="29.88671875" style="281" customWidth="1"/>
    <col min="1027" max="1028" width="16.109375" style="281" customWidth="1"/>
    <col min="1029" max="1029" width="12.6640625" style="281" customWidth="1"/>
    <col min="1030" max="1030" width="12.88671875" style="281" customWidth="1"/>
    <col min="1031" max="1031" width="8.88671875" style="281"/>
    <col min="1032" max="1034" width="9.109375" style="281" customWidth="1"/>
    <col min="1035" max="1280" width="8.88671875" style="281"/>
    <col min="1281" max="1281" width="0" style="281" hidden="1" customWidth="1"/>
    <col min="1282" max="1282" width="29.88671875" style="281" customWidth="1"/>
    <col min="1283" max="1284" width="16.109375" style="281" customWidth="1"/>
    <col min="1285" max="1285" width="12.6640625" style="281" customWidth="1"/>
    <col min="1286" max="1286" width="12.88671875" style="281" customWidth="1"/>
    <col min="1287" max="1287" width="8.88671875" style="281"/>
    <col min="1288" max="1290" width="9.109375" style="281" customWidth="1"/>
    <col min="1291" max="1536" width="8.88671875" style="281"/>
    <col min="1537" max="1537" width="0" style="281" hidden="1" customWidth="1"/>
    <col min="1538" max="1538" width="29.88671875" style="281" customWidth="1"/>
    <col min="1539" max="1540" width="16.109375" style="281" customWidth="1"/>
    <col min="1541" max="1541" width="12.6640625" style="281" customWidth="1"/>
    <col min="1542" max="1542" width="12.88671875" style="281" customWidth="1"/>
    <col min="1543" max="1543" width="8.88671875" style="281"/>
    <col min="1544" max="1546" width="9.109375" style="281" customWidth="1"/>
    <col min="1547" max="1792" width="8.88671875" style="281"/>
    <col min="1793" max="1793" width="0" style="281" hidden="1" customWidth="1"/>
    <col min="1794" max="1794" width="29.88671875" style="281" customWidth="1"/>
    <col min="1795" max="1796" width="16.109375" style="281" customWidth="1"/>
    <col min="1797" max="1797" width="12.6640625" style="281" customWidth="1"/>
    <col min="1798" max="1798" width="12.88671875" style="281" customWidth="1"/>
    <col min="1799" max="1799" width="8.88671875" style="281"/>
    <col min="1800" max="1802" width="9.109375" style="281" customWidth="1"/>
    <col min="1803" max="2048" width="8.88671875" style="281"/>
    <col min="2049" max="2049" width="0" style="281" hidden="1" customWidth="1"/>
    <col min="2050" max="2050" width="29.88671875" style="281" customWidth="1"/>
    <col min="2051" max="2052" width="16.109375" style="281" customWidth="1"/>
    <col min="2053" max="2053" width="12.6640625" style="281" customWidth="1"/>
    <col min="2054" max="2054" width="12.88671875" style="281" customWidth="1"/>
    <col min="2055" max="2055" width="8.88671875" style="281"/>
    <col min="2056" max="2058" width="9.109375" style="281" customWidth="1"/>
    <col min="2059" max="2304" width="8.88671875" style="281"/>
    <col min="2305" max="2305" width="0" style="281" hidden="1" customWidth="1"/>
    <col min="2306" max="2306" width="29.88671875" style="281" customWidth="1"/>
    <col min="2307" max="2308" width="16.109375" style="281" customWidth="1"/>
    <col min="2309" max="2309" width="12.6640625" style="281" customWidth="1"/>
    <col min="2310" max="2310" width="12.88671875" style="281" customWidth="1"/>
    <col min="2311" max="2311" width="8.88671875" style="281"/>
    <col min="2312" max="2314" width="9.109375" style="281" customWidth="1"/>
    <col min="2315" max="2560" width="8.88671875" style="281"/>
    <col min="2561" max="2561" width="0" style="281" hidden="1" customWidth="1"/>
    <col min="2562" max="2562" width="29.88671875" style="281" customWidth="1"/>
    <col min="2563" max="2564" width="16.109375" style="281" customWidth="1"/>
    <col min="2565" max="2565" width="12.6640625" style="281" customWidth="1"/>
    <col min="2566" max="2566" width="12.88671875" style="281" customWidth="1"/>
    <col min="2567" max="2567" width="8.88671875" style="281"/>
    <col min="2568" max="2570" width="9.109375" style="281" customWidth="1"/>
    <col min="2571" max="2816" width="8.88671875" style="281"/>
    <col min="2817" max="2817" width="0" style="281" hidden="1" customWidth="1"/>
    <col min="2818" max="2818" width="29.88671875" style="281" customWidth="1"/>
    <col min="2819" max="2820" width="16.109375" style="281" customWidth="1"/>
    <col min="2821" max="2821" width="12.6640625" style="281" customWidth="1"/>
    <col min="2822" max="2822" width="12.88671875" style="281" customWidth="1"/>
    <col min="2823" max="2823" width="8.88671875" style="281"/>
    <col min="2824" max="2826" width="9.109375" style="281" customWidth="1"/>
    <col min="2827" max="3072" width="8.88671875" style="281"/>
    <col min="3073" max="3073" width="0" style="281" hidden="1" customWidth="1"/>
    <col min="3074" max="3074" width="29.88671875" style="281" customWidth="1"/>
    <col min="3075" max="3076" width="16.109375" style="281" customWidth="1"/>
    <col min="3077" max="3077" width="12.6640625" style="281" customWidth="1"/>
    <col min="3078" max="3078" width="12.88671875" style="281" customWidth="1"/>
    <col min="3079" max="3079" width="8.88671875" style="281"/>
    <col min="3080" max="3082" width="9.109375" style="281" customWidth="1"/>
    <col min="3083" max="3328" width="8.88671875" style="281"/>
    <col min="3329" max="3329" width="0" style="281" hidden="1" customWidth="1"/>
    <col min="3330" max="3330" width="29.88671875" style="281" customWidth="1"/>
    <col min="3331" max="3332" width="16.109375" style="281" customWidth="1"/>
    <col min="3333" max="3333" width="12.6640625" style="281" customWidth="1"/>
    <col min="3334" max="3334" width="12.88671875" style="281" customWidth="1"/>
    <col min="3335" max="3335" width="8.88671875" style="281"/>
    <col min="3336" max="3338" width="9.109375" style="281" customWidth="1"/>
    <col min="3339" max="3584" width="8.88671875" style="281"/>
    <col min="3585" max="3585" width="0" style="281" hidden="1" customWidth="1"/>
    <col min="3586" max="3586" width="29.88671875" style="281" customWidth="1"/>
    <col min="3587" max="3588" width="16.109375" style="281" customWidth="1"/>
    <col min="3589" max="3589" width="12.6640625" style="281" customWidth="1"/>
    <col min="3590" max="3590" width="12.88671875" style="281" customWidth="1"/>
    <col min="3591" max="3591" width="8.88671875" style="281"/>
    <col min="3592" max="3594" width="9.109375" style="281" customWidth="1"/>
    <col min="3595" max="3840" width="8.88671875" style="281"/>
    <col min="3841" max="3841" width="0" style="281" hidden="1" customWidth="1"/>
    <col min="3842" max="3842" width="29.88671875" style="281" customWidth="1"/>
    <col min="3843" max="3844" width="16.109375" style="281" customWidth="1"/>
    <col min="3845" max="3845" width="12.6640625" style="281" customWidth="1"/>
    <col min="3846" max="3846" width="12.88671875" style="281" customWidth="1"/>
    <col min="3847" max="3847" width="8.88671875" style="281"/>
    <col min="3848" max="3850" width="9.109375" style="281" customWidth="1"/>
    <col min="3851" max="4096" width="8.88671875" style="281"/>
    <col min="4097" max="4097" width="0" style="281" hidden="1" customWidth="1"/>
    <col min="4098" max="4098" width="29.88671875" style="281" customWidth="1"/>
    <col min="4099" max="4100" width="16.109375" style="281" customWidth="1"/>
    <col min="4101" max="4101" width="12.6640625" style="281" customWidth="1"/>
    <col min="4102" max="4102" width="12.88671875" style="281" customWidth="1"/>
    <col min="4103" max="4103" width="8.88671875" style="281"/>
    <col min="4104" max="4106" width="9.109375" style="281" customWidth="1"/>
    <col min="4107" max="4352" width="8.88671875" style="281"/>
    <col min="4353" max="4353" width="0" style="281" hidden="1" customWidth="1"/>
    <col min="4354" max="4354" width="29.88671875" style="281" customWidth="1"/>
    <col min="4355" max="4356" width="16.109375" style="281" customWidth="1"/>
    <col min="4357" max="4357" width="12.6640625" style="281" customWidth="1"/>
    <col min="4358" max="4358" width="12.88671875" style="281" customWidth="1"/>
    <col min="4359" max="4359" width="8.88671875" style="281"/>
    <col min="4360" max="4362" width="9.109375" style="281" customWidth="1"/>
    <col min="4363" max="4608" width="8.88671875" style="281"/>
    <col min="4609" max="4609" width="0" style="281" hidden="1" customWidth="1"/>
    <col min="4610" max="4610" width="29.88671875" style="281" customWidth="1"/>
    <col min="4611" max="4612" width="16.109375" style="281" customWidth="1"/>
    <col min="4613" max="4613" width="12.6640625" style="281" customWidth="1"/>
    <col min="4614" max="4614" width="12.88671875" style="281" customWidth="1"/>
    <col min="4615" max="4615" width="8.88671875" style="281"/>
    <col min="4616" max="4618" width="9.109375" style="281" customWidth="1"/>
    <col min="4619" max="4864" width="8.88671875" style="281"/>
    <col min="4865" max="4865" width="0" style="281" hidden="1" customWidth="1"/>
    <col min="4866" max="4866" width="29.88671875" style="281" customWidth="1"/>
    <col min="4867" max="4868" width="16.109375" style="281" customWidth="1"/>
    <col min="4869" max="4869" width="12.6640625" style="281" customWidth="1"/>
    <col min="4870" max="4870" width="12.88671875" style="281" customWidth="1"/>
    <col min="4871" max="4871" width="8.88671875" style="281"/>
    <col min="4872" max="4874" width="9.109375" style="281" customWidth="1"/>
    <col min="4875" max="5120" width="8.88671875" style="281"/>
    <col min="5121" max="5121" width="0" style="281" hidden="1" customWidth="1"/>
    <col min="5122" max="5122" width="29.88671875" style="281" customWidth="1"/>
    <col min="5123" max="5124" width="16.109375" style="281" customWidth="1"/>
    <col min="5125" max="5125" width="12.6640625" style="281" customWidth="1"/>
    <col min="5126" max="5126" width="12.88671875" style="281" customWidth="1"/>
    <col min="5127" max="5127" width="8.88671875" style="281"/>
    <col min="5128" max="5130" width="9.109375" style="281" customWidth="1"/>
    <col min="5131" max="5376" width="8.88671875" style="281"/>
    <col min="5377" max="5377" width="0" style="281" hidden="1" customWidth="1"/>
    <col min="5378" max="5378" width="29.88671875" style="281" customWidth="1"/>
    <col min="5379" max="5380" width="16.109375" style="281" customWidth="1"/>
    <col min="5381" max="5381" width="12.6640625" style="281" customWidth="1"/>
    <col min="5382" max="5382" width="12.88671875" style="281" customWidth="1"/>
    <col min="5383" max="5383" width="8.88671875" style="281"/>
    <col min="5384" max="5386" width="9.109375" style="281" customWidth="1"/>
    <col min="5387" max="5632" width="8.88671875" style="281"/>
    <col min="5633" max="5633" width="0" style="281" hidden="1" customWidth="1"/>
    <col min="5634" max="5634" width="29.88671875" style="281" customWidth="1"/>
    <col min="5635" max="5636" width="16.109375" style="281" customWidth="1"/>
    <col min="5637" max="5637" width="12.6640625" style="281" customWidth="1"/>
    <col min="5638" max="5638" width="12.88671875" style="281" customWidth="1"/>
    <col min="5639" max="5639" width="8.88671875" style="281"/>
    <col min="5640" max="5642" width="9.109375" style="281" customWidth="1"/>
    <col min="5643" max="5888" width="8.88671875" style="281"/>
    <col min="5889" max="5889" width="0" style="281" hidden="1" customWidth="1"/>
    <col min="5890" max="5890" width="29.88671875" style="281" customWidth="1"/>
    <col min="5891" max="5892" width="16.109375" style="281" customWidth="1"/>
    <col min="5893" max="5893" width="12.6640625" style="281" customWidth="1"/>
    <col min="5894" max="5894" width="12.88671875" style="281" customWidth="1"/>
    <col min="5895" max="5895" width="8.88671875" style="281"/>
    <col min="5896" max="5898" width="9.109375" style="281" customWidth="1"/>
    <col min="5899" max="6144" width="8.88671875" style="281"/>
    <col min="6145" max="6145" width="0" style="281" hidden="1" customWidth="1"/>
    <col min="6146" max="6146" width="29.88671875" style="281" customWidth="1"/>
    <col min="6147" max="6148" width="16.109375" style="281" customWidth="1"/>
    <col min="6149" max="6149" width="12.6640625" style="281" customWidth="1"/>
    <col min="6150" max="6150" width="12.88671875" style="281" customWidth="1"/>
    <col min="6151" max="6151" width="8.88671875" style="281"/>
    <col min="6152" max="6154" width="9.109375" style="281" customWidth="1"/>
    <col min="6155" max="6400" width="8.88671875" style="281"/>
    <col min="6401" max="6401" width="0" style="281" hidden="1" customWidth="1"/>
    <col min="6402" max="6402" width="29.88671875" style="281" customWidth="1"/>
    <col min="6403" max="6404" width="16.109375" style="281" customWidth="1"/>
    <col min="6405" max="6405" width="12.6640625" style="281" customWidth="1"/>
    <col min="6406" max="6406" width="12.88671875" style="281" customWidth="1"/>
    <col min="6407" max="6407" width="8.88671875" style="281"/>
    <col min="6408" max="6410" width="9.109375" style="281" customWidth="1"/>
    <col min="6411" max="6656" width="8.88671875" style="281"/>
    <col min="6657" max="6657" width="0" style="281" hidden="1" customWidth="1"/>
    <col min="6658" max="6658" width="29.88671875" style="281" customWidth="1"/>
    <col min="6659" max="6660" width="16.109375" style="281" customWidth="1"/>
    <col min="6661" max="6661" width="12.6640625" style="281" customWidth="1"/>
    <col min="6662" max="6662" width="12.88671875" style="281" customWidth="1"/>
    <col min="6663" max="6663" width="8.88671875" style="281"/>
    <col min="6664" max="6666" width="9.109375" style="281" customWidth="1"/>
    <col min="6667" max="6912" width="8.88671875" style="281"/>
    <col min="6913" max="6913" width="0" style="281" hidden="1" customWidth="1"/>
    <col min="6914" max="6914" width="29.88671875" style="281" customWidth="1"/>
    <col min="6915" max="6916" width="16.109375" style="281" customWidth="1"/>
    <col min="6917" max="6917" width="12.6640625" style="281" customWidth="1"/>
    <col min="6918" max="6918" width="12.88671875" style="281" customWidth="1"/>
    <col min="6919" max="6919" width="8.88671875" style="281"/>
    <col min="6920" max="6922" width="9.109375" style="281" customWidth="1"/>
    <col min="6923" max="7168" width="8.88671875" style="281"/>
    <col min="7169" max="7169" width="0" style="281" hidden="1" customWidth="1"/>
    <col min="7170" max="7170" width="29.88671875" style="281" customWidth="1"/>
    <col min="7171" max="7172" width="16.109375" style="281" customWidth="1"/>
    <col min="7173" max="7173" width="12.6640625" style="281" customWidth="1"/>
    <col min="7174" max="7174" width="12.88671875" style="281" customWidth="1"/>
    <col min="7175" max="7175" width="8.88671875" style="281"/>
    <col min="7176" max="7178" width="9.109375" style="281" customWidth="1"/>
    <col min="7179" max="7424" width="8.88671875" style="281"/>
    <col min="7425" max="7425" width="0" style="281" hidden="1" customWidth="1"/>
    <col min="7426" max="7426" width="29.88671875" style="281" customWidth="1"/>
    <col min="7427" max="7428" width="16.109375" style="281" customWidth="1"/>
    <col min="7429" max="7429" width="12.6640625" style="281" customWidth="1"/>
    <col min="7430" max="7430" width="12.88671875" style="281" customWidth="1"/>
    <col min="7431" max="7431" width="8.88671875" style="281"/>
    <col min="7432" max="7434" width="9.109375" style="281" customWidth="1"/>
    <col min="7435" max="7680" width="8.88671875" style="281"/>
    <col min="7681" max="7681" width="0" style="281" hidden="1" customWidth="1"/>
    <col min="7682" max="7682" width="29.88671875" style="281" customWidth="1"/>
    <col min="7683" max="7684" width="16.109375" style="281" customWidth="1"/>
    <col min="7685" max="7685" width="12.6640625" style="281" customWidth="1"/>
    <col min="7686" max="7686" width="12.88671875" style="281" customWidth="1"/>
    <col min="7687" max="7687" width="8.88671875" style="281"/>
    <col min="7688" max="7690" width="9.109375" style="281" customWidth="1"/>
    <col min="7691" max="7936" width="8.88671875" style="281"/>
    <col min="7937" max="7937" width="0" style="281" hidden="1" customWidth="1"/>
    <col min="7938" max="7938" width="29.88671875" style="281" customWidth="1"/>
    <col min="7939" max="7940" width="16.109375" style="281" customWidth="1"/>
    <col min="7941" max="7941" width="12.6640625" style="281" customWidth="1"/>
    <col min="7942" max="7942" width="12.88671875" style="281" customWidth="1"/>
    <col min="7943" max="7943" width="8.88671875" style="281"/>
    <col min="7944" max="7946" width="9.109375" style="281" customWidth="1"/>
    <col min="7947" max="8192" width="8.88671875" style="281"/>
    <col min="8193" max="8193" width="0" style="281" hidden="1" customWidth="1"/>
    <col min="8194" max="8194" width="29.88671875" style="281" customWidth="1"/>
    <col min="8195" max="8196" width="16.109375" style="281" customWidth="1"/>
    <col min="8197" max="8197" width="12.6640625" style="281" customWidth="1"/>
    <col min="8198" max="8198" width="12.88671875" style="281" customWidth="1"/>
    <col min="8199" max="8199" width="8.88671875" style="281"/>
    <col min="8200" max="8202" width="9.109375" style="281" customWidth="1"/>
    <col min="8203" max="8448" width="8.88671875" style="281"/>
    <col min="8449" max="8449" width="0" style="281" hidden="1" customWidth="1"/>
    <col min="8450" max="8450" width="29.88671875" style="281" customWidth="1"/>
    <col min="8451" max="8452" width="16.109375" style="281" customWidth="1"/>
    <col min="8453" max="8453" width="12.6640625" style="281" customWidth="1"/>
    <col min="8454" max="8454" width="12.88671875" style="281" customWidth="1"/>
    <col min="8455" max="8455" width="8.88671875" style="281"/>
    <col min="8456" max="8458" width="9.109375" style="281" customWidth="1"/>
    <col min="8459" max="8704" width="8.88671875" style="281"/>
    <col min="8705" max="8705" width="0" style="281" hidden="1" customWidth="1"/>
    <col min="8706" max="8706" width="29.88671875" style="281" customWidth="1"/>
    <col min="8707" max="8708" width="16.109375" style="281" customWidth="1"/>
    <col min="8709" max="8709" width="12.6640625" style="281" customWidth="1"/>
    <col min="8710" max="8710" width="12.88671875" style="281" customWidth="1"/>
    <col min="8711" max="8711" width="8.88671875" style="281"/>
    <col min="8712" max="8714" width="9.109375" style="281" customWidth="1"/>
    <col min="8715" max="8960" width="8.88671875" style="281"/>
    <col min="8961" max="8961" width="0" style="281" hidden="1" customWidth="1"/>
    <col min="8962" max="8962" width="29.88671875" style="281" customWidth="1"/>
    <col min="8963" max="8964" width="16.109375" style="281" customWidth="1"/>
    <col min="8965" max="8965" width="12.6640625" style="281" customWidth="1"/>
    <col min="8966" max="8966" width="12.88671875" style="281" customWidth="1"/>
    <col min="8967" max="8967" width="8.88671875" style="281"/>
    <col min="8968" max="8970" width="9.109375" style="281" customWidth="1"/>
    <col min="8971" max="9216" width="8.88671875" style="281"/>
    <col min="9217" max="9217" width="0" style="281" hidden="1" customWidth="1"/>
    <col min="9218" max="9218" width="29.88671875" style="281" customWidth="1"/>
    <col min="9219" max="9220" width="16.109375" style="281" customWidth="1"/>
    <col min="9221" max="9221" width="12.6640625" style="281" customWidth="1"/>
    <col min="9222" max="9222" width="12.88671875" style="281" customWidth="1"/>
    <col min="9223" max="9223" width="8.88671875" style="281"/>
    <col min="9224" max="9226" width="9.109375" style="281" customWidth="1"/>
    <col min="9227" max="9472" width="8.88671875" style="281"/>
    <col min="9473" max="9473" width="0" style="281" hidden="1" customWidth="1"/>
    <col min="9474" max="9474" width="29.88671875" style="281" customWidth="1"/>
    <col min="9475" max="9476" width="16.109375" style="281" customWidth="1"/>
    <col min="9477" max="9477" width="12.6640625" style="281" customWidth="1"/>
    <col min="9478" max="9478" width="12.88671875" style="281" customWidth="1"/>
    <col min="9479" max="9479" width="8.88671875" style="281"/>
    <col min="9480" max="9482" width="9.109375" style="281" customWidth="1"/>
    <col min="9483" max="9728" width="8.88671875" style="281"/>
    <col min="9729" max="9729" width="0" style="281" hidden="1" customWidth="1"/>
    <col min="9730" max="9730" width="29.88671875" style="281" customWidth="1"/>
    <col min="9731" max="9732" width="16.109375" style="281" customWidth="1"/>
    <col min="9733" max="9733" width="12.6640625" style="281" customWidth="1"/>
    <col min="9734" max="9734" width="12.88671875" style="281" customWidth="1"/>
    <col min="9735" max="9735" width="8.88671875" style="281"/>
    <col min="9736" max="9738" width="9.109375" style="281" customWidth="1"/>
    <col min="9739" max="9984" width="8.88671875" style="281"/>
    <col min="9985" max="9985" width="0" style="281" hidden="1" customWidth="1"/>
    <col min="9986" max="9986" width="29.88671875" style="281" customWidth="1"/>
    <col min="9987" max="9988" width="16.109375" style="281" customWidth="1"/>
    <col min="9989" max="9989" width="12.6640625" style="281" customWidth="1"/>
    <col min="9990" max="9990" width="12.88671875" style="281" customWidth="1"/>
    <col min="9991" max="9991" width="8.88671875" style="281"/>
    <col min="9992" max="9994" width="9.109375" style="281" customWidth="1"/>
    <col min="9995" max="10240" width="8.88671875" style="281"/>
    <col min="10241" max="10241" width="0" style="281" hidden="1" customWidth="1"/>
    <col min="10242" max="10242" width="29.88671875" style="281" customWidth="1"/>
    <col min="10243" max="10244" width="16.109375" style="281" customWidth="1"/>
    <col min="10245" max="10245" width="12.6640625" style="281" customWidth="1"/>
    <col min="10246" max="10246" width="12.88671875" style="281" customWidth="1"/>
    <col min="10247" max="10247" width="8.88671875" style="281"/>
    <col min="10248" max="10250" width="9.109375" style="281" customWidth="1"/>
    <col min="10251" max="10496" width="8.88671875" style="281"/>
    <col min="10497" max="10497" width="0" style="281" hidden="1" customWidth="1"/>
    <col min="10498" max="10498" width="29.88671875" style="281" customWidth="1"/>
    <col min="10499" max="10500" width="16.109375" style="281" customWidth="1"/>
    <col min="10501" max="10501" width="12.6640625" style="281" customWidth="1"/>
    <col min="10502" max="10502" width="12.88671875" style="281" customWidth="1"/>
    <col min="10503" max="10503" width="8.88671875" style="281"/>
    <col min="10504" max="10506" width="9.109375" style="281" customWidth="1"/>
    <col min="10507" max="10752" width="8.88671875" style="281"/>
    <col min="10753" max="10753" width="0" style="281" hidden="1" customWidth="1"/>
    <col min="10754" max="10754" width="29.88671875" style="281" customWidth="1"/>
    <col min="10755" max="10756" width="16.109375" style="281" customWidth="1"/>
    <col min="10757" max="10757" width="12.6640625" style="281" customWidth="1"/>
    <col min="10758" max="10758" width="12.88671875" style="281" customWidth="1"/>
    <col min="10759" max="10759" width="8.88671875" style="281"/>
    <col min="10760" max="10762" width="9.109375" style="281" customWidth="1"/>
    <col min="10763" max="11008" width="8.88671875" style="281"/>
    <col min="11009" max="11009" width="0" style="281" hidden="1" customWidth="1"/>
    <col min="11010" max="11010" width="29.88671875" style="281" customWidth="1"/>
    <col min="11011" max="11012" width="16.109375" style="281" customWidth="1"/>
    <col min="11013" max="11013" width="12.6640625" style="281" customWidth="1"/>
    <col min="11014" max="11014" width="12.88671875" style="281" customWidth="1"/>
    <col min="11015" max="11015" width="8.88671875" style="281"/>
    <col min="11016" max="11018" width="9.109375" style="281" customWidth="1"/>
    <col min="11019" max="11264" width="8.88671875" style="281"/>
    <col min="11265" max="11265" width="0" style="281" hidden="1" customWidth="1"/>
    <col min="11266" max="11266" width="29.88671875" style="281" customWidth="1"/>
    <col min="11267" max="11268" width="16.109375" style="281" customWidth="1"/>
    <col min="11269" max="11269" width="12.6640625" style="281" customWidth="1"/>
    <col min="11270" max="11270" width="12.88671875" style="281" customWidth="1"/>
    <col min="11271" max="11271" width="8.88671875" style="281"/>
    <col min="11272" max="11274" width="9.109375" style="281" customWidth="1"/>
    <col min="11275" max="11520" width="8.88671875" style="281"/>
    <col min="11521" max="11521" width="0" style="281" hidden="1" customWidth="1"/>
    <col min="11522" max="11522" width="29.88671875" style="281" customWidth="1"/>
    <col min="11523" max="11524" width="16.109375" style="281" customWidth="1"/>
    <col min="11525" max="11525" width="12.6640625" style="281" customWidth="1"/>
    <col min="11526" max="11526" width="12.88671875" style="281" customWidth="1"/>
    <col min="11527" max="11527" width="8.88671875" style="281"/>
    <col min="11528" max="11530" width="9.109375" style="281" customWidth="1"/>
    <col min="11531" max="11776" width="8.88671875" style="281"/>
    <col min="11777" max="11777" width="0" style="281" hidden="1" customWidth="1"/>
    <col min="11778" max="11778" width="29.88671875" style="281" customWidth="1"/>
    <col min="11779" max="11780" width="16.109375" style="281" customWidth="1"/>
    <col min="11781" max="11781" width="12.6640625" style="281" customWidth="1"/>
    <col min="11782" max="11782" width="12.88671875" style="281" customWidth="1"/>
    <col min="11783" max="11783" width="8.88671875" style="281"/>
    <col min="11784" max="11786" width="9.109375" style="281" customWidth="1"/>
    <col min="11787" max="12032" width="8.88671875" style="281"/>
    <col min="12033" max="12033" width="0" style="281" hidden="1" customWidth="1"/>
    <col min="12034" max="12034" width="29.88671875" style="281" customWidth="1"/>
    <col min="12035" max="12036" width="16.109375" style="281" customWidth="1"/>
    <col min="12037" max="12037" width="12.6640625" style="281" customWidth="1"/>
    <col min="12038" max="12038" width="12.88671875" style="281" customWidth="1"/>
    <col min="12039" max="12039" width="8.88671875" style="281"/>
    <col min="12040" max="12042" width="9.109375" style="281" customWidth="1"/>
    <col min="12043" max="12288" width="8.88671875" style="281"/>
    <col min="12289" max="12289" width="0" style="281" hidden="1" customWidth="1"/>
    <col min="12290" max="12290" width="29.88671875" style="281" customWidth="1"/>
    <col min="12291" max="12292" width="16.109375" style="281" customWidth="1"/>
    <col min="12293" max="12293" width="12.6640625" style="281" customWidth="1"/>
    <col min="12294" max="12294" width="12.88671875" style="281" customWidth="1"/>
    <col min="12295" max="12295" width="8.88671875" style="281"/>
    <col min="12296" max="12298" width="9.109375" style="281" customWidth="1"/>
    <col min="12299" max="12544" width="8.88671875" style="281"/>
    <col min="12545" max="12545" width="0" style="281" hidden="1" customWidth="1"/>
    <col min="12546" max="12546" width="29.88671875" style="281" customWidth="1"/>
    <col min="12547" max="12548" width="16.109375" style="281" customWidth="1"/>
    <col min="12549" max="12549" width="12.6640625" style="281" customWidth="1"/>
    <col min="12550" max="12550" width="12.88671875" style="281" customWidth="1"/>
    <col min="12551" max="12551" width="8.88671875" style="281"/>
    <col min="12552" max="12554" width="9.109375" style="281" customWidth="1"/>
    <col min="12555" max="12800" width="8.88671875" style="281"/>
    <col min="12801" max="12801" width="0" style="281" hidden="1" customWidth="1"/>
    <col min="12802" max="12802" width="29.88671875" style="281" customWidth="1"/>
    <col min="12803" max="12804" width="16.109375" style="281" customWidth="1"/>
    <col min="12805" max="12805" width="12.6640625" style="281" customWidth="1"/>
    <col min="12806" max="12806" width="12.88671875" style="281" customWidth="1"/>
    <col min="12807" max="12807" width="8.88671875" style="281"/>
    <col min="12808" max="12810" width="9.109375" style="281" customWidth="1"/>
    <col min="12811" max="13056" width="8.88671875" style="281"/>
    <col min="13057" max="13057" width="0" style="281" hidden="1" customWidth="1"/>
    <col min="13058" max="13058" width="29.88671875" style="281" customWidth="1"/>
    <col min="13059" max="13060" width="16.109375" style="281" customWidth="1"/>
    <col min="13061" max="13061" width="12.6640625" style="281" customWidth="1"/>
    <col min="13062" max="13062" width="12.88671875" style="281" customWidth="1"/>
    <col min="13063" max="13063" width="8.88671875" style="281"/>
    <col min="13064" max="13066" width="9.109375" style="281" customWidth="1"/>
    <col min="13067" max="13312" width="8.88671875" style="281"/>
    <col min="13313" max="13313" width="0" style="281" hidden="1" customWidth="1"/>
    <col min="13314" max="13314" width="29.88671875" style="281" customWidth="1"/>
    <col min="13315" max="13316" width="16.109375" style="281" customWidth="1"/>
    <col min="13317" max="13317" width="12.6640625" style="281" customWidth="1"/>
    <col min="13318" max="13318" width="12.88671875" style="281" customWidth="1"/>
    <col min="13319" max="13319" width="8.88671875" style="281"/>
    <col min="13320" max="13322" width="9.109375" style="281" customWidth="1"/>
    <col min="13323" max="13568" width="8.88671875" style="281"/>
    <col min="13569" max="13569" width="0" style="281" hidden="1" customWidth="1"/>
    <col min="13570" max="13570" width="29.88671875" style="281" customWidth="1"/>
    <col min="13571" max="13572" width="16.109375" style="281" customWidth="1"/>
    <col min="13573" max="13573" width="12.6640625" style="281" customWidth="1"/>
    <col min="13574" max="13574" width="12.88671875" style="281" customWidth="1"/>
    <col min="13575" max="13575" width="8.88671875" style="281"/>
    <col min="13576" max="13578" width="9.109375" style="281" customWidth="1"/>
    <col min="13579" max="13824" width="8.88671875" style="281"/>
    <col min="13825" max="13825" width="0" style="281" hidden="1" customWidth="1"/>
    <col min="13826" max="13826" width="29.88671875" style="281" customWidth="1"/>
    <col min="13827" max="13828" width="16.109375" style="281" customWidth="1"/>
    <col min="13829" max="13829" width="12.6640625" style="281" customWidth="1"/>
    <col min="13830" max="13830" width="12.88671875" style="281" customWidth="1"/>
    <col min="13831" max="13831" width="8.88671875" style="281"/>
    <col min="13832" max="13834" width="9.109375" style="281" customWidth="1"/>
    <col min="13835" max="14080" width="8.88671875" style="281"/>
    <col min="14081" max="14081" width="0" style="281" hidden="1" customWidth="1"/>
    <col min="14082" max="14082" width="29.88671875" style="281" customWidth="1"/>
    <col min="14083" max="14084" width="16.109375" style="281" customWidth="1"/>
    <col min="14085" max="14085" width="12.6640625" style="281" customWidth="1"/>
    <col min="14086" max="14086" width="12.88671875" style="281" customWidth="1"/>
    <col min="14087" max="14087" width="8.88671875" style="281"/>
    <col min="14088" max="14090" width="9.109375" style="281" customWidth="1"/>
    <col min="14091" max="14336" width="8.88671875" style="281"/>
    <col min="14337" max="14337" width="0" style="281" hidden="1" customWidth="1"/>
    <col min="14338" max="14338" width="29.88671875" style="281" customWidth="1"/>
    <col min="14339" max="14340" width="16.109375" style="281" customWidth="1"/>
    <col min="14341" max="14341" width="12.6640625" style="281" customWidth="1"/>
    <col min="14342" max="14342" width="12.88671875" style="281" customWidth="1"/>
    <col min="14343" max="14343" width="8.88671875" style="281"/>
    <col min="14344" max="14346" width="9.109375" style="281" customWidth="1"/>
    <col min="14347" max="14592" width="8.88671875" style="281"/>
    <col min="14593" max="14593" width="0" style="281" hidden="1" customWidth="1"/>
    <col min="14594" max="14594" width="29.88671875" style="281" customWidth="1"/>
    <col min="14595" max="14596" width="16.109375" style="281" customWidth="1"/>
    <col min="14597" max="14597" width="12.6640625" style="281" customWidth="1"/>
    <col min="14598" max="14598" width="12.88671875" style="281" customWidth="1"/>
    <col min="14599" max="14599" width="8.88671875" style="281"/>
    <col min="14600" max="14602" width="9.109375" style="281" customWidth="1"/>
    <col min="14603" max="14848" width="8.88671875" style="281"/>
    <col min="14849" max="14849" width="0" style="281" hidden="1" customWidth="1"/>
    <col min="14850" max="14850" width="29.88671875" style="281" customWidth="1"/>
    <col min="14851" max="14852" width="16.109375" style="281" customWidth="1"/>
    <col min="14853" max="14853" width="12.6640625" style="281" customWidth="1"/>
    <col min="14854" max="14854" width="12.88671875" style="281" customWidth="1"/>
    <col min="14855" max="14855" width="8.88671875" style="281"/>
    <col min="14856" max="14858" width="9.109375" style="281" customWidth="1"/>
    <col min="14859" max="15104" width="8.88671875" style="281"/>
    <col min="15105" max="15105" width="0" style="281" hidden="1" customWidth="1"/>
    <col min="15106" max="15106" width="29.88671875" style="281" customWidth="1"/>
    <col min="15107" max="15108" width="16.109375" style="281" customWidth="1"/>
    <col min="15109" max="15109" width="12.6640625" style="281" customWidth="1"/>
    <col min="15110" max="15110" width="12.88671875" style="281" customWidth="1"/>
    <col min="15111" max="15111" width="8.88671875" style="281"/>
    <col min="15112" max="15114" width="9.109375" style="281" customWidth="1"/>
    <col min="15115" max="15360" width="8.88671875" style="281"/>
    <col min="15361" max="15361" width="0" style="281" hidden="1" customWidth="1"/>
    <col min="15362" max="15362" width="29.88671875" style="281" customWidth="1"/>
    <col min="15363" max="15364" width="16.109375" style="281" customWidth="1"/>
    <col min="15365" max="15365" width="12.6640625" style="281" customWidth="1"/>
    <col min="15366" max="15366" width="12.88671875" style="281" customWidth="1"/>
    <col min="15367" max="15367" width="8.88671875" style="281"/>
    <col min="15368" max="15370" width="9.109375" style="281" customWidth="1"/>
    <col min="15371" max="15616" width="8.88671875" style="281"/>
    <col min="15617" max="15617" width="0" style="281" hidden="1" customWidth="1"/>
    <col min="15618" max="15618" width="29.88671875" style="281" customWidth="1"/>
    <col min="15619" max="15620" width="16.109375" style="281" customWidth="1"/>
    <col min="15621" max="15621" width="12.6640625" style="281" customWidth="1"/>
    <col min="15622" max="15622" width="12.88671875" style="281" customWidth="1"/>
    <col min="15623" max="15623" width="8.88671875" style="281"/>
    <col min="15624" max="15626" width="9.109375" style="281" customWidth="1"/>
    <col min="15627" max="15872" width="8.88671875" style="281"/>
    <col min="15873" max="15873" width="0" style="281" hidden="1" customWidth="1"/>
    <col min="15874" max="15874" width="29.88671875" style="281" customWidth="1"/>
    <col min="15875" max="15876" width="16.109375" style="281" customWidth="1"/>
    <col min="15877" max="15877" width="12.6640625" style="281" customWidth="1"/>
    <col min="15878" max="15878" width="12.88671875" style="281" customWidth="1"/>
    <col min="15879" max="15879" width="8.88671875" style="281"/>
    <col min="15880" max="15882" width="9.109375" style="281" customWidth="1"/>
    <col min="15883" max="16128" width="8.88671875" style="281"/>
    <col min="16129" max="16129" width="0" style="281" hidden="1" customWidth="1"/>
    <col min="16130" max="16130" width="29.88671875" style="281" customWidth="1"/>
    <col min="16131" max="16132" width="16.109375" style="281" customWidth="1"/>
    <col min="16133" max="16133" width="12.6640625" style="281" customWidth="1"/>
    <col min="16134" max="16134" width="12.88671875" style="281" customWidth="1"/>
    <col min="16135" max="16135" width="8.88671875" style="281"/>
    <col min="16136" max="16138" width="9.109375" style="281" customWidth="1"/>
    <col min="16139" max="16384" width="8.88671875" style="281"/>
  </cols>
  <sheetData>
    <row r="1" spans="1:10" s="254" customFormat="1" ht="10.5" customHeight="1" x14ac:dyDescent="0.3">
      <c r="F1" s="255"/>
    </row>
    <row r="2" spans="1:10" s="254" customFormat="1" ht="22.8" x14ac:dyDescent="0.3">
      <c r="A2" s="256" t="s">
        <v>316</v>
      </c>
      <c r="B2" s="256"/>
      <c r="C2" s="256"/>
      <c r="D2" s="256"/>
      <c r="E2" s="256"/>
      <c r="F2" s="256"/>
    </row>
    <row r="3" spans="1:10" s="254" customFormat="1" ht="22.8" x14ac:dyDescent="0.3">
      <c r="A3" s="256" t="s">
        <v>317</v>
      </c>
      <c r="B3" s="256"/>
      <c r="C3" s="256"/>
      <c r="D3" s="256"/>
      <c r="E3" s="256"/>
      <c r="F3" s="256"/>
    </row>
    <row r="4" spans="1:10" s="254" customFormat="1" ht="22.8" x14ac:dyDescent="0.3">
      <c r="A4" s="257"/>
      <c r="B4" s="258" t="s">
        <v>318</v>
      </c>
      <c r="C4" s="259"/>
      <c r="D4" s="259"/>
      <c r="E4" s="259"/>
      <c r="F4" s="259"/>
    </row>
    <row r="5" spans="1:10" s="254" customFormat="1" ht="17.399999999999999" customHeight="1" x14ac:dyDescent="0.3">
      <c r="A5" s="257"/>
      <c r="B5" s="260" t="s">
        <v>319</v>
      </c>
      <c r="C5" s="260"/>
      <c r="D5" s="260"/>
      <c r="E5" s="260"/>
      <c r="F5" s="260"/>
    </row>
    <row r="6" spans="1:10" s="254" customFormat="1" ht="17.399999999999999" customHeight="1" x14ac:dyDescent="0.3">
      <c r="A6" s="257"/>
      <c r="B6" s="260" t="s">
        <v>320</v>
      </c>
      <c r="C6" s="261"/>
      <c r="D6" s="261"/>
      <c r="E6" s="261"/>
      <c r="F6" s="261"/>
    </row>
    <row r="7" spans="1:10" s="254" customFormat="1" ht="16.5" customHeight="1" x14ac:dyDescent="0.3">
      <c r="A7" s="257"/>
      <c r="B7" s="257"/>
      <c r="C7" s="257"/>
      <c r="D7" s="257"/>
      <c r="E7" s="257"/>
      <c r="F7" s="262" t="s">
        <v>159</v>
      </c>
    </row>
    <row r="8" spans="1:10" s="267" customFormat="1" ht="24.75" customHeight="1" x14ac:dyDescent="0.3">
      <c r="A8" s="263"/>
      <c r="B8" s="264"/>
      <c r="C8" s="265" t="s">
        <v>321</v>
      </c>
      <c r="D8" s="265" t="s">
        <v>322</v>
      </c>
      <c r="E8" s="266" t="s">
        <v>323</v>
      </c>
      <c r="F8" s="266"/>
    </row>
    <row r="9" spans="1:10" s="267" customFormat="1" ht="28.8" customHeight="1" x14ac:dyDescent="0.3">
      <c r="A9" s="263"/>
      <c r="B9" s="264"/>
      <c r="C9" s="265"/>
      <c r="D9" s="265"/>
      <c r="E9" s="268" t="s">
        <v>324</v>
      </c>
      <c r="F9" s="268" t="s">
        <v>325</v>
      </c>
    </row>
    <row r="10" spans="1:10" s="269" customFormat="1" ht="27.75" customHeight="1" x14ac:dyDescent="0.3">
      <c r="B10" s="270" t="s">
        <v>326</v>
      </c>
      <c r="C10" s="271">
        <f>SUM(C11:C28)</f>
        <v>3299</v>
      </c>
      <c r="D10" s="271">
        <f>SUM(D11:D28)</f>
        <v>583</v>
      </c>
      <c r="E10" s="272">
        <f>ROUND(D10/C10*100,1)</f>
        <v>17.7</v>
      </c>
      <c r="F10" s="271">
        <f>D10-C10</f>
        <v>-2716</v>
      </c>
      <c r="H10" s="273"/>
      <c r="I10" s="273"/>
      <c r="J10" s="273"/>
    </row>
    <row r="11" spans="1:10" s="274" customFormat="1" ht="21.6" customHeight="1" x14ac:dyDescent="0.35">
      <c r="B11" s="275" t="s">
        <v>327</v>
      </c>
      <c r="C11" s="276">
        <v>135</v>
      </c>
      <c r="D11" s="276">
        <v>11</v>
      </c>
      <c r="E11" s="272">
        <f t="shared" ref="E11:E28" si="0">ROUND(D11/C11*100,1)</f>
        <v>8.1</v>
      </c>
      <c r="F11" s="277">
        <f>D11-C11</f>
        <v>-124</v>
      </c>
      <c r="H11" s="273"/>
      <c r="I11" s="273"/>
      <c r="J11" s="278"/>
    </row>
    <row r="12" spans="1:10" s="274" customFormat="1" ht="21.6" customHeight="1" x14ac:dyDescent="0.35">
      <c r="B12" s="275" t="s">
        <v>328</v>
      </c>
      <c r="C12" s="276">
        <v>327</v>
      </c>
      <c r="D12" s="276">
        <v>102</v>
      </c>
      <c r="E12" s="272">
        <f t="shared" si="0"/>
        <v>31.2</v>
      </c>
      <c r="F12" s="277">
        <f t="shared" ref="F12:F28" si="1">D12-C12</f>
        <v>-225</v>
      </c>
      <c r="H12" s="273"/>
      <c r="I12" s="273"/>
      <c r="J12" s="278"/>
    </row>
    <row r="13" spans="1:10" s="274" customFormat="1" ht="21.6" customHeight="1" x14ac:dyDescent="0.35">
      <c r="B13" s="275" t="s">
        <v>329</v>
      </c>
      <c r="C13" s="276">
        <v>130</v>
      </c>
      <c r="D13" s="276">
        <v>16</v>
      </c>
      <c r="E13" s="272">
        <f t="shared" si="0"/>
        <v>12.3</v>
      </c>
      <c r="F13" s="277">
        <f t="shared" si="1"/>
        <v>-114</v>
      </c>
      <c r="H13" s="273"/>
      <c r="I13" s="273"/>
      <c r="J13" s="278"/>
    </row>
    <row r="14" spans="1:10" s="274" customFormat="1" ht="21.6" customHeight="1" x14ac:dyDescent="0.35">
      <c r="B14" s="275" t="s">
        <v>330</v>
      </c>
      <c r="C14" s="276">
        <v>58</v>
      </c>
      <c r="D14" s="276">
        <v>0</v>
      </c>
      <c r="E14" s="272">
        <f t="shared" si="0"/>
        <v>0</v>
      </c>
      <c r="F14" s="277">
        <f t="shared" si="1"/>
        <v>-58</v>
      </c>
      <c r="H14" s="273"/>
      <c r="I14" s="273"/>
      <c r="J14" s="278"/>
    </row>
    <row r="15" spans="1:10" s="274" customFormat="1" ht="21.6" customHeight="1" x14ac:dyDescent="0.35">
      <c r="B15" s="275" t="s">
        <v>331</v>
      </c>
      <c r="C15" s="276">
        <v>100</v>
      </c>
      <c r="D15" s="276">
        <v>0</v>
      </c>
      <c r="E15" s="272">
        <f t="shared" si="0"/>
        <v>0</v>
      </c>
      <c r="F15" s="277">
        <f t="shared" si="1"/>
        <v>-100</v>
      </c>
      <c r="H15" s="273"/>
      <c r="I15" s="273"/>
      <c r="J15" s="278"/>
    </row>
    <row r="16" spans="1:10" s="274" customFormat="1" ht="21.6" customHeight="1" x14ac:dyDescent="0.35">
      <c r="B16" s="275" t="s">
        <v>332</v>
      </c>
      <c r="C16" s="276">
        <v>289</v>
      </c>
      <c r="D16" s="276">
        <v>2</v>
      </c>
      <c r="E16" s="272">
        <f t="shared" si="0"/>
        <v>0.7</v>
      </c>
      <c r="F16" s="277">
        <f t="shared" si="1"/>
        <v>-287</v>
      </c>
      <c r="H16" s="273"/>
      <c r="I16" s="273"/>
      <c r="J16" s="278"/>
    </row>
    <row r="17" spans="2:10" s="274" customFormat="1" ht="21.6" customHeight="1" x14ac:dyDescent="0.35">
      <c r="B17" s="275" t="s">
        <v>333</v>
      </c>
      <c r="C17" s="276">
        <v>76</v>
      </c>
      <c r="D17" s="276">
        <v>85</v>
      </c>
      <c r="E17" s="272">
        <f t="shared" si="0"/>
        <v>111.8</v>
      </c>
      <c r="F17" s="277">
        <f t="shared" si="1"/>
        <v>9</v>
      </c>
      <c r="H17" s="273"/>
      <c r="I17" s="273"/>
      <c r="J17" s="278"/>
    </row>
    <row r="18" spans="2:10" s="274" customFormat="1" ht="21.6" customHeight="1" x14ac:dyDescent="0.35">
      <c r="B18" s="275" t="s">
        <v>334</v>
      </c>
      <c r="C18" s="276">
        <v>194</v>
      </c>
      <c r="D18" s="276">
        <v>75</v>
      </c>
      <c r="E18" s="272">
        <f t="shared" si="0"/>
        <v>38.700000000000003</v>
      </c>
      <c r="F18" s="277">
        <f t="shared" si="1"/>
        <v>-119</v>
      </c>
      <c r="H18" s="273"/>
      <c r="I18" s="273"/>
      <c r="J18" s="278"/>
    </row>
    <row r="19" spans="2:10" s="274" customFormat="1" ht="21.6" customHeight="1" x14ac:dyDescent="0.35">
      <c r="B19" s="275" t="s">
        <v>335</v>
      </c>
      <c r="C19" s="276">
        <v>200</v>
      </c>
      <c r="D19" s="276">
        <v>15</v>
      </c>
      <c r="E19" s="272">
        <f t="shared" si="0"/>
        <v>7.5</v>
      </c>
      <c r="F19" s="277">
        <f t="shared" si="1"/>
        <v>-185</v>
      </c>
      <c r="H19" s="273"/>
      <c r="I19" s="273"/>
      <c r="J19" s="278"/>
    </row>
    <row r="20" spans="2:10" s="274" customFormat="1" ht="21.6" customHeight="1" x14ac:dyDescent="0.35">
      <c r="B20" s="275" t="s">
        <v>336</v>
      </c>
      <c r="C20" s="276">
        <v>74</v>
      </c>
      <c r="D20" s="276">
        <v>0</v>
      </c>
      <c r="E20" s="272">
        <f t="shared" si="0"/>
        <v>0</v>
      </c>
      <c r="F20" s="277">
        <f t="shared" si="1"/>
        <v>-74</v>
      </c>
      <c r="H20" s="273"/>
      <c r="I20" s="273"/>
      <c r="J20" s="278"/>
    </row>
    <row r="21" spans="2:10" s="274" customFormat="1" ht="21.6" customHeight="1" x14ac:dyDescent="0.35">
      <c r="B21" s="275" t="s">
        <v>337</v>
      </c>
      <c r="C21" s="276">
        <v>191</v>
      </c>
      <c r="D21" s="276">
        <v>0</v>
      </c>
      <c r="E21" s="272">
        <f t="shared" si="0"/>
        <v>0</v>
      </c>
      <c r="F21" s="277">
        <f t="shared" si="1"/>
        <v>-191</v>
      </c>
      <c r="H21" s="273"/>
      <c r="I21" s="273"/>
      <c r="J21" s="278"/>
    </row>
    <row r="22" spans="2:10" s="274" customFormat="1" ht="21.6" customHeight="1" x14ac:dyDescent="0.35">
      <c r="B22" s="275" t="s">
        <v>338</v>
      </c>
      <c r="C22" s="276">
        <v>72</v>
      </c>
      <c r="D22" s="276">
        <v>13</v>
      </c>
      <c r="E22" s="272">
        <f t="shared" si="0"/>
        <v>18.100000000000001</v>
      </c>
      <c r="F22" s="277">
        <f t="shared" si="1"/>
        <v>-59</v>
      </c>
      <c r="H22" s="273"/>
      <c r="I22" s="273"/>
      <c r="J22" s="278"/>
    </row>
    <row r="23" spans="2:10" s="274" customFormat="1" ht="21.6" customHeight="1" x14ac:dyDescent="0.35">
      <c r="B23" s="275" t="s">
        <v>339</v>
      </c>
      <c r="C23" s="276">
        <v>61</v>
      </c>
      <c r="D23" s="276">
        <v>1</v>
      </c>
      <c r="E23" s="272">
        <f t="shared" si="0"/>
        <v>1.6</v>
      </c>
      <c r="F23" s="277">
        <f t="shared" si="1"/>
        <v>-60</v>
      </c>
      <c r="H23" s="273"/>
      <c r="I23" s="273"/>
      <c r="J23" s="278"/>
    </row>
    <row r="24" spans="2:10" s="274" customFormat="1" ht="21.6" customHeight="1" x14ac:dyDescent="0.35">
      <c r="B24" s="275" t="s">
        <v>340</v>
      </c>
      <c r="C24" s="276">
        <v>234</v>
      </c>
      <c r="D24" s="276">
        <v>28</v>
      </c>
      <c r="E24" s="272">
        <f t="shared" si="0"/>
        <v>12</v>
      </c>
      <c r="F24" s="277">
        <f t="shared" si="1"/>
        <v>-206</v>
      </c>
      <c r="H24" s="273"/>
      <c r="I24" s="273"/>
      <c r="J24" s="278"/>
    </row>
    <row r="25" spans="2:10" s="274" customFormat="1" ht="21.6" customHeight="1" x14ac:dyDescent="0.35">
      <c r="B25" s="275" t="s">
        <v>341</v>
      </c>
      <c r="C25" s="276">
        <v>138</v>
      </c>
      <c r="D25" s="276">
        <v>7</v>
      </c>
      <c r="E25" s="272">
        <f t="shared" si="0"/>
        <v>5.0999999999999996</v>
      </c>
      <c r="F25" s="277">
        <f t="shared" si="1"/>
        <v>-131</v>
      </c>
      <c r="H25" s="273"/>
      <c r="I25" s="273"/>
      <c r="J25" s="278"/>
    </row>
    <row r="26" spans="2:10" s="274" customFormat="1" ht="21.6" customHeight="1" x14ac:dyDescent="0.35">
      <c r="B26" s="275" t="s">
        <v>342</v>
      </c>
      <c r="C26" s="276">
        <v>252</v>
      </c>
      <c r="D26" s="276">
        <v>132</v>
      </c>
      <c r="E26" s="272">
        <f t="shared" si="0"/>
        <v>52.4</v>
      </c>
      <c r="F26" s="277">
        <f t="shared" si="1"/>
        <v>-120</v>
      </c>
      <c r="H26" s="273"/>
      <c r="I26" s="273"/>
      <c r="J26" s="278"/>
    </row>
    <row r="27" spans="2:10" s="274" customFormat="1" ht="21.6" customHeight="1" x14ac:dyDescent="0.35">
      <c r="B27" s="275" t="s">
        <v>343</v>
      </c>
      <c r="C27" s="276">
        <v>222</v>
      </c>
      <c r="D27" s="276">
        <v>0</v>
      </c>
      <c r="E27" s="272">
        <f t="shared" si="0"/>
        <v>0</v>
      </c>
      <c r="F27" s="277">
        <f t="shared" si="1"/>
        <v>-222</v>
      </c>
      <c r="H27" s="273"/>
      <c r="I27" s="273"/>
      <c r="J27" s="278"/>
    </row>
    <row r="28" spans="2:10" ht="21.6" customHeight="1" x14ac:dyDescent="0.35">
      <c r="B28" s="279" t="s">
        <v>344</v>
      </c>
      <c r="C28" s="280">
        <v>546</v>
      </c>
      <c r="D28" s="280">
        <v>96</v>
      </c>
      <c r="E28" s="272">
        <f t="shared" si="0"/>
        <v>17.600000000000001</v>
      </c>
      <c r="F28" s="277">
        <f t="shared" si="1"/>
        <v>-450</v>
      </c>
    </row>
  </sheetData>
  <mergeCells count="9">
    <mergeCell ref="A2:F2"/>
    <mergeCell ref="A3:F3"/>
    <mergeCell ref="B4:F4"/>
    <mergeCell ref="B5:F5"/>
    <mergeCell ref="B6:F6"/>
    <mergeCell ref="B8:B9"/>
    <mergeCell ref="C8:C9"/>
    <mergeCell ref="D8:D9"/>
    <mergeCell ref="E8:F8"/>
  </mergeCells>
  <pageMargins left="0.86614173228346458" right="0.70866141732283472" top="0.62992125984251968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BreakPreview" zoomScale="95" zoomScaleNormal="75" zoomScaleSheetLayoutView="95" workbookViewId="0">
      <selection activeCell="F9" sqref="F9"/>
    </sheetView>
  </sheetViews>
  <sheetFormatPr defaultColWidth="8.88671875" defaultRowHeight="13.2" x14ac:dyDescent="0.25"/>
  <cols>
    <col min="1" max="1" width="53.6640625" style="19" customWidth="1"/>
    <col min="2" max="2" width="11.88671875" style="107" customWidth="1"/>
    <col min="3" max="3" width="14.33203125" style="107" customWidth="1"/>
    <col min="4" max="4" width="12" style="107" customWidth="1"/>
    <col min="5" max="5" width="13.6640625" style="107" customWidth="1"/>
    <col min="6" max="6" width="12.109375" style="107" customWidth="1"/>
    <col min="7" max="7" width="13.6640625" style="107" customWidth="1"/>
    <col min="8" max="8" width="12.6640625" style="107" customWidth="1"/>
    <col min="9" max="9" width="14.6640625" style="107" customWidth="1"/>
    <col min="10" max="256" width="8.88671875" style="19"/>
    <col min="257" max="257" width="37.109375" style="19" customWidth="1"/>
    <col min="258" max="259" width="10.5546875" style="19" customWidth="1"/>
    <col min="260" max="260" width="13" style="19" customWidth="1"/>
    <col min="261" max="262" width="10.33203125" style="19" customWidth="1"/>
    <col min="263" max="263" width="12.44140625" style="19" customWidth="1"/>
    <col min="264" max="265" width="8.88671875" style="19"/>
    <col min="266" max="266" width="7.88671875" style="19" customWidth="1"/>
    <col min="267" max="512" width="8.88671875" style="19"/>
    <col min="513" max="513" width="37.109375" style="19" customWidth="1"/>
    <col min="514" max="515" width="10.5546875" style="19" customWidth="1"/>
    <col min="516" max="516" width="13" style="19" customWidth="1"/>
    <col min="517" max="518" width="10.33203125" style="19" customWidth="1"/>
    <col min="519" max="519" width="12.44140625" style="19" customWidth="1"/>
    <col min="520" max="521" width="8.88671875" style="19"/>
    <col min="522" max="522" width="7.88671875" style="19" customWidth="1"/>
    <col min="523" max="768" width="8.88671875" style="19"/>
    <col min="769" max="769" width="37.109375" style="19" customWidth="1"/>
    <col min="770" max="771" width="10.5546875" style="19" customWidth="1"/>
    <col min="772" max="772" width="13" style="19" customWidth="1"/>
    <col min="773" max="774" width="10.33203125" style="19" customWidth="1"/>
    <col min="775" max="775" width="12.44140625" style="19" customWidth="1"/>
    <col min="776" max="777" width="8.88671875" style="19"/>
    <col min="778" max="778" width="7.88671875" style="19" customWidth="1"/>
    <col min="779" max="1024" width="8.88671875" style="19"/>
    <col min="1025" max="1025" width="37.109375" style="19" customWidth="1"/>
    <col min="1026" max="1027" width="10.5546875" style="19" customWidth="1"/>
    <col min="1028" max="1028" width="13" style="19" customWidth="1"/>
    <col min="1029" max="1030" width="10.33203125" style="19" customWidth="1"/>
    <col min="1031" max="1031" width="12.44140625" style="19" customWidth="1"/>
    <col min="1032" max="1033" width="8.88671875" style="19"/>
    <col min="1034" max="1034" width="7.88671875" style="19" customWidth="1"/>
    <col min="1035" max="1280" width="8.88671875" style="19"/>
    <col min="1281" max="1281" width="37.109375" style="19" customWidth="1"/>
    <col min="1282" max="1283" width="10.5546875" style="19" customWidth="1"/>
    <col min="1284" max="1284" width="13" style="19" customWidth="1"/>
    <col min="1285" max="1286" width="10.33203125" style="19" customWidth="1"/>
    <col min="1287" max="1287" width="12.44140625" style="19" customWidth="1"/>
    <col min="1288" max="1289" width="8.88671875" style="19"/>
    <col min="1290" max="1290" width="7.88671875" style="19" customWidth="1"/>
    <col min="1291" max="1536" width="8.88671875" style="19"/>
    <col min="1537" max="1537" width="37.109375" style="19" customWidth="1"/>
    <col min="1538" max="1539" width="10.5546875" style="19" customWidth="1"/>
    <col min="1540" max="1540" width="13" style="19" customWidth="1"/>
    <col min="1541" max="1542" width="10.33203125" style="19" customWidth="1"/>
    <col min="1543" max="1543" width="12.44140625" style="19" customWidth="1"/>
    <col min="1544" max="1545" width="8.88671875" style="19"/>
    <col min="1546" max="1546" width="7.88671875" style="19" customWidth="1"/>
    <col min="1547" max="1792" width="8.88671875" style="19"/>
    <col min="1793" max="1793" width="37.109375" style="19" customWidth="1"/>
    <col min="1794" max="1795" width="10.5546875" style="19" customWidth="1"/>
    <col min="1796" max="1796" width="13" style="19" customWidth="1"/>
    <col min="1797" max="1798" width="10.33203125" style="19" customWidth="1"/>
    <col min="1799" max="1799" width="12.44140625" style="19" customWidth="1"/>
    <col min="1800" max="1801" width="8.88671875" style="19"/>
    <col min="1802" max="1802" width="7.88671875" style="19" customWidth="1"/>
    <col min="1803" max="2048" width="8.88671875" style="19"/>
    <col min="2049" max="2049" width="37.109375" style="19" customWidth="1"/>
    <col min="2050" max="2051" width="10.5546875" style="19" customWidth="1"/>
    <col min="2052" max="2052" width="13" style="19" customWidth="1"/>
    <col min="2053" max="2054" width="10.33203125" style="19" customWidth="1"/>
    <col min="2055" max="2055" width="12.44140625" style="19" customWidth="1"/>
    <col min="2056" max="2057" width="8.88671875" style="19"/>
    <col min="2058" max="2058" width="7.88671875" style="19" customWidth="1"/>
    <col min="2059" max="2304" width="8.88671875" style="19"/>
    <col min="2305" max="2305" width="37.109375" style="19" customWidth="1"/>
    <col min="2306" max="2307" width="10.5546875" style="19" customWidth="1"/>
    <col min="2308" max="2308" width="13" style="19" customWidth="1"/>
    <col min="2309" max="2310" width="10.33203125" style="19" customWidth="1"/>
    <col min="2311" max="2311" width="12.44140625" style="19" customWidth="1"/>
    <col min="2312" max="2313" width="8.88671875" style="19"/>
    <col min="2314" max="2314" width="7.88671875" style="19" customWidth="1"/>
    <col min="2315" max="2560" width="8.88671875" style="19"/>
    <col min="2561" max="2561" width="37.109375" style="19" customWidth="1"/>
    <col min="2562" max="2563" width="10.5546875" style="19" customWidth="1"/>
    <col min="2564" max="2564" width="13" style="19" customWidth="1"/>
    <col min="2565" max="2566" width="10.33203125" style="19" customWidth="1"/>
    <col min="2567" max="2567" width="12.44140625" style="19" customWidth="1"/>
    <col min="2568" max="2569" width="8.88671875" style="19"/>
    <col min="2570" max="2570" width="7.88671875" style="19" customWidth="1"/>
    <col min="2571" max="2816" width="8.88671875" style="19"/>
    <col min="2817" max="2817" width="37.109375" style="19" customWidth="1"/>
    <col min="2818" max="2819" width="10.5546875" style="19" customWidth="1"/>
    <col min="2820" max="2820" width="13" style="19" customWidth="1"/>
    <col min="2821" max="2822" width="10.33203125" style="19" customWidth="1"/>
    <col min="2823" max="2823" width="12.44140625" style="19" customWidth="1"/>
    <col min="2824" max="2825" width="8.88671875" style="19"/>
    <col min="2826" max="2826" width="7.88671875" style="19" customWidth="1"/>
    <col min="2827" max="3072" width="8.88671875" style="19"/>
    <col min="3073" max="3073" width="37.109375" style="19" customWidth="1"/>
    <col min="3074" max="3075" width="10.5546875" style="19" customWidth="1"/>
    <col min="3076" max="3076" width="13" style="19" customWidth="1"/>
    <col min="3077" max="3078" width="10.33203125" style="19" customWidth="1"/>
    <col min="3079" max="3079" width="12.44140625" style="19" customWidth="1"/>
    <col min="3080" max="3081" width="8.88671875" style="19"/>
    <col min="3082" max="3082" width="7.88671875" style="19" customWidth="1"/>
    <col min="3083" max="3328" width="8.88671875" style="19"/>
    <col min="3329" max="3329" width="37.109375" style="19" customWidth="1"/>
    <col min="3330" max="3331" width="10.5546875" style="19" customWidth="1"/>
    <col min="3332" max="3332" width="13" style="19" customWidth="1"/>
    <col min="3333" max="3334" width="10.33203125" style="19" customWidth="1"/>
    <col min="3335" max="3335" width="12.44140625" style="19" customWidth="1"/>
    <col min="3336" max="3337" width="8.88671875" style="19"/>
    <col min="3338" max="3338" width="7.88671875" style="19" customWidth="1"/>
    <col min="3339" max="3584" width="8.88671875" style="19"/>
    <col min="3585" max="3585" width="37.109375" style="19" customWidth="1"/>
    <col min="3586" max="3587" width="10.5546875" style="19" customWidth="1"/>
    <col min="3588" max="3588" width="13" style="19" customWidth="1"/>
    <col min="3589" max="3590" width="10.33203125" style="19" customWidth="1"/>
    <col min="3591" max="3591" width="12.44140625" style="19" customWidth="1"/>
    <col min="3592" max="3593" width="8.88671875" style="19"/>
    <col min="3594" max="3594" width="7.88671875" style="19" customWidth="1"/>
    <col min="3595" max="3840" width="8.88671875" style="19"/>
    <col min="3841" max="3841" width="37.109375" style="19" customWidth="1"/>
    <col min="3842" max="3843" width="10.5546875" style="19" customWidth="1"/>
    <col min="3844" max="3844" width="13" style="19" customWidth="1"/>
    <col min="3845" max="3846" width="10.33203125" style="19" customWidth="1"/>
    <col min="3847" max="3847" width="12.44140625" style="19" customWidth="1"/>
    <col min="3848" max="3849" width="8.88671875" style="19"/>
    <col min="3850" max="3850" width="7.88671875" style="19" customWidth="1"/>
    <col min="3851" max="4096" width="8.88671875" style="19"/>
    <col min="4097" max="4097" width="37.109375" style="19" customWidth="1"/>
    <col min="4098" max="4099" width="10.5546875" style="19" customWidth="1"/>
    <col min="4100" max="4100" width="13" style="19" customWidth="1"/>
    <col min="4101" max="4102" width="10.33203125" style="19" customWidth="1"/>
    <col min="4103" max="4103" width="12.44140625" style="19" customWidth="1"/>
    <col min="4104" max="4105" width="8.88671875" style="19"/>
    <col min="4106" max="4106" width="7.88671875" style="19" customWidth="1"/>
    <col min="4107" max="4352" width="8.88671875" style="19"/>
    <col min="4353" max="4353" width="37.109375" style="19" customWidth="1"/>
    <col min="4354" max="4355" width="10.5546875" style="19" customWidth="1"/>
    <col min="4356" max="4356" width="13" style="19" customWidth="1"/>
    <col min="4357" max="4358" width="10.33203125" style="19" customWidth="1"/>
    <col min="4359" max="4359" width="12.44140625" style="19" customWidth="1"/>
    <col min="4360" max="4361" width="8.88671875" style="19"/>
    <col min="4362" max="4362" width="7.88671875" style="19" customWidth="1"/>
    <col min="4363" max="4608" width="8.88671875" style="19"/>
    <col min="4609" max="4609" width="37.109375" style="19" customWidth="1"/>
    <col min="4610" max="4611" width="10.5546875" style="19" customWidth="1"/>
    <col min="4612" max="4612" width="13" style="19" customWidth="1"/>
    <col min="4613" max="4614" width="10.33203125" style="19" customWidth="1"/>
    <col min="4615" max="4615" width="12.44140625" style="19" customWidth="1"/>
    <col min="4616" max="4617" width="8.88671875" style="19"/>
    <col min="4618" max="4618" width="7.88671875" style="19" customWidth="1"/>
    <col min="4619" max="4864" width="8.88671875" style="19"/>
    <col min="4865" max="4865" width="37.109375" style="19" customWidth="1"/>
    <col min="4866" max="4867" width="10.5546875" style="19" customWidth="1"/>
    <col min="4868" max="4868" width="13" style="19" customWidth="1"/>
    <col min="4869" max="4870" width="10.33203125" style="19" customWidth="1"/>
    <col min="4871" max="4871" width="12.44140625" style="19" customWidth="1"/>
    <col min="4872" max="4873" width="8.88671875" style="19"/>
    <col min="4874" max="4874" width="7.88671875" style="19" customWidth="1"/>
    <col min="4875" max="5120" width="8.88671875" style="19"/>
    <col min="5121" max="5121" width="37.109375" style="19" customWidth="1"/>
    <col min="5122" max="5123" width="10.5546875" style="19" customWidth="1"/>
    <col min="5124" max="5124" width="13" style="19" customWidth="1"/>
    <col min="5125" max="5126" width="10.33203125" style="19" customWidth="1"/>
    <col min="5127" max="5127" width="12.44140625" style="19" customWidth="1"/>
    <col min="5128" max="5129" width="8.88671875" style="19"/>
    <col min="5130" max="5130" width="7.88671875" style="19" customWidth="1"/>
    <col min="5131" max="5376" width="8.88671875" style="19"/>
    <col min="5377" max="5377" width="37.109375" style="19" customWidth="1"/>
    <col min="5378" max="5379" width="10.5546875" style="19" customWidth="1"/>
    <col min="5380" max="5380" width="13" style="19" customWidth="1"/>
    <col min="5381" max="5382" width="10.33203125" style="19" customWidth="1"/>
    <col min="5383" max="5383" width="12.44140625" style="19" customWidth="1"/>
    <col min="5384" max="5385" width="8.88671875" style="19"/>
    <col min="5386" max="5386" width="7.88671875" style="19" customWidth="1"/>
    <col min="5387" max="5632" width="8.88671875" style="19"/>
    <col min="5633" max="5633" width="37.109375" style="19" customWidth="1"/>
    <col min="5634" max="5635" width="10.5546875" style="19" customWidth="1"/>
    <col min="5636" max="5636" width="13" style="19" customWidth="1"/>
    <col min="5637" max="5638" width="10.33203125" style="19" customWidth="1"/>
    <col min="5639" max="5639" width="12.44140625" style="19" customWidth="1"/>
    <col min="5640" max="5641" width="8.88671875" style="19"/>
    <col min="5642" max="5642" width="7.88671875" style="19" customWidth="1"/>
    <col min="5643" max="5888" width="8.88671875" style="19"/>
    <col min="5889" max="5889" width="37.109375" style="19" customWidth="1"/>
    <col min="5890" max="5891" width="10.5546875" style="19" customWidth="1"/>
    <col min="5892" max="5892" width="13" style="19" customWidth="1"/>
    <col min="5893" max="5894" width="10.33203125" style="19" customWidth="1"/>
    <col min="5895" max="5895" width="12.44140625" style="19" customWidth="1"/>
    <col min="5896" max="5897" width="8.88671875" style="19"/>
    <col min="5898" max="5898" width="7.88671875" style="19" customWidth="1"/>
    <col min="5899" max="6144" width="8.88671875" style="19"/>
    <col min="6145" max="6145" width="37.109375" style="19" customWidth="1"/>
    <col min="6146" max="6147" width="10.5546875" style="19" customWidth="1"/>
    <col min="6148" max="6148" width="13" style="19" customWidth="1"/>
    <col min="6149" max="6150" width="10.33203125" style="19" customWidth="1"/>
    <col min="6151" max="6151" width="12.44140625" style="19" customWidth="1"/>
    <col min="6152" max="6153" width="8.88671875" style="19"/>
    <col min="6154" max="6154" width="7.88671875" style="19" customWidth="1"/>
    <col min="6155" max="6400" width="8.88671875" style="19"/>
    <col min="6401" max="6401" width="37.109375" style="19" customWidth="1"/>
    <col min="6402" max="6403" width="10.5546875" style="19" customWidth="1"/>
    <col min="6404" max="6404" width="13" style="19" customWidth="1"/>
    <col min="6405" max="6406" width="10.33203125" style="19" customWidth="1"/>
    <col min="6407" max="6407" width="12.44140625" style="19" customWidth="1"/>
    <col min="6408" max="6409" width="8.88671875" style="19"/>
    <col min="6410" max="6410" width="7.88671875" style="19" customWidth="1"/>
    <col min="6411" max="6656" width="8.88671875" style="19"/>
    <col min="6657" max="6657" width="37.109375" style="19" customWidth="1"/>
    <col min="6658" max="6659" width="10.5546875" style="19" customWidth="1"/>
    <col min="6660" max="6660" width="13" style="19" customWidth="1"/>
    <col min="6661" max="6662" width="10.33203125" style="19" customWidth="1"/>
    <col min="6663" max="6663" width="12.44140625" style="19" customWidth="1"/>
    <col min="6664" max="6665" width="8.88671875" style="19"/>
    <col min="6666" max="6666" width="7.88671875" style="19" customWidth="1"/>
    <col min="6667" max="6912" width="8.88671875" style="19"/>
    <col min="6913" max="6913" width="37.109375" style="19" customWidth="1"/>
    <col min="6914" max="6915" width="10.5546875" style="19" customWidth="1"/>
    <col min="6916" max="6916" width="13" style="19" customWidth="1"/>
    <col min="6917" max="6918" width="10.33203125" style="19" customWidth="1"/>
    <col min="6919" max="6919" width="12.44140625" style="19" customWidth="1"/>
    <col min="6920" max="6921" width="8.88671875" style="19"/>
    <col min="6922" max="6922" width="7.88671875" style="19" customWidth="1"/>
    <col min="6923" max="7168" width="8.88671875" style="19"/>
    <col min="7169" max="7169" width="37.109375" style="19" customWidth="1"/>
    <col min="7170" max="7171" width="10.5546875" style="19" customWidth="1"/>
    <col min="7172" max="7172" width="13" style="19" customWidth="1"/>
    <col min="7173" max="7174" width="10.33203125" style="19" customWidth="1"/>
    <col min="7175" max="7175" width="12.44140625" style="19" customWidth="1"/>
    <col min="7176" max="7177" width="8.88671875" style="19"/>
    <col min="7178" max="7178" width="7.88671875" style="19" customWidth="1"/>
    <col min="7179" max="7424" width="8.88671875" style="19"/>
    <col min="7425" max="7425" width="37.109375" style="19" customWidth="1"/>
    <col min="7426" max="7427" width="10.5546875" style="19" customWidth="1"/>
    <col min="7428" max="7428" width="13" style="19" customWidth="1"/>
    <col min="7429" max="7430" width="10.33203125" style="19" customWidth="1"/>
    <col min="7431" max="7431" width="12.44140625" style="19" customWidth="1"/>
    <col min="7432" max="7433" width="8.88671875" style="19"/>
    <col min="7434" max="7434" width="7.88671875" style="19" customWidth="1"/>
    <col min="7435" max="7680" width="8.88671875" style="19"/>
    <col min="7681" max="7681" width="37.109375" style="19" customWidth="1"/>
    <col min="7682" max="7683" width="10.5546875" style="19" customWidth="1"/>
    <col min="7684" max="7684" width="13" style="19" customWidth="1"/>
    <col min="7685" max="7686" width="10.33203125" style="19" customWidth="1"/>
    <col min="7687" max="7687" width="12.44140625" style="19" customWidth="1"/>
    <col min="7688" max="7689" width="8.88671875" style="19"/>
    <col min="7690" max="7690" width="7.88671875" style="19" customWidth="1"/>
    <col min="7691" max="7936" width="8.88671875" style="19"/>
    <col min="7937" max="7937" width="37.109375" style="19" customWidth="1"/>
    <col min="7938" max="7939" width="10.5546875" style="19" customWidth="1"/>
    <col min="7940" max="7940" width="13" style="19" customWidth="1"/>
    <col min="7941" max="7942" width="10.33203125" style="19" customWidth="1"/>
    <col min="7943" max="7943" width="12.44140625" style="19" customWidth="1"/>
    <col min="7944" max="7945" width="8.88671875" style="19"/>
    <col min="7946" max="7946" width="7.88671875" style="19" customWidth="1"/>
    <col min="7947" max="8192" width="8.88671875" style="19"/>
    <col min="8193" max="8193" width="37.109375" style="19" customWidth="1"/>
    <col min="8194" max="8195" width="10.5546875" style="19" customWidth="1"/>
    <col min="8196" max="8196" width="13" style="19" customWidth="1"/>
    <col min="8197" max="8198" width="10.33203125" style="19" customWidth="1"/>
    <col min="8199" max="8199" width="12.44140625" style="19" customWidth="1"/>
    <col min="8200" max="8201" width="8.88671875" style="19"/>
    <col min="8202" max="8202" width="7.88671875" style="19" customWidth="1"/>
    <col min="8203" max="8448" width="8.88671875" style="19"/>
    <col min="8449" max="8449" width="37.109375" style="19" customWidth="1"/>
    <col min="8450" max="8451" width="10.5546875" style="19" customWidth="1"/>
    <col min="8452" max="8452" width="13" style="19" customWidth="1"/>
    <col min="8453" max="8454" width="10.33203125" style="19" customWidth="1"/>
    <col min="8455" max="8455" width="12.44140625" style="19" customWidth="1"/>
    <col min="8456" max="8457" width="8.88671875" style="19"/>
    <col min="8458" max="8458" width="7.88671875" style="19" customWidth="1"/>
    <col min="8459" max="8704" width="8.88671875" style="19"/>
    <col min="8705" max="8705" width="37.109375" style="19" customWidth="1"/>
    <col min="8706" max="8707" width="10.5546875" style="19" customWidth="1"/>
    <col min="8708" max="8708" width="13" style="19" customWidth="1"/>
    <col min="8709" max="8710" width="10.33203125" style="19" customWidth="1"/>
    <col min="8711" max="8711" width="12.44140625" style="19" customWidth="1"/>
    <col min="8712" max="8713" width="8.88671875" style="19"/>
    <col min="8714" max="8714" width="7.88671875" style="19" customWidth="1"/>
    <col min="8715" max="8960" width="8.88671875" style="19"/>
    <col min="8961" max="8961" width="37.109375" style="19" customWidth="1"/>
    <col min="8962" max="8963" width="10.5546875" style="19" customWidth="1"/>
    <col min="8964" max="8964" width="13" style="19" customWidth="1"/>
    <col min="8965" max="8966" width="10.33203125" style="19" customWidth="1"/>
    <col min="8967" max="8967" width="12.44140625" style="19" customWidth="1"/>
    <col min="8968" max="8969" width="8.88671875" style="19"/>
    <col min="8970" max="8970" width="7.88671875" style="19" customWidth="1"/>
    <col min="8971" max="9216" width="8.88671875" style="19"/>
    <col min="9217" max="9217" width="37.109375" style="19" customWidth="1"/>
    <col min="9218" max="9219" width="10.5546875" style="19" customWidth="1"/>
    <col min="9220" max="9220" width="13" style="19" customWidth="1"/>
    <col min="9221" max="9222" width="10.33203125" style="19" customWidth="1"/>
    <col min="9223" max="9223" width="12.44140625" style="19" customWidth="1"/>
    <col min="9224" max="9225" width="8.88671875" style="19"/>
    <col min="9226" max="9226" width="7.88671875" style="19" customWidth="1"/>
    <col min="9227" max="9472" width="8.88671875" style="19"/>
    <col min="9473" max="9473" width="37.109375" style="19" customWidth="1"/>
    <col min="9474" max="9475" width="10.5546875" style="19" customWidth="1"/>
    <col min="9476" max="9476" width="13" style="19" customWidth="1"/>
    <col min="9477" max="9478" width="10.33203125" style="19" customWidth="1"/>
    <col min="9479" max="9479" width="12.44140625" style="19" customWidth="1"/>
    <col min="9480" max="9481" width="8.88671875" style="19"/>
    <col min="9482" max="9482" width="7.88671875" style="19" customWidth="1"/>
    <col min="9483" max="9728" width="8.88671875" style="19"/>
    <col min="9729" max="9729" width="37.109375" style="19" customWidth="1"/>
    <col min="9730" max="9731" width="10.5546875" style="19" customWidth="1"/>
    <col min="9732" max="9732" width="13" style="19" customWidth="1"/>
    <col min="9733" max="9734" width="10.33203125" style="19" customWidth="1"/>
    <col min="9735" max="9735" width="12.44140625" style="19" customWidth="1"/>
    <col min="9736" max="9737" width="8.88671875" style="19"/>
    <col min="9738" max="9738" width="7.88671875" style="19" customWidth="1"/>
    <col min="9739" max="9984" width="8.88671875" style="19"/>
    <col min="9985" max="9985" width="37.109375" style="19" customWidth="1"/>
    <col min="9986" max="9987" width="10.5546875" style="19" customWidth="1"/>
    <col min="9988" max="9988" width="13" style="19" customWidth="1"/>
    <col min="9989" max="9990" width="10.33203125" style="19" customWidth="1"/>
    <col min="9991" max="9991" width="12.44140625" style="19" customWidth="1"/>
    <col min="9992" max="9993" width="8.88671875" style="19"/>
    <col min="9994" max="9994" width="7.88671875" style="19" customWidth="1"/>
    <col min="9995" max="10240" width="8.88671875" style="19"/>
    <col min="10241" max="10241" width="37.109375" style="19" customWidth="1"/>
    <col min="10242" max="10243" width="10.5546875" style="19" customWidth="1"/>
    <col min="10244" max="10244" width="13" style="19" customWidth="1"/>
    <col min="10245" max="10246" width="10.33203125" style="19" customWidth="1"/>
    <col min="10247" max="10247" width="12.44140625" style="19" customWidth="1"/>
    <col min="10248" max="10249" width="8.88671875" style="19"/>
    <col min="10250" max="10250" width="7.88671875" style="19" customWidth="1"/>
    <col min="10251" max="10496" width="8.88671875" style="19"/>
    <col min="10497" max="10497" width="37.109375" style="19" customWidth="1"/>
    <col min="10498" max="10499" width="10.5546875" style="19" customWidth="1"/>
    <col min="10500" max="10500" width="13" style="19" customWidth="1"/>
    <col min="10501" max="10502" width="10.33203125" style="19" customWidth="1"/>
    <col min="10503" max="10503" width="12.44140625" style="19" customWidth="1"/>
    <col min="10504" max="10505" width="8.88671875" style="19"/>
    <col min="10506" max="10506" width="7.88671875" style="19" customWidth="1"/>
    <col min="10507" max="10752" width="8.88671875" style="19"/>
    <col min="10753" max="10753" width="37.109375" style="19" customWidth="1"/>
    <col min="10754" max="10755" width="10.5546875" style="19" customWidth="1"/>
    <col min="10756" max="10756" width="13" style="19" customWidth="1"/>
    <col min="10757" max="10758" width="10.33203125" style="19" customWidth="1"/>
    <col min="10759" max="10759" width="12.44140625" style="19" customWidth="1"/>
    <col min="10760" max="10761" width="8.88671875" style="19"/>
    <col min="10762" max="10762" width="7.88671875" style="19" customWidth="1"/>
    <col min="10763" max="11008" width="8.88671875" style="19"/>
    <col min="11009" max="11009" width="37.109375" style="19" customWidth="1"/>
    <col min="11010" max="11011" width="10.5546875" style="19" customWidth="1"/>
    <col min="11012" max="11012" width="13" style="19" customWidth="1"/>
    <col min="11013" max="11014" width="10.33203125" style="19" customWidth="1"/>
    <col min="11015" max="11015" width="12.44140625" style="19" customWidth="1"/>
    <col min="11016" max="11017" width="8.88671875" style="19"/>
    <col min="11018" max="11018" width="7.88671875" style="19" customWidth="1"/>
    <col min="11019" max="11264" width="8.88671875" style="19"/>
    <col min="11265" max="11265" width="37.109375" style="19" customWidth="1"/>
    <col min="11266" max="11267" width="10.5546875" style="19" customWidth="1"/>
    <col min="11268" max="11268" width="13" style="19" customWidth="1"/>
    <col min="11269" max="11270" width="10.33203125" style="19" customWidth="1"/>
    <col min="11271" max="11271" width="12.44140625" style="19" customWidth="1"/>
    <col min="11272" max="11273" width="8.88671875" style="19"/>
    <col min="11274" max="11274" width="7.88671875" style="19" customWidth="1"/>
    <col min="11275" max="11520" width="8.88671875" style="19"/>
    <col min="11521" max="11521" width="37.109375" style="19" customWidth="1"/>
    <col min="11522" max="11523" width="10.5546875" style="19" customWidth="1"/>
    <col min="11524" max="11524" width="13" style="19" customWidth="1"/>
    <col min="11525" max="11526" width="10.33203125" style="19" customWidth="1"/>
    <col min="11527" max="11527" width="12.44140625" style="19" customWidth="1"/>
    <col min="11528" max="11529" width="8.88671875" style="19"/>
    <col min="11530" max="11530" width="7.88671875" style="19" customWidth="1"/>
    <col min="11531" max="11776" width="8.88671875" style="19"/>
    <col min="11777" max="11777" width="37.109375" style="19" customWidth="1"/>
    <col min="11778" max="11779" width="10.5546875" style="19" customWidth="1"/>
    <col min="11780" max="11780" width="13" style="19" customWidth="1"/>
    <col min="11781" max="11782" width="10.33203125" style="19" customWidth="1"/>
    <col min="11783" max="11783" width="12.44140625" style="19" customWidth="1"/>
    <col min="11784" max="11785" width="8.88671875" style="19"/>
    <col min="11786" max="11786" width="7.88671875" style="19" customWidth="1"/>
    <col min="11787" max="12032" width="8.88671875" style="19"/>
    <col min="12033" max="12033" width="37.109375" style="19" customWidth="1"/>
    <col min="12034" max="12035" width="10.5546875" style="19" customWidth="1"/>
    <col min="12036" max="12036" width="13" style="19" customWidth="1"/>
    <col min="12037" max="12038" width="10.33203125" style="19" customWidth="1"/>
    <col min="12039" max="12039" width="12.44140625" style="19" customWidth="1"/>
    <col min="12040" max="12041" width="8.88671875" style="19"/>
    <col min="12042" max="12042" width="7.88671875" style="19" customWidth="1"/>
    <col min="12043" max="12288" width="8.88671875" style="19"/>
    <col min="12289" max="12289" width="37.109375" style="19" customWidth="1"/>
    <col min="12290" max="12291" width="10.5546875" style="19" customWidth="1"/>
    <col min="12292" max="12292" width="13" style="19" customWidth="1"/>
    <col min="12293" max="12294" width="10.33203125" style="19" customWidth="1"/>
    <col min="12295" max="12295" width="12.44140625" style="19" customWidth="1"/>
    <col min="12296" max="12297" width="8.88671875" style="19"/>
    <col min="12298" max="12298" width="7.88671875" style="19" customWidth="1"/>
    <col min="12299" max="12544" width="8.88671875" style="19"/>
    <col min="12545" max="12545" width="37.109375" style="19" customWidth="1"/>
    <col min="12546" max="12547" width="10.5546875" style="19" customWidth="1"/>
    <col min="12548" max="12548" width="13" style="19" customWidth="1"/>
    <col min="12549" max="12550" width="10.33203125" style="19" customWidth="1"/>
    <col min="12551" max="12551" width="12.44140625" style="19" customWidth="1"/>
    <col min="12552" max="12553" width="8.88671875" style="19"/>
    <col min="12554" max="12554" width="7.88671875" style="19" customWidth="1"/>
    <col min="12555" max="12800" width="8.88671875" style="19"/>
    <col min="12801" max="12801" width="37.109375" style="19" customWidth="1"/>
    <col min="12802" max="12803" width="10.5546875" style="19" customWidth="1"/>
    <col min="12804" max="12804" width="13" style="19" customWidth="1"/>
    <col min="12805" max="12806" width="10.33203125" style="19" customWidth="1"/>
    <col min="12807" max="12807" width="12.44140625" style="19" customWidth="1"/>
    <col min="12808" max="12809" width="8.88671875" style="19"/>
    <col min="12810" max="12810" width="7.88671875" style="19" customWidth="1"/>
    <col min="12811" max="13056" width="8.88671875" style="19"/>
    <col min="13057" max="13057" width="37.109375" style="19" customWidth="1"/>
    <col min="13058" max="13059" width="10.5546875" style="19" customWidth="1"/>
    <col min="13060" max="13060" width="13" style="19" customWidth="1"/>
    <col min="13061" max="13062" width="10.33203125" style="19" customWidth="1"/>
    <col min="13063" max="13063" width="12.44140625" style="19" customWidth="1"/>
    <col min="13064" max="13065" width="8.88671875" style="19"/>
    <col min="13066" max="13066" width="7.88671875" style="19" customWidth="1"/>
    <col min="13067" max="13312" width="8.88671875" style="19"/>
    <col min="13313" max="13313" width="37.109375" style="19" customWidth="1"/>
    <col min="13314" max="13315" width="10.5546875" style="19" customWidth="1"/>
    <col min="13316" max="13316" width="13" style="19" customWidth="1"/>
    <col min="13317" max="13318" width="10.33203125" style="19" customWidth="1"/>
    <col min="13319" max="13319" width="12.44140625" style="19" customWidth="1"/>
    <col min="13320" max="13321" width="8.88671875" style="19"/>
    <col min="13322" max="13322" width="7.88671875" style="19" customWidth="1"/>
    <col min="13323" max="13568" width="8.88671875" style="19"/>
    <col min="13569" max="13569" width="37.109375" style="19" customWidth="1"/>
    <col min="13570" max="13571" width="10.5546875" style="19" customWidth="1"/>
    <col min="13572" max="13572" width="13" style="19" customWidth="1"/>
    <col min="13573" max="13574" width="10.33203125" style="19" customWidth="1"/>
    <col min="13575" max="13575" width="12.44140625" style="19" customWidth="1"/>
    <col min="13576" max="13577" width="8.88671875" style="19"/>
    <col min="13578" max="13578" width="7.88671875" style="19" customWidth="1"/>
    <col min="13579" max="13824" width="8.88671875" style="19"/>
    <col min="13825" max="13825" width="37.109375" style="19" customWidth="1"/>
    <col min="13826" max="13827" width="10.5546875" style="19" customWidth="1"/>
    <col min="13828" max="13828" width="13" style="19" customWidth="1"/>
    <col min="13829" max="13830" width="10.33203125" style="19" customWidth="1"/>
    <col min="13831" max="13831" width="12.44140625" style="19" customWidth="1"/>
    <col min="13832" max="13833" width="8.88671875" style="19"/>
    <col min="13834" max="13834" width="7.88671875" style="19" customWidth="1"/>
    <col min="13835" max="14080" width="8.88671875" style="19"/>
    <col min="14081" max="14081" width="37.109375" style="19" customWidth="1"/>
    <col min="14082" max="14083" width="10.5546875" style="19" customWidth="1"/>
    <col min="14084" max="14084" width="13" style="19" customWidth="1"/>
    <col min="14085" max="14086" width="10.33203125" style="19" customWidth="1"/>
    <col min="14087" max="14087" width="12.44140625" style="19" customWidth="1"/>
    <col min="14088" max="14089" width="8.88671875" style="19"/>
    <col min="14090" max="14090" width="7.88671875" style="19" customWidth="1"/>
    <col min="14091" max="14336" width="8.88671875" style="19"/>
    <col min="14337" max="14337" width="37.109375" style="19" customWidth="1"/>
    <col min="14338" max="14339" width="10.5546875" style="19" customWidth="1"/>
    <col min="14340" max="14340" width="13" style="19" customWidth="1"/>
    <col min="14341" max="14342" width="10.33203125" style="19" customWidth="1"/>
    <col min="14343" max="14343" width="12.44140625" style="19" customWidth="1"/>
    <col min="14344" max="14345" width="8.88671875" style="19"/>
    <col min="14346" max="14346" width="7.88671875" style="19" customWidth="1"/>
    <col min="14347" max="14592" width="8.88671875" style="19"/>
    <col min="14593" max="14593" width="37.109375" style="19" customWidth="1"/>
    <col min="14594" max="14595" width="10.5546875" style="19" customWidth="1"/>
    <col min="14596" max="14596" width="13" style="19" customWidth="1"/>
    <col min="14597" max="14598" width="10.33203125" style="19" customWidth="1"/>
    <col min="14599" max="14599" width="12.44140625" style="19" customWidth="1"/>
    <col min="14600" max="14601" width="8.88671875" style="19"/>
    <col min="14602" max="14602" width="7.88671875" style="19" customWidth="1"/>
    <col min="14603" max="14848" width="8.88671875" style="19"/>
    <col min="14849" max="14849" width="37.109375" style="19" customWidth="1"/>
    <col min="14850" max="14851" width="10.5546875" style="19" customWidth="1"/>
    <col min="14852" max="14852" width="13" style="19" customWidth="1"/>
    <col min="14853" max="14854" width="10.33203125" style="19" customWidth="1"/>
    <col min="14855" max="14855" width="12.44140625" style="19" customWidth="1"/>
    <col min="14856" max="14857" width="8.88671875" style="19"/>
    <col min="14858" max="14858" width="7.88671875" style="19" customWidth="1"/>
    <col min="14859" max="15104" width="8.88671875" style="19"/>
    <col min="15105" max="15105" width="37.109375" style="19" customWidth="1"/>
    <col min="15106" max="15107" width="10.5546875" style="19" customWidth="1"/>
    <col min="15108" max="15108" width="13" style="19" customWidth="1"/>
    <col min="15109" max="15110" width="10.33203125" style="19" customWidth="1"/>
    <col min="15111" max="15111" width="12.44140625" style="19" customWidth="1"/>
    <col min="15112" max="15113" width="8.88671875" style="19"/>
    <col min="15114" max="15114" width="7.88671875" style="19" customWidth="1"/>
    <col min="15115" max="15360" width="8.88671875" style="19"/>
    <col min="15361" max="15361" width="37.109375" style="19" customWidth="1"/>
    <col min="15362" max="15363" width="10.5546875" style="19" customWidth="1"/>
    <col min="15364" max="15364" width="13" style="19" customWidth="1"/>
    <col min="15365" max="15366" width="10.33203125" style="19" customWidth="1"/>
    <col min="15367" max="15367" width="12.44140625" style="19" customWidth="1"/>
    <col min="15368" max="15369" width="8.88671875" style="19"/>
    <col min="15370" max="15370" width="7.88671875" style="19" customWidth="1"/>
    <col min="15371" max="15616" width="8.88671875" style="19"/>
    <col min="15617" max="15617" width="37.109375" style="19" customWidth="1"/>
    <col min="15618" max="15619" width="10.5546875" style="19" customWidth="1"/>
    <col min="15620" max="15620" width="13" style="19" customWidth="1"/>
    <col min="15621" max="15622" width="10.33203125" style="19" customWidth="1"/>
    <col min="15623" max="15623" width="12.44140625" style="19" customWidth="1"/>
    <col min="15624" max="15625" width="8.88671875" style="19"/>
    <col min="15626" max="15626" width="7.88671875" style="19" customWidth="1"/>
    <col min="15627" max="15872" width="8.88671875" style="19"/>
    <col min="15873" max="15873" width="37.109375" style="19" customWidth="1"/>
    <col min="15874" max="15875" width="10.5546875" style="19" customWidth="1"/>
    <col min="15876" max="15876" width="13" style="19" customWidth="1"/>
    <col min="15877" max="15878" width="10.33203125" style="19" customWidth="1"/>
    <col min="15879" max="15879" width="12.44140625" style="19" customWidth="1"/>
    <col min="15880" max="15881" width="8.88671875" style="19"/>
    <col min="15882" max="15882" width="7.88671875" style="19" customWidth="1"/>
    <col min="15883" max="16128" width="8.88671875" style="19"/>
    <col min="16129" max="16129" width="37.109375" style="19" customWidth="1"/>
    <col min="16130" max="16131" width="10.5546875" style="19" customWidth="1"/>
    <col min="16132" max="16132" width="13" style="19" customWidth="1"/>
    <col min="16133" max="16134" width="10.33203125" style="19" customWidth="1"/>
    <col min="16135" max="16135" width="12.44140625" style="19" customWidth="1"/>
    <col min="16136" max="16137" width="8.88671875" style="19"/>
    <col min="16138" max="16138" width="7.88671875" style="19" customWidth="1"/>
    <col min="16139" max="16384" width="8.88671875" style="19"/>
  </cols>
  <sheetData>
    <row r="1" spans="1:12" s="2" customFormat="1" ht="22.8" x14ac:dyDescent="0.4">
      <c r="A1" s="213" t="s">
        <v>182</v>
      </c>
      <c r="B1" s="213"/>
      <c r="C1" s="213"/>
      <c r="D1" s="213"/>
      <c r="E1" s="213"/>
      <c r="F1" s="213"/>
      <c r="G1" s="213"/>
      <c r="H1" s="213"/>
      <c r="I1" s="213"/>
      <c r="J1" s="144"/>
    </row>
    <row r="2" spans="1:12" s="2" customFormat="1" ht="19.5" customHeight="1" x14ac:dyDescent="0.35">
      <c r="A2" s="232" t="s">
        <v>65</v>
      </c>
      <c r="B2" s="232"/>
      <c r="C2" s="232"/>
      <c r="D2" s="232"/>
      <c r="E2" s="232"/>
      <c r="F2" s="232"/>
      <c r="G2" s="232"/>
      <c r="H2" s="232"/>
      <c r="I2" s="232"/>
      <c r="J2" s="145"/>
    </row>
    <row r="3" spans="1:12" s="5" customFormat="1" ht="20.25" customHeight="1" x14ac:dyDescent="0.2">
      <c r="A3" s="3"/>
      <c r="B3" s="104"/>
      <c r="C3" s="104"/>
      <c r="D3" s="104"/>
      <c r="E3" s="104"/>
      <c r="F3" s="104"/>
      <c r="G3" s="104"/>
      <c r="H3" s="104"/>
      <c r="I3" s="146" t="s">
        <v>159</v>
      </c>
    </row>
    <row r="4" spans="1:12" s="5" customFormat="1" ht="34.5" customHeight="1" x14ac:dyDescent="0.2">
      <c r="A4" s="233"/>
      <c r="B4" s="234" t="s">
        <v>302</v>
      </c>
      <c r="C4" s="235"/>
      <c r="D4" s="235"/>
      <c r="E4" s="236"/>
      <c r="F4" s="237" t="s">
        <v>303</v>
      </c>
      <c r="G4" s="238"/>
      <c r="H4" s="238"/>
      <c r="I4" s="239"/>
    </row>
    <row r="5" spans="1:12" s="5" customFormat="1" ht="69.75" customHeight="1" x14ac:dyDescent="0.2">
      <c r="A5" s="233"/>
      <c r="B5" s="147" t="s">
        <v>183</v>
      </c>
      <c r="C5" s="147" t="s">
        <v>184</v>
      </c>
      <c r="D5" s="147" t="s">
        <v>185</v>
      </c>
      <c r="E5" s="147" t="s">
        <v>184</v>
      </c>
      <c r="F5" s="147" t="s">
        <v>183</v>
      </c>
      <c r="G5" s="147" t="s">
        <v>184</v>
      </c>
      <c r="H5" s="147" t="s">
        <v>185</v>
      </c>
      <c r="I5" s="147" t="s">
        <v>184</v>
      </c>
    </row>
    <row r="6" spans="1:12" s="9" customFormat="1" ht="34.5" customHeight="1" x14ac:dyDescent="0.3">
      <c r="A6" s="148" t="s">
        <v>37</v>
      </c>
      <c r="B6" s="149">
        <v>9894</v>
      </c>
      <c r="C6" s="150">
        <v>62.000250657977183</v>
      </c>
      <c r="D6" s="149">
        <v>6064</v>
      </c>
      <c r="E6" s="151">
        <v>37.99974934202281</v>
      </c>
      <c r="F6" s="149">
        <v>6731</v>
      </c>
      <c r="G6" s="150">
        <v>64.110867701685876</v>
      </c>
      <c r="H6" s="149">
        <v>3768</v>
      </c>
      <c r="I6" s="151">
        <v>35.889132298314124</v>
      </c>
      <c r="K6" s="152"/>
    </row>
    <row r="7" spans="1:12" s="9" customFormat="1" ht="34.5" customHeight="1" x14ac:dyDescent="0.3">
      <c r="A7" s="153" t="s">
        <v>66</v>
      </c>
      <c r="B7" s="149">
        <v>8781</v>
      </c>
      <c r="C7" s="150">
        <v>62.179577963461263</v>
      </c>
      <c r="D7" s="149">
        <v>5341</v>
      </c>
      <c r="E7" s="151">
        <v>37.82042203653873</v>
      </c>
      <c r="F7" s="149">
        <v>6075</v>
      </c>
      <c r="G7" s="154">
        <v>64.278912284414346</v>
      </c>
      <c r="H7" s="149">
        <v>3376</v>
      </c>
      <c r="I7" s="151">
        <v>35.721087715585654</v>
      </c>
    </row>
    <row r="8" spans="1:12" s="9" customFormat="1" ht="16.2" x14ac:dyDescent="0.3">
      <c r="A8" s="155" t="s">
        <v>3</v>
      </c>
      <c r="B8" s="113"/>
      <c r="C8" s="156"/>
      <c r="D8" s="113"/>
      <c r="E8" s="157"/>
      <c r="F8" s="158"/>
      <c r="G8" s="159"/>
      <c r="H8" s="158"/>
      <c r="I8" s="157"/>
    </row>
    <row r="9" spans="1:12" ht="15.6" x14ac:dyDescent="0.25">
      <c r="A9" s="160" t="s">
        <v>4</v>
      </c>
      <c r="B9" s="161">
        <v>515</v>
      </c>
      <c r="C9" s="162">
        <v>40.551181102362207</v>
      </c>
      <c r="D9" s="163">
        <v>755</v>
      </c>
      <c r="E9" s="164">
        <v>59.4488188976378</v>
      </c>
      <c r="F9" s="161">
        <v>385</v>
      </c>
      <c r="G9" s="165">
        <v>44.508670520231213</v>
      </c>
      <c r="H9" s="163">
        <v>480</v>
      </c>
      <c r="I9" s="164">
        <v>55.49132947976878</v>
      </c>
      <c r="J9" s="18"/>
      <c r="K9" s="21"/>
      <c r="L9" s="21"/>
    </row>
    <row r="10" spans="1:12" ht="15.6" x14ac:dyDescent="0.25">
      <c r="A10" s="14" t="s">
        <v>5</v>
      </c>
      <c r="B10" s="15">
        <v>29</v>
      </c>
      <c r="C10" s="166">
        <v>28.431372549019606</v>
      </c>
      <c r="D10" s="16">
        <v>73</v>
      </c>
      <c r="E10" s="167">
        <v>71.568627450980387</v>
      </c>
      <c r="F10" s="15">
        <v>23</v>
      </c>
      <c r="G10" s="168">
        <v>34.848484848484851</v>
      </c>
      <c r="H10" s="16">
        <v>43</v>
      </c>
      <c r="I10" s="167">
        <v>65.151515151515156</v>
      </c>
      <c r="J10" s="18"/>
      <c r="K10" s="21"/>
      <c r="L10" s="21"/>
    </row>
    <row r="11" spans="1:12" s="22" customFormat="1" ht="15.6" x14ac:dyDescent="0.25">
      <c r="A11" s="14" t="s">
        <v>6</v>
      </c>
      <c r="B11" s="15">
        <v>1082</v>
      </c>
      <c r="C11" s="166">
        <v>51.377018043684707</v>
      </c>
      <c r="D11" s="16">
        <v>1024</v>
      </c>
      <c r="E11" s="167">
        <v>48.622981956315293</v>
      </c>
      <c r="F11" s="15">
        <v>805</v>
      </c>
      <c r="G11" s="168">
        <v>53.630912724850099</v>
      </c>
      <c r="H11" s="16">
        <v>696</v>
      </c>
      <c r="I11" s="167">
        <v>46.369087275149901</v>
      </c>
      <c r="J11" s="18"/>
      <c r="K11" s="21"/>
      <c r="L11" s="21"/>
    </row>
    <row r="12" spans="1:12" ht="31.2" x14ac:dyDescent="0.25">
      <c r="A12" s="14" t="s">
        <v>7</v>
      </c>
      <c r="B12" s="15">
        <v>107</v>
      </c>
      <c r="C12" s="166">
        <v>52.195121951219512</v>
      </c>
      <c r="D12" s="16">
        <v>98</v>
      </c>
      <c r="E12" s="167">
        <v>47.804878048780488</v>
      </c>
      <c r="F12" s="15">
        <v>79</v>
      </c>
      <c r="G12" s="168">
        <v>56.834532374100718</v>
      </c>
      <c r="H12" s="16">
        <v>60</v>
      </c>
      <c r="I12" s="167">
        <v>43.165467625899282</v>
      </c>
      <c r="J12" s="18"/>
      <c r="K12" s="21"/>
      <c r="L12" s="21"/>
    </row>
    <row r="13" spans="1:12" ht="26.25" customHeight="1" x14ac:dyDescent="0.25">
      <c r="A13" s="14" t="s">
        <v>8</v>
      </c>
      <c r="B13" s="15">
        <v>41</v>
      </c>
      <c r="C13" s="166">
        <v>44.086021505376344</v>
      </c>
      <c r="D13" s="16">
        <v>52</v>
      </c>
      <c r="E13" s="167">
        <v>55.913978494623649</v>
      </c>
      <c r="F13" s="15">
        <v>32</v>
      </c>
      <c r="G13" s="168">
        <v>50.793650793650791</v>
      </c>
      <c r="H13" s="16">
        <v>31</v>
      </c>
      <c r="I13" s="167">
        <v>49.206349206349202</v>
      </c>
      <c r="J13" s="18"/>
      <c r="K13" s="21"/>
      <c r="L13" s="21"/>
    </row>
    <row r="14" spans="1:12" ht="15.6" x14ac:dyDescent="0.25">
      <c r="A14" s="14" t="s">
        <v>9</v>
      </c>
      <c r="B14" s="15">
        <v>177</v>
      </c>
      <c r="C14" s="166">
        <v>24.246575342465754</v>
      </c>
      <c r="D14" s="16">
        <v>553</v>
      </c>
      <c r="E14" s="167">
        <v>75.753424657534254</v>
      </c>
      <c r="F14" s="15">
        <v>125</v>
      </c>
      <c r="G14" s="168">
        <v>25.510204081632654</v>
      </c>
      <c r="H14" s="16">
        <v>365</v>
      </c>
      <c r="I14" s="167">
        <v>74.489795918367349</v>
      </c>
      <c r="J14" s="18"/>
      <c r="K14" s="21"/>
      <c r="L14" s="21"/>
    </row>
    <row r="15" spans="1:12" ht="31.2" x14ac:dyDescent="0.25">
      <c r="A15" s="14" t="s">
        <v>10</v>
      </c>
      <c r="B15" s="15">
        <v>2298</v>
      </c>
      <c r="C15" s="166">
        <v>75.54240631163708</v>
      </c>
      <c r="D15" s="16">
        <v>744</v>
      </c>
      <c r="E15" s="167">
        <v>24.45759368836292</v>
      </c>
      <c r="F15" s="15">
        <v>1595</v>
      </c>
      <c r="G15" s="168">
        <v>76.31578947368422</v>
      </c>
      <c r="H15" s="16">
        <v>495</v>
      </c>
      <c r="I15" s="167">
        <v>23.684210526315788</v>
      </c>
      <c r="J15" s="18"/>
      <c r="K15" s="21"/>
      <c r="L15" s="21"/>
    </row>
    <row r="16" spans="1:12" ht="31.2" x14ac:dyDescent="0.25">
      <c r="A16" s="14" t="s">
        <v>11</v>
      </c>
      <c r="B16" s="15">
        <v>596</v>
      </c>
      <c r="C16" s="166">
        <v>58.777120315581854</v>
      </c>
      <c r="D16" s="16">
        <v>418</v>
      </c>
      <c r="E16" s="167">
        <v>41.222879684418146</v>
      </c>
      <c r="F16" s="15">
        <v>475</v>
      </c>
      <c r="G16" s="168">
        <v>60.897435897435891</v>
      </c>
      <c r="H16" s="16">
        <v>305</v>
      </c>
      <c r="I16" s="167">
        <v>39.102564102564102</v>
      </c>
      <c r="J16" s="18"/>
      <c r="K16" s="21"/>
      <c r="L16" s="21"/>
    </row>
    <row r="17" spans="1:12" ht="18.75" customHeight="1" x14ac:dyDescent="0.25">
      <c r="A17" s="14" t="s">
        <v>12</v>
      </c>
      <c r="B17" s="15">
        <v>466</v>
      </c>
      <c r="C17" s="166">
        <v>91.015625</v>
      </c>
      <c r="D17" s="16">
        <v>46</v>
      </c>
      <c r="E17" s="167">
        <v>8.984375</v>
      </c>
      <c r="F17" s="15">
        <v>311</v>
      </c>
      <c r="G17" s="168">
        <v>90.670553935860056</v>
      </c>
      <c r="H17" s="16">
        <v>32</v>
      </c>
      <c r="I17" s="167">
        <v>9.3294460641399422</v>
      </c>
      <c r="J17" s="18"/>
      <c r="K17" s="21"/>
      <c r="L17" s="21"/>
    </row>
    <row r="18" spans="1:12" ht="15.6" x14ac:dyDescent="0.25">
      <c r="A18" s="14" t="s">
        <v>13</v>
      </c>
      <c r="B18" s="15">
        <v>72</v>
      </c>
      <c r="C18" s="166">
        <v>56.25</v>
      </c>
      <c r="D18" s="16">
        <v>56</v>
      </c>
      <c r="E18" s="167">
        <v>43.75</v>
      </c>
      <c r="F18" s="15">
        <v>51</v>
      </c>
      <c r="G18" s="168">
        <v>61.445783132530117</v>
      </c>
      <c r="H18" s="16">
        <v>32</v>
      </c>
      <c r="I18" s="167">
        <v>38.554216867469883</v>
      </c>
      <c r="J18" s="18"/>
      <c r="K18" s="21"/>
      <c r="L18" s="21"/>
    </row>
    <row r="19" spans="1:12" ht="15.6" x14ac:dyDescent="0.25">
      <c r="A19" s="14" t="s">
        <v>14</v>
      </c>
      <c r="B19" s="15">
        <v>179</v>
      </c>
      <c r="C19" s="166">
        <v>80.630630630630634</v>
      </c>
      <c r="D19" s="16">
        <v>43</v>
      </c>
      <c r="E19" s="167">
        <v>19.36936936936937</v>
      </c>
      <c r="F19" s="15">
        <v>115</v>
      </c>
      <c r="G19" s="168">
        <v>81.560283687943254</v>
      </c>
      <c r="H19" s="16">
        <v>26</v>
      </c>
      <c r="I19" s="167">
        <v>18.439716312056735</v>
      </c>
      <c r="J19" s="18"/>
      <c r="K19" s="21"/>
      <c r="L19" s="21"/>
    </row>
    <row r="20" spans="1:12" ht="15.6" x14ac:dyDescent="0.25">
      <c r="A20" s="14" t="s">
        <v>15</v>
      </c>
      <c r="B20" s="15">
        <v>62</v>
      </c>
      <c r="C20" s="166">
        <v>62</v>
      </c>
      <c r="D20" s="16">
        <v>38</v>
      </c>
      <c r="E20" s="167">
        <v>38</v>
      </c>
      <c r="F20" s="15">
        <v>35</v>
      </c>
      <c r="G20" s="168">
        <v>60.344827586206897</v>
      </c>
      <c r="H20" s="16">
        <v>23</v>
      </c>
      <c r="I20" s="167">
        <v>39.655172413793103</v>
      </c>
      <c r="J20" s="18"/>
      <c r="K20" s="21"/>
      <c r="L20" s="21"/>
    </row>
    <row r="21" spans="1:12" ht="15.6" x14ac:dyDescent="0.25">
      <c r="A21" s="14" t="s">
        <v>16</v>
      </c>
      <c r="B21" s="15">
        <v>140</v>
      </c>
      <c r="C21" s="166">
        <v>61.403508771929829</v>
      </c>
      <c r="D21" s="16">
        <v>88</v>
      </c>
      <c r="E21" s="167">
        <v>38.596491228070171</v>
      </c>
      <c r="F21" s="15">
        <v>98</v>
      </c>
      <c r="G21" s="168">
        <v>63.225806451612897</v>
      </c>
      <c r="H21" s="16">
        <v>57</v>
      </c>
      <c r="I21" s="167">
        <v>36.774193548387096</v>
      </c>
      <c r="J21" s="18"/>
      <c r="K21" s="21"/>
      <c r="L21" s="21"/>
    </row>
    <row r="22" spans="1:12" ht="31.2" x14ac:dyDescent="0.25">
      <c r="A22" s="14" t="s">
        <v>17</v>
      </c>
      <c r="B22" s="15">
        <v>122</v>
      </c>
      <c r="C22" s="166">
        <v>47.65625</v>
      </c>
      <c r="D22" s="16">
        <v>134</v>
      </c>
      <c r="E22" s="167">
        <v>52.34375</v>
      </c>
      <c r="F22" s="15">
        <v>74</v>
      </c>
      <c r="G22" s="168">
        <v>45.398773006134967</v>
      </c>
      <c r="H22" s="16">
        <v>89</v>
      </c>
      <c r="I22" s="167">
        <v>54.601226993865026</v>
      </c>
      <c r="J22" s="18"/>
      <c r="K22" s="21"/>
      <c r="L22" s="21"/>
    </row>
    <row r="23" spans="1:12" ht="31.2" x14ac:dyDescent="0.25">
      <c r="A23" s="14" t="s">
        <v>18</v>
      </c>
      <c r="B23" s="15">
        <v>1330</v>
      </c>
      <c r="C23" s="166">
        <v>60.59225512528473</v>
      </c>
      <c r="D23" s="16">
        <v>865</v>
      </c>
      <c r="E23" s="167">
        <v>39.407744874715263</v>
      </c>
      <c r="F23" s="15">
        <v>853</v>
      </c>
      <c r="G23" s="168">
        <v>67.007069913589945</v>
      </c>
      <c r="H23" s="16">
        <v>420</v>
      </c>
      <c r="I23" s="167">
        <v>32.992930086410055</v>
      </c>
      <c r="J23" s="18"/>
      <c r="K23" s="21"/>
      <c r="L23" s="21"/>
    </row>
    <row r="24" spans="1:12" ht="15.6" x14ac:dyDescent="0.25">
      <c r="A24" s="14" t="s">
        <v>19</v>
      </c>
      <c r="B24" s="15">
        <v>531</v>
      </c>
      <c r="C24" s="166">
        <v>74.162011173184368</v>
      </c>
      <c r="D24" s="16">
        <v>185</v>
      </c>
      <c r="E24" s="167">
        <v>25.837988826815643</v>
      </c>
      <c r="F24" s="15">
        <v>373</v>
      </c>
      <c r="G24" s="168">
        <v>75.967413441955188</v>
      </c>
      <c r="H24" s="16">
        <v>118</v>
      </c>
      <c r="I24" s="167">
        <v>24.032586558044809</v>
      </c>
      <c r="J24" s="18"/>
      <c r="K24" s="21"/>
      <c r="L24" s="21"/>
    </row>
    <row r="25" spans="1:12" ht="19.5" customHeight="1" x14ac:dyDescent="0.25">
      <c r="A25" s="14" t="s">
        <v>20</v>
      </c>
      <c r="B25" s="15">
        <v>867</v>
      </c>
      <c r="C25" s="166">
        <v>89.381443298969074</v>
      </c>
      <c r="D25" s="16">
        <v>103</v>
      </c>
      <c r="E25" s="167">
        <v>10.618556701030927</v>
      </c>
      <c r="F25" s="15">
        <v>550</v>
      </c>
      <c r="G25" s="168">
        <v>89.869281045751634</v>
      </c>
      <c r="H25" s="16">
        <v>62</v>
      </c>
      <c r="I25" s="167">
        <v>10.130718954248366</v>
      </c>
      <c r="J25" s="18"/>
      <c r="K25" s="21"/>
      <c r="L25" s="21"/>
    </row>
    <row r="26" spans="1:12" ht="15.6" x14ac:dyDescent="0.25">
      <c r="A26" s="14" t="s">
        <v>21</v>
      </c>
      <c r="B26" s="15">
        <v>73</v>
      </c>
      <c r="C26" s="166">
        <v>68.867924528301884</v>
      </c>
      <c r="D26" s="16">
        <v>33</v>
      </c>
      <c r="E26" s="167">
        <v>31.132075471698112</v>
      </c>
      <c r="F26" s="15">
        <v>38</v>
      </c>
      <c r="G26" s="168">
        <v>64.406779661016941</v>
      </c>
      <c r="H26" s="16">
        <v>21</v>
      </c>
      <c r="I26" s="167">
        <v>35.593220338983052</v>
      </c>
      <c r="J26" s="18"/>
      <c r="K26" s="21"/>
      <c r="L26" s="21"/>
    </row>
    <row r="27" spans="1:12" ht="15.6" x14ac:dyDescent="0.25">
      <c r="A27" s="14" t="s">
        <v>22</v>
      </c>
      <c r="B27" s="15">
        <v>94</v>
      </c>
      <c r="C27" s="166">
        <v>74.015748031496059</v>
      </c>
      <c r="D27" s="16">
        <v>33</v>
      </c>
      <c r="E27" s="167">
        <v>25.984251968503933</v>
      </c>
      <c r="F27" s="15">
        <v>58</v>
      </c>
      <c r="G27" s="168">
        <v>73.417721518987349</v>
      </c>
      <c r="H27" s="16">
        <v>21</v>
      </c>
      <c r="I27" s="167">
        <v>26.582278481012654</v>
      </c>
      <c r="J27" s="18"/>
      <c r="K27" s="21"/>
      <c r="L27" s="21"/>
    </row>
    <row r="28" spans="1:12" x14ac:dyDescent="0.25">
      <c r="A28" s="23"/>
      <c r="B28" s="106"/>
      <c r="C28" s="106"/>
      <c r="D28" s="106"/>
      <c r="E28" s="106"/>
      <c r="F28" s="106"/>
      <c r="G28" s="106"/>
      <c r="H28" s="106"/>
      <c r="I28" s="106"/>
    </row>
    <row r="29" spans="1:12" x14ac:dyDescent="0.25">
      <c r="A29" s="23"/>
      <c r="B29" s="106"/>
      <c r="C29" s="106"/>
      <c r="D29" s="169"/>
      <c r="E29" s="169"/>
      <c r="F29" s="106"/>
      <c r="G29" s="106"/>
      <c r="H29" s="106"/>
      <c r="I29" s="106"/>
    </row>
    <row r="30" spans="1:12" x14ac:dyDescent="0.25">
      <c r="A30" s="23"/>
      <c r="B30" s="106"/>
      <c r="C30" s="106"/>
      <c r="D30" s="106"/>
      <c r="E30" s="106"/>
      <c r="F30" s="106"/>
      <c r="G30" s="106"/>
      <c r="H30" s="106"/>
      <c r="I30" s="106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80" zoomScaleNormal="75" zoomScaleSheetLayoutView="80" workbookViewId="0">
      <selection activeCell="C5" sqref="C5"/>
    </sheetView>
  </sheetViews>
  <sheetFormatPr defaultColWidth="8.88671875" defaultRowHeight="18" x14ac:dyDescent="0.35"/>
  <cols>
    <col min="1" max="1" width="54" style="19" customWidth="1"/>
    <col min="2" max="2" width="13.5546875" style="19" customWidth="1"/>
    <col min="3" max="3" width="13.109375" style="19" customWidth="1"/>
    <col min="4" max="4" width="15.6640625" style="19" customWidth="1"/>
    <col min="5" max="5" width="17.5546875" style="19" customWidth="1"/>
    <col min="6" max="6" width="17.6640625" style="19" customWidth="1"/>
    <col min="7" max="7" width="15.109375" style="19" customWidth="1"/>
    <col min="8" max="8" width="8.88671875" style="19"/>
    <col min="9" max="9" width="11.88671875" style="40" customWidth="1"/>
    <col min="10" max="10" width="9.33203125" style="19" bestFit="1" customWidth="1"/>
    <col min="11" max="256" width="8.88671875" style="19"/>
    <col min="257" max="257" width="43" style="19" customWidth="1"/>
    <col min="258" max="259" width="12" style="19" customWidth="1"/>
    <col min="260" max="260" width="13.6640625" style="19" customWidth="1"/>
    <col min="261" max="262" width="12" style="19" customWidth="1"/>
    <col min="263" max="263" width="13.6640625" style="19" customWidth="1"/>
    <col min="264" max="264" width="8.88671875" style="19"/>
    <col min="265" max="265" width="11.88671875" style="19" customWidth="1"/>
    <col min="266" max="266" width="9.33203125" style="19" bestFit="1" customWidth="1"/>
    <col min="267" max="512" width="8.88671875" style="19"/>
    <col min="513" max="513" width="43" style="19" customWidth="1"/>
    <col min="514" max="515" width="12" style="19" customWidth="1"/>
    <col min="516" max="516" width="13.6640625" style="19" customWidth="1"/>
    <col min="517" max="518" width="12" style="19" customWidth="1"/>
    <col min="519" max="519" width="13.6640625" style="19" customWidth="1"/>
    <col min="520" max="520" width="8.88671875" style="19"/>
    <col min="521" max="521" width="11.88671875" style="19" customWidth="1"/>
    <col min="522" max="522" width="9.33203125" style="19" bestFit="1" customWidth="1"/>
    <col min="523" max="768" width="8.88671875" style="19"/>
    <col min="769" max="769" width="43" style="19" customWidth="1"/>
    <col min="770" max="771" width="12" style="19" customWidth="1"/>
    <col min="772" max="772" width="13.6640625" style="19" customWidth="1"/>
    <col min="773" max="774" width="12" style="19" customWidth="1"/>
    <col min="775" max="775" width="13.6640625" style="19" customWidth="1"/>
    <col min="776" max="776" width="8.88671875" style="19"/>
    <col min="777" max="777" width="11.88671875" style="19" customWidth="1"/>
    <col min="778" max="778" width="9.33203125" style="19" bestFit="1" customWidth="1"/>
    <col min="779" max="1024" width="8.88671875" style="19"/>
    <col min="1025" max="1025" width="43" style="19" customWidth="1"/>
    <col min="1026" max="1027" width="12" style="19" customWidth="1"/>
    <col min="1028" max="1028" width="13.6640625" style="19" customWidth="1"/>
    <col min="1029" max="1030" width="12" style="19" customWidth="1"/>
    <col min="1031" max="1031" width="13.6640625" style="19" customWidth="1"/>
    <col min="1032" max="1032" width="8.88671875" style="19"/>
    <col min="1033" max="1033" width="11.88671875" style="19" customWidth="1"/>
    <col min="1034" max="1034" width="9.33203125" style="19" bestFit="1" customWidth="1"/>
    <col min="1035" max="1280" width="8.88671875" style="19"/>
    <col min="1281" max="1281" width="43" style="19" customWidth="1"/>
    <col min="1282" max="1283" width="12" style="19" customWidth="1"/>
    <col min="1284" max="1284" width="13.6640625" style="19" customWidth="1"/>
    <col min="1285" max="1286" width="12" style="19" customWidth="1"/>
    <col min="1287" max="1287" width="13.6640625" style="19" customWidth="1"/>
    <col min="1288" max="1288" width="8.88671875" style="19"/>
    <col min="1289" max="1289" width="11.88671875" style="19" customWidth="1"/>
    <col min="1290" max="1290" width="9.33203125" style="19" bestFit="1" customWidth="1"/>
    <col min="1291" max="1536" width="8.88671875" style="19"/>
    <col min="1537" max="1537" width="43" style="19" customWidth="1"/>
    <col min="1538" max="1539" width="12" style="19" customWidth="1"/>
    <col min="1540" max="1540" width="13.6640625" style="19" customWidth="1"/>
    <col min="1541" max="1542" width="12" style="19" customWidth="1"/>
    <col min="1543" max="1543" width="13.6640625" style="19" customWidth="1"/>
    <col min="1544" max="1544" width="8.88671875" style="19"/>
    <col min="1545" max="1545" width="11.88671875" style="19" customWidth="1"/>
    <col min="1546" max="1546" width="9.33203125" style="19" bestFit="1" customWidth="1"/>
    <col min="1547" max="1792" width="8.88671875" style="19"/>
    <col min="1793" max="1793" width="43" style="19" customWidth="1"/>
    <col min="1794" max="1795" width="12" style="19" customWidth="1"/>
    <col min="1796" max="1796" width="13.6640625" style="19" customWidth="1"/>
    <col min="1797" max="1798" width="12" style="19" customWidth="1"/>
    <col min="1799" max="1799" width="13.6640625" style="19" customWidth="1"/>
    <col min="1800" max="1800" width="8.88671875" style="19"/>
    <col min="1801" max="1801" width="11.88671875" style="19" customWidth="1"/>
    <col min="1802" max="1802" width="9.33203125" style="19" bestFit="1" customWidth="1"/>
    <col min="1803" max="2048" width="8.88671875" style="19"/>
    <col min="2049" max="2049" width="43" style="19" customWidth="1"/>
    <col min="2050" max="2051" width="12" style="19" customWidth="1"/>
    <col min="2052" max="2052" width="13.6640625" style="19" customWidth="1"/>
    <col min="2053" max="2054" width="12" style="19" customWidth="1"/>
    <col min="2055" max="2055" width="13.6640625" style="19" customWidth="1"/>
    <col min="2056" max="2056" width="8.88671875" style="19"/>
    <col min="2057" max="2057" width="11.88671875" style="19" customWidth="1"/>
    <col min="2058" max="2058" width="9.33203125" style="19" bestFit="1" customWidth="1"/>
    <col min="2059" max="2304" width="8.88671875" style="19"/>
    <col min="2305" max="2305" width="43" style="19" customWidth="1"/>
    <col min="2306" max="2307" width="12" style="19" customWidth="1"/>
    <col min="2308" max="2308" width="13.6640625" style="19" customWidth="1"/>
    <col min="2309" max="2310" width="12" style="19" customWidth="1"/>
    <col min="2311" max="2311" width="13.6640625" style="19" customWidth="1"/>
    <col min="2312" max="2312" width="8.88671875" style="19"/>
    <col min="2313" max="2313" width="11.88671875" style="19" customWidth="1"/>
    <col min="2314" max="2314" width="9.33203125" style="19" bestFit="1" customWidth="1"/>
    <col min="2315" max="2560" width="8.88671875" style="19"/>
    <col min="2561" max="2561" width="43" style="19" customWidth="1"/>
    <col min="2562" max="2563" width="12" style="19" customWidth="1"/>
    <col min="2564" max="2564" width="13.6640625" style="19" customWidth="1"/>
    <col min="2565" max="2566" width="12" style="19" customWidth="1"/>
    <col min="2567" max="2567" width="13.6640625" style="19" customWidth="1"/>
    <col min="2568" max="2568" width="8.88671875" style="19"/>
    <col min="2569" max="2569" width="11.88671875" style="19" customWidth="1"/>
    <col min="2570" max="2570" width="9.33203125" style="19" bestFit="1" customWidth="1"/>
    <col min="2571" max="2816" width="8.88671875" style="19"/>
    <col min="2817" max="2817" width="43" style="19" customWidth="1"/>
    <col min="2818" max="2819" width="12" style="19" customWidth="1"/>
    <col min="2820" max="2820" width="13.6640625" style="19" customWidth="1"/>
    <col min="2821" max="2822" width="12" style="19" customWidth="1"/>
    <col min="2823" max="2823" width="13.6640625" style="19" customWidth="1"/>
    <col min="2824" max="2824" width="8.88671875" style="19"/>
    <col min="2825" max="2825" width="11.88671875" style="19" customWidth="1"/>
    <col min="2826" max="2826" width="9.33203125" style="19" bestFit="1" customWidth="1"/>
    <col min="2827" max="3072" width="8.88671875" style="19"/>
    <col min="3073" max="3073" width="43" style="19" customWidth="1"/>
    <col min="3074" max="3075" width="12" style="19" customWidth="1"/>
    <col min="3076" max="3076" width="13.6640625" style="19" customWidth="1"/>
    <col min="3077" max="3078" width="12" style="19" customWidth="1"/>
    <col min="3079" max="3079" width="13.6640625" style="19" customWidth="1"/>
    <col min="3080" max="3080" width="8.88671875" style="19"/>
    <col min="3081" max="3081" width="11.88671875" style="19" customWidth="1"/>
    <col min="3082" max="3082" width="9.33203125" style="19" bestFit="1" customWidth="1"/>
    <col min="3083" max="3328" width="8.88671875" style="19"/>
    <col min="3329" max="3329" width="43" style="19" customWidth="1"/>
    <col min="3330" max="3331" width="12" style="19" customWidth="1"/>
    <col min="3332" max="3332" width="13.6640625" style="19" customWidth="1"/>
    <col min="3333" max="3334" width="12" style="19" customWidth="1"/>
    <col min="3335" max="3335" width="13.6640625" style="19" customWidth="1"/>
    <col min="3336" max="3336" width="8.88671875" style="19"/>
    <col min="3337" max="3337" width="11.88671875" style="19" customWidth="1"/>
    <col min="3338" max="3338" width="9.33203125" style="19" bestFit="1" customWidth="1"/>
    <col min="3339" max="3584" width="8.88671875" style="19"/>
    <col min="3585" max="3585" width="43" style="19" customWidth="1"/>
    <col min="3586" max="3587" width="12" style="19" customWidth="1"/>
    <col min="3588" max="3588" width="13.6640625" style="19" customWidth="1"/>
    <col min="3589" max="3590" width="12" style="19" customWidth="1"/>
    <col min="3591" max="3591" width="13.6640625" style="19" customWidth="1"/>
    <col min="3592" max="3592" width="8.88671875" style="19"/>
    <col min="3593" max="3593" width="11.88671875" style="19" customWidth="1"/>
    <col min="3594" max="3594" width="9.33203125" style="19" bestFit="1" customWidth="1"/>
    <col min="3595" max="3840" width="8.88671875" style="19"/>
    <col min="3841" max="3841" width="43" style="19" customWidth="1"/>
    <col min="3842" max="3843" width="12" style="19" customWidth="1"/>
    <col min="3844" max="3844" width="13.6640625" style="19" customWidth="1"/>
    <col min="3845" max="3846" width="12" style="19" customWidth="1"/>
    <col min="3847" max="3847" width="13.6640625" style="19" customWidth="1"/>
    <col min="3848" max="3848" width="8.88671875" style="19"/>
    <col min="3849" max="3849" width="11.88671875" style="19" customWidth="1"/>
    <col min="3850" max="3850" width="9.33203125" style="19" bestFit="1" customWidth="1"/>
    <col min="3851" max="4096" width="8.88671875" style="19"/>
    <col min="4097" max="4097" width="43" style="19" customWidth="1"/>
    <col min="4098" max="4099" width="12" style="19" customWidth="1"/>
    <col min="4100" max="4100" width="13.6640625" style="19" customWidth="1"/>
    <col min="4101" max="4102" width="12" style="19" customWidth="1"/>
    <col min="4103" max="4103" width="13.6640625" style="19" customWidth="1"/>
    <col min="4104" max="4104" width="8.88671875" style="19"/>
    <col min="4105" max="4105" width="11.88671875" style="19" customWidth="1"/>
    <col min="4106" max="4106" width="9.33203125" style="19" bestFit="1" customWidth="1"/>
    <col min="4107" max="4352" width="8.88671875" style="19"/>
    <col min="4353" max="4353" width="43" style="19" customWidth="1"/>
    <col min="4354" max="4355" width="12" style="19" customWidth="1"/>
    <col min="4356" max="4356" width="13.6640625" style="19" customWidth="1"/>
    <col min="4357" max="4358" width="12" style="19" customWidth="1"/>
    <col min="4359" max="4359" width="13.6640625" style="19" customWidth="1"/>
    <col min="4360" max="4360" width="8.88671875" style="19"/>
    <col min="4361" max="4361" width="11.88671875" style="19" customWidth="1"/>
    <col min="4362" max="4362" width="9.33203125" style="19" bestFit="1" customWidth="1"/>
    <col min="4363" max="4608" width="8.88671875" style="19"/>
    <col min="4609" max="4609" width="43" style="19" customWidth="1"/>
    <col min="4610" max="4611" width="12" style="19" customWidth="1"/>
    <col min="4612" max="4612" width="13.6640625" style="19" customWidth="1"/>
    <col min="4613" max="4614" width="12" style="19" customWidth="1"/>
    <col min="4615" max="4615" width="13.6640625" style="19" customWidth="1"/>
    <col min="4616" max="4616" width="8.88671875" style="19"/>
    <col min="4617" max="4617" width="11.88671875" style="19" customWidth="1"/>
    <col min="4618" max="4618" width="9.33203125" style="19" bestFit="1" customWidth="1"/>
    <col min="4619" max="4864" width="8.88671875" style="19"/>
    <col min="4865" max="4865" width="43" style="19" customWidth="1"/>
    <col min="4866" max="4867" width="12" style="19" customWidth="1"/>
    <col min="4868" max="4868" width="13.6640625" style="19" customWidth="1"/>
    <col min="4869" max="4870" width="12" style="19" customWidth="1"/>
    <col min="4871" max="4871" width="13.6640625" style="19" customWidth="1"/>
    <col min="4872" max="4872" width="8.88671875" style="19"/>
    <col min="4873" max="4873" width="11.88671875" style="19" customWidth="1"/>
    <col min="4874" max="4874" width="9.33203125" style="19" bestFit="1" customWidth="1"/>
    <col min="4875" max="5120" width="8.88671875" style="19"/>
    <col min="5121" max="5121" width="43" style="19" customWidth="1"/>
    <col min="5122" max="5123" width="12" style="19" customWidth="1"/>
    <col min="5124" max="5124" width="13.6640625" style="19" customWidth="1"/>
    <col min="5125" max="5126" width="12" style="19" customWidth="1"/>
    <col min="5127" max="5127" width="13.6640625" style="19" customWidth="1"/>
    <col min="5128" max="5128" width="8.88671875" style="19"/>
    <col min="5129" max="5129" width="11.88671875" style="19" customWidth="1"/>
    <col min="5130" max="5130" width="9.33203125" style="19" bestFit="1" customWidth="1"/>
    <col min="5131" max="5376" width="8.88671875" style="19"/>
    <col min="5377" max="5377" width="43" style="19" customWidth="1"/>
    <col min="5378" max="5379" width="12" style="19" customWidth="1"/>
    <col min="5380" max="5380" width="13.6640625" style="19" customWidth="1"/>
    <col min="5381" max="5382" width="12" style="19" customWidth="1"/>
    <col min="5383" max="5383" width="13.6640625" style="19" customWidth="1"/>
    <col min="5384" max="5384" width="8.88671875" style="19"/>
    <col min="5385" max="5385" width="11.88671875" style="19" customWidth="1"/>
    <col min="5386" max="5386" width="9.33203125" style="19" bestFit="1" customWidth="1"/>
    <col min="5387" max="5632" width="8.88671875" style="19"/>
    <col min="5633" max="5633" width="43" style="19" customWidth="1"/>
    <col min="5634" max="5635" width="12" style="19" customWidth="1"/>
    <col min="5636" max="5636" width="13.6640625" style="19" customWidth="1"/>
    <col min="5637" max="5638" width="12" style="19" customWidth="1"/>
    <col min="5639" max="5639" width="13.6640625" style="19" customWidth="1"/>
    <col min="5640" max="5640" width="8.88671875" style="19"/>
    <col min="5641" max="5641" width="11.88671875" style="19" customWidth="1"/>
    <col min="5642" max="5642" width="9.33203125" style="19" bestFit="1" customWidth="1"/>
    <col min="5643" max="5888" width="8.88671875" style="19"/>
    <col min="5889" max="5889" width="43" style="19" customWidth="1"/>
    <col min="5890" max="5891" width="12" style="19" customWidth="1"/>
    <col min="5892" max="5892" width="13.6640625" style="19" customWidth="1"/>
    <col min="5893" max="5894" width="12" style="19" customWidth="1"/>
    <col min="5895" max="5895" width="13.6640625" style="19" customWidth="1"/>
    <col min="5896" max="5896" width="8.88671875" style="19"/>
    <col min="5897" max="5897" width="11.88671875" style="19" customWidth="1"/>
    <col min="5898" max="5898" width="9.33203125" style="19" bestFit="1" customWidth="1"/>
    <col min="5899" max="6144" width="8.88671875" style="19"/>
    <col min="6145" max="6145" width="43" style="19" customWidth="1"/>
    <col min="6146" max="6147" width="12" style="19" customWidth="1"/>
    <col min="6148" max="6148" width="13.6640625" style="19" customWidth="1"/>
    <col min="6149" max="6150" width="12" style="19" customWidth="1"/>
    <col min="6151" max="6151" width="13.6640625" style="19" customWidth="1"/>
    <col min="6152" max="6152" width="8.88671875" style="19"/>
    <col min="6153" max="6153" width="11.88671875" style="19" customWidth="1"/>
    <col min="6154" max="6154" width="9.33203125" style="19" bestFit="1" customWidth="1"/>
    <col min="6155" max="6400" width="8.88671875" style="19"/>
    <col min="6401" max="6401" width="43" style="19" customWidth="1"/>
    <col min="6402" max="6403" width="12" style="19" customWidth="1"/>
    <col min="6404" max="6404" width="13.6640625" style="19" customWidth="1"/>
    <col min="6405" max="6406" width="12" style="19" customWidth="1"/>
    <col min="6407" max="6407" width="13.6640625" style="19" customWidth="1"/>
    <col min="6408" max="6408" width="8.88671875" style="19"/>
    <col min="6409" max="6409" width="11.88671875" style="19" customWidth="1"/>
    <col min="6410" max="6410" width="9.33203125" style="19" bestFit="1" customWidth="1"/>
    <col min="6411" max="6656" width="8.88671875" style="19"/>
    <col min="6657" max="6657" width="43" style="19" customWidth="1"/>
    <col min="6658" max="6659" width="12" style="19" customWidth="1"/>
    <col min="6660" max="6660" width="13.6640625" style="19" customWidth="1"/>
    <col min="6661" max="6662" width="12" style="19" customWidth="1"/>
    <col min="6663" max="6663" width="13.6640625" style="19" customWidth="1"/>
    <col min="6664" max="6664" width="8.88671875" style="19"/>
    <col min="6665" max="6665" width="11.88671875" style="19" customWidth="1"/>
    <col min="6666" max="6666" width="9.33203125" style="19" bestFit="1" customWidth="1"/>
    <col min="6667" max="6912" width="8.88671875" style="19"/>
    <col min="6913" max="6913" width="43" style="19" customWidth="1"/>
    <col min="6914" max="6915" width="12" style="19" customWidth="1"/>
    <col min="6916" max="6916" width="13.6640625" style="19" customWidth="1"/>
    <col min="6917" max="6918" width="12" style="19" customWidth="1"/>
    <col min="6919" max="6919" width="13.6640625" style="19" customWidth="1"/>
    <col min="6920" max="6920" width="8.88671875" style="19"/>
    <col min="6921" max="6921" width="11.88671875" style="19" customWidth="1"/>
    <col min="6922" max="6922" width="9.33203125" style="19" bestFit="1" customWidth="1"/>
    <col min="6923" max="7168" width="8.88671875" style="19"/>
    <col min="7169" max="7169" width="43" style="19" customWidth="1"/>
    <col min="7170" max="7171" width="12" style="19" customWidth="1"/>
    <col min="7172" max="7172" width="13.6640625" style="19" customWidth="1"/>
    <col min="7173" max="7174" width="12" style="19" customWidth="1"/>
    <col min="7175" max="7175" width="13.6640625" style="19" customWidth="1"/>
    <col min="7176" max="7176" width="8.88671875" style="19"/>
    <col min="7177" max="7177" width="11.88671875" style="19" customWidth="1"/>
    <col min="7178" max="7178" width="9.33203125" style="19" bestFit="1" customWidth="1"/>
    <col min="7179" max="7424" width="8.88671875" style="19"/>
    <col min="7425" max="7425" width="43" style="19" customWidth="1"/>
    <col min="7426" max="7427" width="12" style="19" customWidth="1"/>
    <col min="7428" max="7428" width="13.6640625" style="19" customWidth="1"/>
    <col min="7429" max="7430" width="12" style="19" customWidth="1"/>
    <col min="7431" max="7431" width="13.6640625" style="19" customWidth="1"/>
    <col min="7432" max="7432" width="8.88671875" style="19"/>
    <col min="7433" max="7433" width="11.88671875" style="19" customWidth="1"/>
    <col min="7434" max="7434" width="9.33203125" style="19" bestFit="1" customWidth="1"/>
    <col min="7435" max="7680" width="8.88671875" style="19"/>
    <col min="7681" max="7681" width="43" style="19" customWidth="1"/>
    <col min="7682" max="7683" width="12" style="19" customWidth="1"/>
    <col min="7684" max="7684" width="13.6640625" style="19" customWidth="1"/>
    <col min="7685" max="7686" width="12" style="19" customWidth="1"/>
    <col min="7687" max="7687" width="13.6640625" style="19" customWidth="1"/>
    <col min="7688" max="7688" width="8.88671875" style="19"/>
    <col min="7689" max="7689" width="11.88671875" style="19" customWidth="1"/>
    <col min="7690" max="7690" width="9.33203125" style="19" bestFit="1" customWidth="1"/>
    <col min="7691" max="7936" width="8.88671875" style="19"/>
    <col min="7937" max="7937" width="43" style="19" customWidth="1"/>
    <col min="7938" max="7939" width="12" style="19" customWidth="1"/>
    <col min="7940" max="7940" width="13.6640625" style="19" customWidth="1"/>
    <col min="7941" max="7942" width="12" style="19" customWidth="1"/>
    <col min="7943" max="7943" width="13.6640625" style="19" customWidth="1"/>
    <col min="7944" max="7944" width="8.88671875" style="19"/>
    <col min="7945" max="7945" width="11.88671875" style="19" customWidth="1"/>
    <col min="7946" max="7946" width="9.33203125" style="19" bestFit="1" customWidth="1"/>
    <col min="7947" max="8192" width="8.88671875" style="19"/>
    <col min="8193" max="8193" width="43" style="19" customWidth="1"/>
    <col min="8194" max="8195" width="12" style="19" customWidth="1"/>
    <col min="8196" max="8196" width="13.6640625" style="19" customWidth="1"/>
    <col min="8197" max="8198" width="12" style="19" customWidth="1"/>
    <col min="8199" max="8199" width="13.6640625" style="19" customWidth="1"/>
    <col min="8200" max="8200" width="8.88671875" style="19"/>
    <col min="8201" max="8201" width="11.88671875" style="19" customWidth="1"/>
    <col min="8202" max="8202" width="9.33203125" style="19" bestFit="1" customWidth="1"/>
    <col min="8203" max="8448" width="8.88671875" style="19"/>
    <col min="8449" max="8449" width="43" style="19" customWidth="1"/>
    <col min="8450" max="8451" width="12" style="19" customWidth="1"/>
    <col min="8452" max="8452" width="13.6640625" style="19" customWidth="1"/>
    <col min="8453" max="8454" width="12" style="19" customWidth="1"/>
    <col min="8455" max="8455" width="13.6640625" style="19" customWidth="1"/>
    <col min="8456" max="8456" width="8.88671875" style="19"/>
    <col min="8457" max="8457" width="11.88671875" style="19" customWidth="1"/>
    <col min="8458" max="8458" width="9.33203125" style="19" bestFit="1" customWidth="1"/>
    <col min="8459" max="8704" width="8.88671875" style="19"/>
    <col min="8705" max="8705" width="43" style="19" customWidth="1"/>
    <col min="8706" max="8707" width="12" style="19" customWidth="1"/>
    <col min="8708" max="8708" width="13.6640625" style="19" customWidth="1"/>
    <col min="8709" max="8710" width="12" style="19" customWidth="1"/>
    <col min="8711" max="8711" width="13.6640625" style="19" customWidth="1"/>
    <col min="8712" max="8712" width="8.88671875" style="19"/>
    <col min="8713" max="8713" width="11.88671875" style="19" customWidth="1"/>
    <col min="8714" max="8714" width="9.33203125" style="19" bestFit="1" customWidth="1"/>
    <col min="8715" max="8960" width="8.88671875" style="19"/>
    <col min="8961" max="8961" width="43" style="19" customWidth="1"/>
    <col min="8962" max="8963" width="12" style="19" customWidth="1"/>
    <col min="8964" max="8964" width="13.6640625" style="19" customWidth="1"/>
    <col min="8965" max="8966" width="12" style="19" customWidth="1"/>
    <col min="8967" max="8967" width="13.6640625" style="19" customWidth="1"/>
    <col min="8968" max="8968" width="8.88671875" style="19"/>
    <col min="8969" max="8969" width="11.88671875" style="19" customWidth="1"/>
    <col min="8970" max="8970" width="9.33203125" style="19" bestFit="1" customWidth="1"/>
    <col min="8971" max="9216" width="8.88671875" style="19"/>
    <col min="9217" max="9217" width="43" style="19" customWidth="1"/>
    <col min="9218" max="9219" width="12" style="19" customWidth="1"/>
    <col min="9220" max="9220" width="13.6640625" style="19" customWidth="1"/>
    <col min="9221" max="9222" width="12" style="19" customWidth="1"/>
    <col min="9223" max="9223" width="13.6640625" style="19" customWidth="1"/>
    <col min="9224" max="9224" width="8.88671875" style="19"/>
    <col min="9225" max="9225" width="11.88671875" style="19" customWidth="1"/>
    <col min="9226" max="9226" width="9.33203125" style="19" bestFit="1" customWidth="1"/>
    <col min="9227" max="9472" width="8.88671875" style="19"/>
    <col min="9473" max="9473" width="43" style="19" customWidth="1"/>
    <col min="9474" max="9475" width="12" style="19" customWidth="1"/>
    <col min="9476" max="9476" width="13.6640625" style="19" customWidth="1"/>
    <col min="9477" max="9478" width="12" style="19" customWidth="1"/>
    <col min="9479" max="9479" width="13.6640625" style="19" customWidth="1"/>
    <col min="9480" max="9480" width="8.88671875" style="19"/>
    <col min="9481" max="9481" width="11.88671875" style="19" customWidth="1"/>
    <col min="9482" max="9482" width="9.33203125" style="19" bestFit="1" customWidth="1"/>
    <col min="9483" max="9728" width="8.88671875" style="19"/>
    <col min="9729" max="9729" width="43" style="19" customWidth="1"/>
    <col min="9730" max="9731" width="12" style="19" customWidth="1"/>
    <col min="9732" max="9732" width="13.6640625" style="19" customWidth="1"/>
    <col min="9733" max="9734" width="12" style="19" customWidth="1"/>
    <col min="9735" max="9735" width="13.6640625" style="19" customWidth="1"/>
    <col min="9736" max="9736" width="8.88671875" style="19"/>
    <col min="9737" max="9737" width="11.88671875" style="19" customWidth="1"/>
    <col min="9738" max="9738" width="9.33203125" style="19" bestFit="1" customWidth="1"/>
    <col min="9739" max="9984" width="8.88671875" style="19"/>
    <col min="9985" max="9985" width="43" style="19" customWidth="1"/>
    <col min="9986" max="9987" width="12" style="19" customWidth="1"/>
    <col min="9988" max="9988" width="13.6640625" style="19" customWidth="1"/>
    <col min="9989" max="9990" width="12" style="19" customWidth="1"/>
    <col min="9991" max="9991" width="13.6640625" style="19" customWidth="1"/>
    <col min="9992" max="9992" width="8.88671875" style="19"/>
    <col min="9993" max="9993" width="11.88671875" style="19" customWidth="1"/>
    <col min="9994" max="9994" width="9.33203125" style="19" bestFit="1" customWidth="1"/>
    <col min="9995" max="10240" width="8.88671875" style="19"/>
    <col min="10241" max="10241" width="43" style="19" customWidth="1"/>
    <col min="10242" max="10243" width="12" style="19" customWidth="1"/>
    <col min="10244" max="10244" width="13.6640625" style="19" customWidth="1"/>
    <col min="10245" max="10246" width="12" style="19" customWidth="1"/>
    <col min="10247" max="10247" width="13.6640625" style="19" customWidth="1"/>
    <col min="10248" max="10248" width="8.88671875" style="19"/>
    <col min="10249" max="10249" width="11.88671875" style="19" customWidth="1"/>
    <col min="10250" max="10250" width="9.33203125" style="19" bestFit="1" customWidth="1"/>
    <col min="10251" max="10496" width="8.88671875" style="19"/>
    <col min="10497" max="10497" width="43" style="19" customWidth="1"/>
    <col min="10498" max="10499" width="12" style="19" customWidth="1"/>
    <col min="10500" max="10500" width="13.6640625" style="19" customWidth="1"/>
    <col min="10501" max="10502" width="12" style="19" customWidth="1"/>
    <col min="10503" max="10503" width="13.6640625" style="19" customWidth="1"/>
    <col min="10504" max="10504" width="8.88671875" style="19"/>
    <col min="10505" max="10505" width="11.88671875" style="19" customWidth="1"/>
    <col min="10506" max="10506" width="9.33203125" style="19" bestFit="1" customWidth="1"/>
    <col min="10507" max="10752" width="8.88671875" style="19"/>
    <col min="10753" max="10753" width="43" style="19" customWidth="1"/>
    <col min="10754" max="10755" width="12" style="19" customWidth="1"/>
    <col min="10756" max="10756" width="13.6640625" style="19" customWidth="1"/>
    <col min="10757" max="10758" width="12" style="19" customWidth="1"/>
    <col min="10759" max="10759" width="13.6640625" style="19" customWidth="1"/>
    <col min="10760" max="10760" width="8.88671875" style="19"/>
    <col min="10761" max="10761" width="11.88671875" style="19" customWidth="1"/>
    <col min="10762" max="10762" width="9.33203125" style="19" bestFit="1" customWidth="1"/>
    <col min="10763" max="11008" width="8.88671875" style="19"/>
    <col min="11009" max="11009" width="43" style="19" customWidth="1"/>
    <col min="11010" max="11011" width="12" style="19" customWidth="1"/>
    <col min="11012" max="11012" width="13.6640625" style="19" customWidth="1"/>
    <col min="11013" max="11014" width="12" style="19" customWidth="1"/>
    <col min="11015" max="11015" width="13.6640625" style="19" customWidth="1"/>
    <col min="11016" max="11016" width="8.88671875" style="19"/>
    <col min="11017" max="11017" width="11.88671875" style="19" customWidth="1"/>
    <col min="11018" max="11018" width="9.33203125" style="19" bestFit="1" customWidth="1"/>
    <col min="11019" max="11264" width="8.88671875" style="19"/>
    <col min="11265" max="11265" width="43" style="19" customWidth="1"/>
    <col min="11266" max="11267" width="12" style="19" customWidth="1"/>
    <col min="11268" max="11268" width="13.6640625" style="19" customWidth="1"/>
    <col min="11269" max="11270" width="12" style="19" customWidth="1"/>
    <col min="11271" max="11271" width="13.6640625" style="19" customWidth="1"/>
    <col min="11272" max="11272" width="8.88671875" style="19"/>
    <col min="11273" max="11273" width="11.88671875" style="19" customWidth="1"/>
    <col min="11274" max="11274" width="9.33203125" style="19" bestFit="1" customWidth="1"/>
    <col min="11275" max="11520" width="8.88671875" style="19"/>
    <col min="11521" max="11521" width="43" style="19" customWidth="1"/>
    <col min="11522" max="11523" width="12" style="19" customWidth="1"/>
    <col min="11524" max="11524" width="13.6640625" style="19" customWidth="1"/>
    <col min="11525" max="11526" width="12" style="19" customWidth="1"/>
    <col min="11527" max="11527" width="13.6640625" style="19" customWidth="1"/>
    <col min="11528" max="11528" width="8.88671875" style="19"/>
    <col min="11529" max="11529" width="11.88671875" style="19" customWidth="1"/>
    <col min="11530" max="11530" width="9.33203125" style="19" bestFit="1" customWidth="1"/>
    <col min="11531" max="11776" width="8.88671875" style="19"/>
    <col min="11777" max="11777" width="43" style="19" customWidth="1"/>
    <col min="11778" max="11779" width="12" style="19" customWidth="1"/>
    <col min="11780" max="11780" width="13.6640625" style="19" customWidth="1"/>
    <col min="11781" max="11782" width="12" style="19" customWidth="1"/>
    <col min="11783" max="11783" width="13.6640625" style="19" customWidth="1"/>
    <col min="11784" max="11784" width="8.88671875" style="19"/>
    <col min="11785" max="11785" width="11.88671875" style="19" customWidth="1"/>
    <col min="11786" max="11786" width="9.33203125" style="19" bestFit="1" customWidth="1"/>
    <col min="11787" max="12032" width="8.88671875" style="19"/>
    <col min="12033" max="12033" width="43" style="19" customWidth="1"/>
    <col min="12034" max="12035" width="12" style="19" customWidth="1"/>
    <col min="12036" max="12036" width="13.6640625" style="19" customWidth="1"/>
    <col min="12037" max="12038" width="12" style="19" customWidth="1"/>
    <col min="12039" max="12039" width="13.6640625" style="19" customWidth="1"/>
    <col min="12040" max="12040" width="8.88671875" style="19"/>
    <col min="12041" max="12041" width="11.88671875" style="19" customWidth="1"/>
    <col min="12042" max="12042" width="9.33203125" style="19" bestFit="1" customWidth="1"/>
    <col min="12043" max="12288" width="8.88671875" style="19"/>
    <col min="12289" max="12289" width="43" style="19" customWidth="1"/>
    <col min="12290" max="12291" width="12" style="19" customWidth="1"/>
    <col min="12292" max="12292" width="13.6640625" style="19" customWidth="1"/>
    <col min="12293" max="12294" width="12" style="19" customWidth="1"/>
    <col min="12295" max="12295" width="13.6640625" style="19" customWidth="1"/>
    <col min="12296" max="12296" width="8.88671875" style="19"/>
    <col min="12297" max="12297" width="11.88671875" style="19" customWidth="1"/>
    <col min="12298" max="12298" width="9.33203125" style="19" bestFit="1" customWidth="1"/>
    <col min="12299" max="12544" width="8.88671875" style="19"/>
    <col min="12545" max="12545" width="43" style="19" customWidth="1"/>
    <col min="12546" max="12547" width="12" style="19" customWidth="1"/>
    <col min="12548" max="12548" width="13.6640625" style="19" customWidth="1"/>
    <col min="12549" max="12550" width="12" style="19" customWidth="1"/>
    <col min="12551" max="12551" width="13.6640625" style="19" customWidth="1"/>
    <col min="12552" max="12552" width="8.88671875" style="19"/>
    <col min="12553" max="12553" width="11.88671875" style="19" customWidth="1"/>
    <col min="12554" max="12554" width="9.33203125" style="19" bestFit="1" customWidth="1"/>
    <col min="12555" max="12800" width="8.88671875" style="19"/>
    <col min="12801" max="12801" width="43" style="19" customWidth="1"/>
    <col min="12802" max="12803" width="12" style="19" customWidth="1"/>
    <col min="12804" max="12804" width="13.6640625" style="19" customWidth="1"/>
    <col min="12805" max="12806" width="12" style="19" customWidth="1"/>
    <col min="12807" max="12807" width="13.6640625" style="19" customWidth="1"/>
    <col min="12808" max="12808" width="8.88671875" style="19"/>
    <col min="12809" max="12809" width="11.88671875" style="19" customWidth="1"/>
    <col min="12810" max="12810" width="9.33203125" style="19" bestFit="1" customWidth="1"/>
    <col min="12811" max="13056" width="8.88671875" style="19"/>
    <col min="13057" max="13057" width="43" style="19" customWidth="1"/>
    <col min="13058" max="13059" width="12" style="19" customWidth="1"/>
    <col min="13060" max="13060" width="13.6640625" style="19" customWidth="1"/>
    <col min="13061" max="13062" width="12" style="19" customWidth="1"/>
    <col min="13063" max="13063" width="13.6640625" style="19" customWidth="1"/>
    <col min="13064" max="13064" width="8.88671875" style="19"/>
    <col min="13065" max="13065" width="11.88671875" style="19" customWidth="1"/>
    <col min="13066" max="13066" width="9.33203125" style="19" bestFit="1" customWidth="1"/>
    <col min="13067" max="13312" width="8.88671875" style="19"/>
    <col min="13313" max="13313" width="43" style="19" customWidth="1"/>
    <col min="13314" max="13315" width="12" style="19" customWidth="1"/>
    <col min="13316" max="13316" width="13.6640625" style="19" customWidth="1"/>
    <col min="13317" max="13318" width="12" style="19" customWidth="1"/>
    <col min="13319" max="13319" width="13.6640625" style="19" customWidth="1"/>
    <col min="13320" max="13320" width="8.88671875" style="19"/>
    <col min="13321" max="13321" width="11.88671875" style="19" customWidth="1"/>
    <col min="13322" max="13322" width="9.33203125" style="19" bestFit="1" customWidth="1"/>
    <col min="13323" max="13568" width="8.88671875" style="19"/>
    <col min="13569" max="13569" width="43" style="19" customWidth="1"/>
    <col min="13570" max="13571" width="12" style="19" customWidth="1"/>
    <col min="13572" max="13572" width="13.6640625" style="19" customWidth="1"/>
    <col min="13573" max="13574" width="12" style="19" customWidth="1"/>
    <col min="13575" max="13575" width="13.6640625" style="19" customWidth="1"/>
    <col min="13576" max="13576" width="8.88671875" style="19"/>
    <col min="13577" max="13577" width="11.88671875" style="19" customWidth="1"/>
    <col min="13578" max="13578" width="9.33203125" style="19" bestFit="1" customWidth="1"/>
    <col min="13579" max="13824" width="8.88671875" style="19"/>
    <col min="13825" max="13825" width="43" style="19" customWidth="1"/>
    <col min="13826" max="13827" width="12" style="19" customWidth="1"/>
    <col min="13828" max="13828" width="13.6640625" style="19" customWidth="1"/>
    <col min="13829" max="13830" width="12" style="19" customWidth="1"/>
    <col min="13831" max="13831" width="13.6640625" style="19" customWidth="1"/>
    <col min="13832" max="13832" width="8.88671875" style="19"/>
    <col min="13833" max="13833" width="11.88671875" style="19" customWidth="1"/>
    <col min="13834" max="13834" width="9.33203125" style="19" bestFit="1" customWidth="1"/>
    <col min="13835" max="14080" width="8.88671875" style="19"/>
    <col min="14081" max="14081" width="43" style="19" customWidth="1"/>
    <col min="14082" max="14083" width="12" style="19" customWidth="1"/>
    <col min="14084" max="14084" width="13.6640625" style="19" customWidth="1"/>
    <col min="14085" max="14086" width="12" style="19" customWidth="1"/>
    <col min="14087" max="14087" width="13.6640625" style="19" customWidth="1"/>
    <col min="14088" max="14088" width="8.88671875" style="19"/>
    <col min="14089" max="14089" width="11.88671875" style="19" customWidth="1"/>
    <col min="14090" max="14090" width="9.33203125" style="19" bestFit="1" customWidth="1"/>
    <col min="14091" max="14336" width="8.88671875" style="19"/>
    <col min="14337" max="14337" width="43" style="19" customWidth="1"/>
    <col min="14338" max="14339" width="12" style="19" customWidth="1"/>
    <col min="14340" max="14340" width="13.6640625" style="19" customWidth="1"/>
    <col min="14341" max="14342" width="12" style="19" customWidth="1"/>
    <col min="14343" max="14343" width="13.6640625" style="19" customWidth="1"/>
    <col min="14344" max="14344" width="8.88671875" style="19"/>
    <col min="14345" max="14345" width="11.88671875" style="19" customWidth="1"/>
    <col min="14346" max="14346" width="9.33203125" style="19" bestFit="1" customWidth="1"/>
    <col min="14347" max="14592" width="8.88671875" style="19"/>
    <col min="14593" max="14593" width="43" style="19" customWidth="1"/>
    <col min="14594" max="14595" width="12" style="19" customWidth="1"/>
    <col min="14596" max="14596" width="13.6640625" style="19" customWidth="1"/>
    <col min="14597" max="14598" width="12" style="19" customWidth="1"/>
    <col min="14599" max="14599" width="13.6640625" style="19" customWidth="1"/>
    <col min="14600" max="14600" width="8.88671875" style="19"/>
    <col min="14601" max="14601" width="11.88671875" style="19" customWidth="1"/>
    <col min="14602" max="14602" width="9.33203125" style="19" bestFit="1" customWidth="1"/>
    <col min="14603" max="14848" width="8.88671875" style="19"/>
    <col min="14849" max="14849" width="43" style="19" customWidth="1"/>
    <col min="14850" max="14851" width="12" style="19" customWidth="1"/>
    <col min="14852" max="14852" width="13.6640625" style="19" customWidth="1"/>
    <col min="14853" max="14854" width="12" style="19" customWidth="1"/>
    <col min="14855" max="14855" width="13.6640625" style="19" customWidth="1"/>
    <col min="14856" max="14856" width="8.88671875" style="19"/>
    <col min="14857" max="14857" width="11.88671875" style="19" customWidth="1"/>
    <col min="14858" max="14858" width="9.33203125" style="19" bestFit="1" customWidth="1"/>
    <col min="14859" max="15104" width="8.88671875" style="19"/>
    <col min="15105" max="15105" width="43" style="19" customWidth="1"/>
    <col min="15106" max="15107" width="12" style="19" customWidth="1"/>
    <col min="15108" max="15108" width="13.6640625" style="19" customWidth="1"/>
    <col min="15109" max="15110" width="12" style="19" customWidth="1"/>
    <col min="15111" max="15111" width="13.6640625" style="19" customWidth="1"/>
    <col min="15112" max="15112" width="8.88671875" style="19"/>
    <col min="15113" max="15113" width="11.88671875" style="19" customWidth="1"/>
    <col min="15114" max="15114" width="9.33203125" style="19" bestFit="1" customWidth="1"/>
    <col min="15115" max="15360" width="8.88671875" style="19"/>
    <col min="15361" max="15361" width="43" style="19" customWidth="1"/>
    <col min="15362" max="15363" width="12" style="19" customWidth="1"/>
    <col min="15364" max="15364" width="13.6640625" style="19" customWidth="1"/>
    <col min="15365" max="15366" width="12" style="19" customWidth="1"/>
    <col min="15367" max="15367" width="13.6640625" style="19" customWidth="1"/>
    <col min="15368" max="15368" width="8.88671875" style="19"/>
    <col min="15369" max="15369" width="11.88671875" style="19" customWidth="1"/>
    <col min="15370" max="15370" width="9.33203125" style="19" bestFit="1" customWidth="1"/>
    <col min="15371" max="15616" width="8.88671875" style="19"/>
    <col min="15617" max="15617" width="43" style="19" customWidth="1"/>
    <col min="15618" max="15619" width="12" style="19" customWidth="1"/>
    <col min="15620" max="15620" width="13.6640625" style="19" customWidth="1"/>
    <col min="15621" max="15622" width="12" style="19" customWidth="1"/>
    <col min="15623" max="15623" width="13.6640625" style="19" customWidth="1"/>
    <col min="15624" max="15624" width="8.88671875" style="19"/>
    <col min="15625" max="15625" width="11.88671875" style="19" customWidth="1"/>
    <col min="15626" max="15626" width="9.33203125" style="19" bestFit="1" customWidth="1"/>
    <col min="15627" max="15872" width="8.88671875" style="19"/>
    <col min="15873" max="15873" width="43" style="19" customWidth="1"/>
    <col min="15874" max="15875" width="12" style="19" customWidth="1"/>
    <col min="15876" max="15876" width="13.6640625" style="19" customWidth="1"/>
    <col min="15877" max="15878" width="12" style="19" customWidth="1"/>
    <col min="15879" max="15879" width="13.6640625" style="19" customWidth="1"/>
    <col min="15880" max="15880" width="8.88671875" style="19"/>
    <col min="15881" max="15881" width="11.88671875" style="19" customWidth="1"/>
    <col min="15882" max="15882" width="9.33203125" style="19" bestFit="1" customWidth="1"/>
    <col min="15883" max="16128" width="8.88671875" style="19"/>
    <col min="16129" max="16129" width="43" style="19" customWidth="1"/>
    <col min="16130" max="16131" width="12" style="19" customWidth="1"/>
    <col min="16132" max="16132" width="13.6640625" style="19" customWidth="1"/>
    <col min="16133" max="16134" width="12" style="19" customWidth="1"/>
    <col min="16135" max="16135" width="13.6640625" style="19" customWidth="1"/>
    <col min="16136" max="16136" width="8.88671875" style="19"/>
    <col min="16137" max="16137" width="11.88671875" style="19" customWidth="1"/>
    <col min="16138" max="16138" width="9.33203125" style="19" bestFit="1" customWidth="1"/>
    <col min="16139" max="16384" width="8.88671875" style="19"/>
  </cols>
  <sheetData>
    <row r="1" spans="1:15" s="2" customFormat="1" ht="30" customHeight="1" x14ac:dyDescent="0.4">
      <c r="A1" s="213" t="s">
        <v>64</v>
      </c>
      <c r="B1" s="213"/>
      <c r="C1" s="213"/>
      <c r="D1" s="213"/>
      <c r="E1" s="213"/>
      <c r="F1" s="213"/>
      <c r="G1" s="213"/>
      <c r="I1" s="39"/>
    </row>
    <row r="2" spans="1:15" s="2" customFormat="1" ht="22.5" customHeight="1" x14ac:dyDescent="0.3">
      <c r="A2" s="240" t="s">
        <v>68</v>
      </c>
      <c r="B2" s="240"/>
      <c r="C2" s="240"/>
      <c r="D2" s="240"/>
      <c r="E2" s="240"/>
      <c r="F2" s="240"/>
      <c r="G2" s="240"/>
      <c r="I2" s="39"/>
    </row>
    <row r="3" spans="1:15" s="5" customFormat="1" ht="18.75" customHeight="1" x14ac:dyDescent="0.35">
      <c r="A3" s="3"/>
      <c r="B3" s="3"/>
      <c r="C3" s="3"/>
      <c r="D3" s="3"/>
      <c r="E3" s="3"/>
      <c r="F3" s="3"/>
      <c r="G3" s="1" t="s">
        <v>2</v>
      </c>
      <c r="I3" s="40"/>
    </row>
    <row r="4" spans="1:15" s="5" customFormat="1" ht="57.75" customHeight="1" x14ac:dyDescent="0.2">
      <c r="A4" s="102"/>
      <c r="B4" s="105" t="s">
        <v>286</v>
      </c>
      <c r="C4" s="105" t="s">
        <v>293</v>
      </c>
      <c r="D4" s="174" t="s">
        <v>36</v>
      </c>
      <c r="E4" s="105" t="s">
        <v>285</v>
      </c>
      <c r="F4" s="105" t="s">
        <v>288</v>
      </c>
      <c r="G4" s="174" t="s">
        <v>36</v>
      </c>
    </row>
    <row r="5" spans="1:15" s="30" customFormat="1" ht="31.5" customHeight="1" x14ac:dyDescent="0.35">
      <c r="A5" s="41" t="s">
        <v>69</v>
      </c>
      <c r="B5" s="72">
        <f>SUM(B6:B29)</f>
        <v>2946</v>
      </c>
      <c r="C5" s="72">
        <f>SUM(C6:C29)</f>
        <v>2106</v>
      </c>
      <c r="D5" s="180">
        <f>ROUND(C5/B5*100,1)</f>
        <v>71.5</v>
      </c>
      <c r="E5" s="72">
        <f>SUM(E6:E29)</f>
        <v>1988</v>
      </c>
      <c r="F5" s="72">
        <f>SUM(F6:F29)</f>
        <v>1501</v>
      </c>
      <c r="G5" s="180">
        <f>ROUND(F5/E5*100,1)</f>
        <v>75.5</v>
      </c>
      <c r="I5" s="40"/>
      <c r="J5" s="48"/>
      <c r="K5" s="48"/>
      <c r="L5" s="49"/>
      <c r="M5" s="49"/>
      <c r="N5" s="49"/>
      <c r="O5" s="49"/>
    </row>
    <row r="6" spans="1:15" ht="31.2" customHeight="1" x14ac:dyDescent="0.25">
      <c r="A6" s="175" t="s">
        <v>39</v>
      </c>
      <c r="B6" s="176">
        <v>851</v>
      </c>
      <c r="C6" s="38">
        <v>605</v>
      </c>
      <c r="D6" s="180">
        <f t="shared" ref="D6:D29" si="0">ROUND(C6/B6*100,1)</f>
        <v>71.099999999999994</v>
      </c>
      <c r="E6" s="176">
        <v>601</v>
      </c>
      <c r="F6" s="38">
        <v>443</v>
      </c>
      <c r="G6" s="180">
        <f t="shared" ref="G6:G29" si="1">ROUND(F6/E6*100,1)</f>
        <v>73.7</v>
      </c>
      <c r="H6" s="18"/>
      <c r="I6" s="26"/>
      <c r="J6" s="26"/>
      <c r="K6" s="26"/>
      <c r="L6" s="26"/>
      <c r="M6" s="26"/>
      <c r="N6" s="26"/>
    </row>
    <row r="7" spans="1:15" ht="31.2" customHeight="1" x14ac:dyDescent="0.25">
      <c r="A7" s="175" t="s">
        <v>40</v>
      </c>
      <c r="B7" s="176">
        <v>24</v>
      </c>
      <c r="C7" s="38">
        <v>22</v>
      </c>
      <c r="D7" s="180">
        <f t="shared" si="0"/>
        <v>91.7</v>
      </c>
      <c r="E7" s="176">
        <v>13</v>
      </c>
      <c r="F7" s="38">
        <v>15</v>
      </c>
      <c r="G7" s="180">
        <f t="shared" si="1"/>
        <v>115.4</v>
      </c>
      <c r="H7" s="18"/>
      <c r="I7" s="26"/>
      <c r="J7" s="26"/>
      <c r="K7" s="26"/>
      <c r="L7" s="26"/>
      <c r="M7" s="26"/>
      <c r="N7" s="26"/>
    </row>
    <row r="8" spans="1:15" s="22" customFormat="1" ht="31.2" customHeight="1" x14ac:dyDescent="0.25">
      <c r="A8" s="175" t="s">
        <v>41</v>
      </c>
      <c r="B8" s="176">
        <v>0</v>
      </c>
      <c r="C8" s="38">
        <v>0</v>
      </c>
      <c r="D8" s="180" t="s">
        <v>75</v>
      </c>
      <c r="E8" s="176">
        <v>0</v>
      </c>
      <c r="F8" s="38">
        <v>0</v>
      </c>
      <c r="G8" s="180" t="s">
        <v>75</v>
      </c>
      <c r="H8" s="18"/>
      <c r="I8" s="19"/>
      <c r="J8" s="20"/>
    </row>
    <row r="9" spans="1:15" ht="31.2" customHeight="1" x14ac:dyDescent="0.25">
      <c r="A9" s="175" t="s">
        <v>42</v>
      </c>
      <c r="B9" s="176">
        <v>73</v>
      </c>
      <c r="C9" s="38">
        <v>54</v>
      </c>
      <c r="D9" s="180">
        <f t="shared" si="0"/>
        <v>74</v>
      </c>
      <c r="E9" s="176">
        <v>51</v>
      </c>
      <c r="F9" s="38">
        <v>38</v>
      </c>
      <c r="G9" s="180">
        <f t="shared" si="1"/>
        <v>74.5</v>
      </c>
      <c r="H9" s="18"/>
      <c r="I9" s="19"/>
      <c r="J9" s="20"/>
      <c r="L9" s="27"/>
    </row>
    <row r="10" spans="1:15" ht="31.2" customHeight="1" x14ac:dyDescent="0.25">
      <c r="A10" s="175" t="s">
        <v>43</v>
      </c>
      <c r="B10" s="176">
        <v>154</v>
      </c>
      <c r="C10" s="38">
        <v>107</v>
      </c>
      <c r="D10" s="180">
        <f t="shared" si="0"/>
        <v>69.5</v>
      </c>
      <c r="E10" s="176">
        <v>89</v>
      </c>
      <c r="F10" s="38">
        <v>71</v>
      </c>
      <c r="G10" s="180">
        <f t="shared" si="1"/>
        <v>79.8</v>
      </c>
      <c r="H10" s="18"/>
      <c r="I10" s="19"/>
      <c r="J10" s="20"/>
    </row>
    <row r="11" spans="1:15" ht="45.75" customHeight="1" x14ac:dyDescent="0.25">
      <c r="A11" s="175" t="s">
        <v>44</v>
      </c>
      <c r="B11" s="176">
        <v>18</v>
      </c>
      <c r="C11" s="38">
        <v>2</v>
      </c>
      <c r="D11" s="180">
        <f t="shared" si="0"/>
        <v>11.1</v>
      </c>
      <c r="E11" s="176">
        <v>3</v>
      </c>
      <c r="F11" s="38">
        <v>1</v>
      </c>
      <c r="G11" s="180">
        <f t="shared" si="1"/>
        <v>33.299999999999997</v>
      </c>
      <c r="H11" s="18"/>
      <c r="I11" s="19"/>
      <c r="J11" s="20"/>
    </row>
    <row r="12" spans="1:15" ht="72" x14ac:dyDescent="0.25">
      <c r="A12" s="175" t="s">
        <v>45</v>
      </c>
      <c r="B12" s="176">
        <v>479</v>
      </c>
      <c r="C12" s="38">
        <v>382</v>
      </c>
      <c r="D12" s="180">
        <f t="shared" si="0"/>
        <v>79.7</v>
      </c>
      <c r="E12" s="176">
        <v>322</v>
      </c>
      <c r="F12" s="38">
        <v>238</v>
      </c>
      <c r="G12" s="180">
        <f t="shared" si="1"/>
        <v>73.900000000000006</v>
      </c>
      <c r="H12" s="18"/>
      <c r="I12" s="19"/>
      <c r="J12" s="20"/>
    </row>
    <row r="13" spans="1:15" ht="41.25" customHeight="1" x14ac:dyDescent="0.25">
      <c r="A13" s="175" t="s">
        <v>46</v>
      </c>
      <c r="B13" s="176">
        <v>19</v>
      </c>
      <c r="C13" s="38">
        <v>43</v>
      </c>
      <c r="D13" s="180">
        <f t="shared" si="0"/>
        <v>226.3</v>
      </c>
      <c r="E13" s="176">
        <v>10</v>
      </c>
      <c r="F13" s="38">
        <v>40</v>
      </c>
      <c r="G13" s="180">
        <f t="shared" si="1"/>
        <v>400</v>
      </c>
      <c r="H13" s="18"/>
      <c r="I13" s="19"/>
      <c r="J13" s="20"/>
    </row>
    <row r="14" spans="1:15" ht="36" x14ac:dyDescent="0.25">
      <c r="A14" s="175" t="s">
        <v>47</v>
      </c>
      <c r="B14" s="176">
        <v>16</v>
      </c>
      <c r="C14" s="38">
        <v>11</v>
      </c>
      <c r="D14" s="180">
        <f t="shared" si="0"/>
        <v>68.8</v>
      </c>
      <c r="E14" s="176">
        <v>10</v>
      </c>
      <c r="F14" s="38">
        <v>9</v>
      </c>
      <c r="G14" s="180">
        <f t="shared" si="1"/>
        <v>90</v>
      </c>
      <c r="H14" s="18"/>
      <c r="I14" s="19"/>
      <c r="J14" s="20"/>
    </row>
    <row r="15" spans="1:15" ht="36" x14ac:dyDescent="0.25">
      <c r="A15" s="175" t="s">
        <v>48</v>
      </c>
      <c r="B15" s="176">
        <v>7</v>
      </c>
      <c r="C15" s="38">
        <v>3</v>
      </c>
      <c r="D15" s="180">
        <f t="shared" si="0"/>
        <v>42.9</v>
      </c>
      <c r="E15" s="176">
        <v>5</v>
      </c>
      <c r="F15" s="38">
        <v>2</v>
      </c>
      <c r="G15" s="180">
        <f t="shared" si="1"/>
        <v>40</v>
      </c>
      <c r="H15" s="18"/>
      <c r="I15" s="19"/>
      <c r="J15" s="20"/>
    </row>
    <row r="16" spans="1:15" ht="36" x14ac:dyDescent="0.25">
      <c r="A16" s="175" t="s">
        <v>49</v>
      </c>
      <c r="B16" s="176">
        <v>186</v>
      </c>
      <c r="C16" s="38">
        <v>85</v>
      </c>
      <c r="D16" s="180">
        <f t="shared" si="0"/>
        <v>45.7</v>
      </c>
      <c r="E16" s="176">
        <v>132</v>
      </c>
      <c r="F16" s="38">
        <v>54</v>
      </c>
      <c r="G16" s="180">
        <f t="shared" si="1"/>
        <v>40.9</v>
      </c>
      <c r="H16" s="18"/>
      <c r="I16" s="19"/>
      <c r="J16" s="20"/>
    </row>
    <row r="17" spans="1:10" ht="36" x14ac:dyDescent="0.25">
      <c r="A17" s="175" t="s">
        <v>50</v>
      </c>
      <c r="B17" s="176">
        <v>0</v>
      </c>
      <c r="C17" s="38">
        <v>4</v>
      </c>
      <c r="D17" s="180" t="s">
        <v>75</v>
      </c>
      <c r="E17" s="176">
        <v>0</v>
      </c>
      <c r="F17" s="38">
        <v>4</v>
      </c>
      <c r="G17" s="180" t="s">
        <v>75</v>
      </c>
      <c r="H17" s="18"/>
      <c r="I17" s="19"/>
      <c r="J17" s="20"/>
    </row>
    <row r="18" spans="1:10" x14ac:dyDescent="0.25">
      <c r="A18" s="175" t="s">
        <v>51</v>
      </c>
      <c r="B18" s="176">
        <v>61</v>
      </c>
      <c r="C18" s="38">
        <v>43</v>
      </c>
      <c r="D18" s="180">
        <f t="shared" si="0"/>
        <v>70.5</v>
      </c>
      <c r="E18" s="176">
        <v>38</v>
      </c>
      <c r="F18" s="38">
        <v>26</v>
      </c>
      <c r="G18" s="180">
        <f t="shared" si="1"/>
        <v>68.400000000000006</v>
      </c>
      <c r="H18" s="18"/>
      <c r="I18" s="19"/>
      <c r="J18" s="20"/>
    </row>
    <row r="19" spans="1:10" ht="36" x14ac:dyDescent="0.25">
      <c r="A19" s="175" t="s">
        <v>52</v>
      </c>
      <c r="B19" s="176">
        <v>529</v>
      </c>
      <c r="C19" s="38">
        <v>435</v>
      </c>
      <c r="D19" s="180">
        <f t="shared" si="0"/>
        <v>82.2</v>
      </c>
      <c r="E19" s="176">
        <v>368</v>
      </c>
      <c r="F19" s="38">
        <v>350</v>
      </c>
      <c r="G19" s="180">
        <f t="shared" si="1"/>
        <v>95.1</v>
      </c>
      <c r="H19" s="18"/>
      <c r="I19" s="19"/>
      <c r="J19" s="20"/>
    </row>
    <row r="20" spans="1:10" ht="31.2" customHeight="1" x14ac:dyDescent="0.25">
      <c r="A20" s="175" t="s">
        <v>53</v>
      </c>
      <c r="B20" s="176">
        <v>45</v>
      </c>
      <c r="C20" s="38">
        <v>15</v>
      </c>
      <c r="D20" s="180">
        <f t="shared" si="0"/>
        <v>33.299999999999997</v>
      </c>
      <c r="E20" s="176">
        <v>26</v>
      </c>
      <c r="F20" s="38">
        <v>9</v>
      </c>
      <c r="G20" s="180">
        <f t="shared" si="1"/>
        <v>34.6</v>
      </c>
      <c r="H20" s="18"/>
      <c r="I20" s="19"/>
      <c r="J20" s="20"/>
    </row>
    <row r="21" spans="1:10" ht="36" x14ac:dyDescent="0.25">
      <c r="A21" s="175" t="s">
        <v>54</v>
      </c>
      <c r="B21" s="176">
        <v>78</v>
      </c>
      <c r="C21" s="38">
        <v>57</v>
      </c>
      <c r="D21" s="180">
        <f t="shared" si="0"/>
        <v>73.099999999999994</v>
      </c>
      <c r="E21" s="176">
        <v>48</v>
      </c>
      <c r="F21" s="38">
        <v>46</v>
      </c>
      <c r="G21" s="180">
        <f t="shared" si="1"/>
        <v>95.8</v>
      </c>
      <c r="H21" s="18"/>
      <c r="I21" s="19"/>
      <c r="J21" s="20"/>
    </row>
    <row r="22" spans="1:10" ht="36" x14ac:dyDescent="0.25">
      <c r="A22" s="175" t="s">
        <v>55</v>
      </c>
      <c r="B22" s="176">
        <v>22</v>
      </c>
      <c r="C22" s="38">
        <v>31</v>
      </c>
      <c r="D22" s="180">
        <f t="shared" si="0"/>
        <v>140.9</v>
      </c>
      <c r="E22" s="176">
        <v>18</v>
      </c>
      <c r="F22" s="38">
        <v>25</v>
      </c>
      <c r="G22" s="180">
        <f t="shared" si="1"/>
        <v>138.9</v>
      </c>
      <c r="H22" s="18"/>
      <c r="I22" s="19"/>
      <c r="J22" s="23"/>
    </row>
    <row r="23" spans="1:10" ht="42.75" customHeight="1" x14ac:dyDescent="0.25">
      <c r="A23" s="175" t="s">
        <v>56</v>
      </c>
      <c r="B23" s="176">
        <v>26</v>
      </c>
      <c r="C23" s="38">
        <v>18</v>
      </c>
      <c r="D23" s="180">
        <f t="shared" si="0"/>
        <v>69.2</v>
      </c>
      <c r="E23" s="176">
        <v>20</v>
      </c>
      <c r="F23" s="38">
        <v>12</v>
      </c>
      <c r="G23" s="180">
        <f t="shared" si="1"/>
        <v>60</v>
      </c>
      <c r="H23" s="18"/>
      <c r="I23" s="19"/>
      <c r="J23" s="23"/>
    </row>
    <row r="24" spans="1:10" x14ac:dyDescent="0.25">
      <c r="A24" s="175" t="s">
        <v>57</v>
      </c>
      <c r="B24" s="176">
        <v>39</v>
      </c>
      <c r="C24" s="38">
        <v>20</v>
      </c>
      <c r="D24" s="180">
        <f t="shared" si="0"/>
        <v>51.3</v>
      </c>
      <c r="E24" s="176">
        <v>22</v>
      </c>
      <c r="F24" s="38">
        <v>9</v>
      </c>
      <c r="G24" s="180">
        <f t="shared" si="1"/>
        <v>40.9</v>
      </c>
      <c r="H24" s="18"/>
      <c r="I24" s="19"/>
      <c r="J24" s="23"/>
    </row>
    <row r="25" spans="1:10" ht="48" customHeight="1" x14ac:dyDescent="0.25">
      <c r="A25" s="175" t="s">
        <v>58</v>
      </c>
      <c r="B25" s="176">
        <v>155</v>
      </c>
      <c r="C25" s="38">
        <v>52</v>
      </c>
      <c r="D25" s="180">
        <f t="shared" si="0"/>
        <v>33.5</v>
      </c>
      <c r="E25" s="176">
        <v>119</v>
      </c>
      <c r="F25" s="38">
        <v>30</v>
      </c>
      <c r="G25" s="180">
        <f t="shared" si="1"/>
        <v>25.2</v>
      </c>
      <c r="I25" s="19"/>
    </row>
    <row r="26" spans="1:10" ht="42.75" customHeight="1" x14ac:dyDescent="0.25">
      <c r="A26" s="175" t="s">
        <v>59</v>
      </c>
      <c r="B26" s="176">
        <v>4</v>
      </c>
      <c r="C26" s="38">
        <v>9</v>
      </c>
      <c r="D26" s="180">
        <f t="shared" si="0"/>
        <v>225</v>
      </c>
      <c r="E26" s="176">
        <v>3</v>
      </c>
      <c r="F26" s="38">
        <v>9</v>
      </c>
      <c r="G26" s="180">
        <f t="shared" si="1"/>
        <v>300</v>
      </c>
      <c r="I26" s="19"/>
    </row>
    <row r="27" spans="1:10" ht="31.2" customHeight="1" x14ac:dyDescent="0.25">
      <c r="A27" s="175" t="s">
        <v>60</v>
      </c>
      <c r="B27" s="176">
        <v>82</v>
      </c>
      <c r="C27" s="38">
        <v>74</v>
      </c>
      <c r="D27" s="180">
        <f t="shared" si="0"/>
        <v>90.2</v>
      </c>
      <c r="E27" s="176">
        <v>46</v>
      </c>
      <c r="F27" s="38">
        <v>50</v>
      </c>
      <c r="G27" s="180">
        <f t="shared" si="1"/>
        <v>108.7</v>
      </c>
      <c r="I27" s="19"/>
    </row>
    <row r="28" spans="1:10" ht="31.2" customHeight="1" x14ac:dyDescent="0.25">
      <c r="A28" s="175" t="s">
        <v>61</v>
      </c>
      <c r="B28" s="176">
        <v>41</v>
      </c>
      <c r="C28" s="38">
        <v>21</v>
      </c>
      <c r="D28" s="180">
        <f t="shared" si="0"/>
        <v>51.2</v>
      </c>
      <c r="E28" s="176">
        <v>24</v>
      </c>
      <c r="F28" s="38">
        <v>13</v>
      </c>
      <c r="G28" s="180">
        <f t="shared" si="1"/>
        <v>54.2</v>
      </c>
      <c r="I28" s="19"/>
    </row>
    <row r="29" spans="1:10" ht="48" customHeight="1" x14ac:dyDescent="0.25">
      <c r="A29" s="175" t="s">
        <v>62</v>
      </c>
      <c r="B29" s="176">
        <v>37</v>
      </c>
      <c r="C29" s="38">
        <v>13</v>
      </c>
      <c r="D29" s="180">
        <f t="shared" si="0"/>
        <v>35.1</v>
      </c>
      <c r="E29" s="176">
        <v>20</v>
      </c>
      <c r="F29" s="38">
        <v>7</v>
      </c>
      <c r="G29" s="180">
        <f t="shared" si="1"/>
        <v>35</v>
      </c>
      <c r="I29" s="19"/>
    </row>
  </sheetData>
  <mergeCells count="2">
    <mergeCell ref="A1:G1"/>
    <mergeCell ref="A2:G2"/>
  </mergeCells>
  <printOptions horizontalCentered="1" verticalCentered="1"/>
  <pageMargins left="0" right="0" top="0" bottom="0" header="0" footer="0"/>
  <pageSetup paperSize="9" scale="6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BreakPreview" zoomScale="70" zoomScaleNormal="75" zoomScaleSheetLayoutView="70" workbookViewId="0">
      <selection activeCell="K12" sqref="K12"/>
    </sheetView>
  </sheetViews>
  <sheetFormatPr defaultColWidth="8.88671875" defaultRowHeight="13.2" x14ac:dyDescent="0.25"/>
  <cols>
    <col min="1" max="1" width="62.44140625" style="19" customWidth="1"/>
    <col min="2" max="2" width="11.88671875" style="451" customWidth="1"/>
    <col min="3" max="3" width="14.33203125" style="451" customWidth="1"/>
    <col min="4" max="4" width="12" style="451" customWidth="1"/>
    <col min="5" max="5" width="13.6640625" style="451" customWidth="1"/>
    <col min="6" max="6" width="12.109375" style="451" customWidth="1"/>
    <col min="7" max="7" width="13.6640625" style="451" customWidth="1"/>
    <col min="8" max="8" width="12.6640625" style="451" customWidth="1"/>
    <col min="9" max="9" width="14.6640625" style="107" customWidth="1"/>
    <col min="10" max="231" width="8.88671875" style="19"/>
    <col min="232" max="232" width="37.109375" style="19" customWidth="1"/>
    <col min="233" max="234" width="10.5546875" style="19" customWidth="1"/>
    <col min="235" max="235" width="13" style="19" customWidth="1"/>
    <col min="236" max="237" width="10.33203125" style="19" customWidth="1"/>
    <col min="238" max="238" width="12.44140625" style="19" customWidth="1"/>
    <col min="239" max="240" width="8.88671875" style="19"/>
    <col min="241" max="241" width="7.88671875" style="19" customWidth="1"/>
    <col min="242" max="487" width="8.88671875" style="19"/>
    <col min="488" max="488" width="37.109375" style="19" customWidth="1"/>
    <col min="489" max="490" width="10.5546875" style="19" customWidth="1"/>
    <col min="491" max="491" width="13" style="19" customWidth="1"/>
    <col min="492" max="493" width="10.33203125" style="19" customWidth="1"/>
    <col min="494" max="494" width="12.44140625" style="19" customWidth="1"/>
    <col min="495" max="496" width="8.88671875" style="19"/>
    <col min="497" max="497" width="7.88671875" style="19" customWidth="1"/>
    <col min="498" max="743" width="8.88671875" style="19"/>
    <col min="744" max="744" width="37.109375" style="19" customWidth="1"/>
    <col min="745" max="746" width="10.5546875" style="19" customWidth="1"/>
    <col min="747" max="747" width="13" style="19" customWidth="1"/>
    <col min="748" max="749" width="10.33203125" style="19" customWidth="1"/>
    <col min="750" max="750" width="12.44140625" style="19" customWidth="1"/>
    <col min="751" max="752" width="8.88671875" style="19"/>
    <col min="753" max="753" width="7.88671875" style="19" customWidth="1"/>
    <col min="754" max="999" width="8.88671875" style="19"/>
    <col min="1000" max="1000" width="37.109375" style="19" customWidth="1"/>
    <col min="1001" max="1002" width="10.5546875" style="19" customWidth="1"/>
    <col min="1003" max="1003" width="13" style="19" customWidth="1"/>
    <col min="1004" max="1005" width="10.33203125" style="19" customWidth="1"/>
    <col min="1006" max="1006" width="12.44140625" style="19" customWidth="1"/>
    <col min="1007" max="1008" width="8.88671875" style="19"/>
    <col min="1009" max="1009" width="7.88671875" style="19" customWidth="1"/>
    <col min="1010" max="1255" width="8.88671875" style="19"/>
    <col min="1256" max="1256" width="37.109375" style="19" customWidth="1"/>
    <col min="1257" max="1258" width="10.5546875" style="19" customWidth="1"/>
    <col min="1259" max="1259" width="13" style="19" customWidth="1"/>
    <col min="1260" max="1261" width="10.33203125" style="19" customWidth="1"/>
    <col min="1262" max="1262" width="12.44140625" style="19" customWidth="1"/>
    <col min="1263" max="1264" width="8.88671875" style="19"/>
    <col min="1265" max="1265" width="7.88671875" style="19" customWidth="1"/>
    <col min="1266" max="1511" width="8.88671875" style="19"/>
    <col min="1512" max="1512" width="37.109375" style="19" customWidth="1"/>
    <col min="1513" max="1514" width="10.5546875" style="19" customWidth="1"/>
    <col min="1515" max="1515" width="13" style="19" customWidth="1"/>
    <col min="1516" max="1517" width="10.33203125" style="19" customWidth="1"/>
    <col min="1518" max="1518" width="12.44140625" style="19" customWidth="1"/>
    <col min="1519" max="1520" width="8.88671875" style="19"/>
    <col min="1521" max="1521" width="7.88671875" style="19" customWidth="1"/>
    <col min="1522" max="1767" width="8.88671875" style="19"/>
    <col min="1768" max="1768" width="37.109375" style="19" customWidth="1"/>
    <col min="1769" max="1770" width="10.5546875" style="19" customWidth="1"/>
    <col min="1771" max="1771" width="13" style="19" customWidth="1"/>
    <col min="1772" max="1773" width="10.33203125" style="19" customWidth="1"/>
    <col min="1774" max="1774" width="12.44140625" style="19" customWidth="1"/>
    <col min="1775" max="1776" width="8.88671875" style="19"/>
    <col min="1777" max="1777" width="7.88671875" style="19" customWidth="1"/>
    <col min="1778" max="2023" width="8.88671875" style="19"/>
    <col min="2024" max="2024" width="37.109375" style="19" customWidth="1"/>
    <col min="2025" max="2026" width="10.5546875" style="19" customWidth="1"/>
    <col min="2027" max="2027" width="13" style="19" customWidth="1"/>
    <col min="2028" max="2029" width="10.33203125" style="19" customWidth="1"/>
    <col min="2030" max="2030" width="12.44140625" style="19" customWidth="1"/>
    <col min="2031" max="2032" width="8.88671875" style="19"/>
    <col min="2033" max="2033" width="7.88671875" style="19" customWidth="1"/>
    <col min="2034" max="2279" width="8.88671875" style="19"/>
    <col min="2280" max="2280" width="37.109375" style="19" customWidth="1"/>
    <col min="2281" max="2282" width="10.5546875" style="19" customWidth="1"/>
    <col min="2283" max="2283" width="13" style="19" customWidth="1"/>
    <col min="2284" max="2285" width="10.33203125" style="19" customWidth="1"/>
    <col min="2286" max="2286" width="12.44140625" style="19" customWidth="1"/>
    <col min="2287" max="2288" width="8.88671875" style="19"/>
    <col min="2289" max="2289" width="7.88671875" style="19" customWidth="1"/>
    <col min="2290" max="2535" width="8.88671875" style="19"/>
    <col min="2536" max="2536" width="37.109375" style="19" customWidth="1"/>
    <col min="2537" max="2538" width="10.5546875" style="19" customWidth="1"/>
    <col min="2539" max="2539" width="13" style="19" customWidth="1"/>
    <col min="2540" max="2541" width="10.33203125" style="19" customWidth="1"/>
    <col min="2542" max="2542" width="12.44140625" style="19" customWidth="1"/>
    <col min="2543" max="2544" width="8.88671875" style="19"/>
    <col min="2545" max="2545" width="7.88671875" style="19" customWidth="1"/>
    <col min="2546" max="2791" width="8.88671875" style="19"/>
    <col min="2792" max="2792" width="37.109375" style="19" customWidth="1"/>
    <col min="2793" max="2794" width="10.5546875" style="19" customWidth="1"/>
    <col min="2795" max="2795" width="13" style="19" customWidth="1"/>
    <col min="2796" max="2797" width="10.33203125" style="19" customWidth="1"/>
    <col min="2798" max="2798" width="12.44140625" style="19" customWidth="1"/>
    <col min="2799" max="2800" width="8.88671875" style="19"/>
    <col min="2801" max="2801" width="7.88671875" style="19" customWidth="1"/>
    <col min="2802" max="3047" width="8.88671875" style="19"/>
    <col min="3048" max="3048" width="37.109375" style="19" customWidth="1"/>
    <col min="3049" max="3050" width="10.5546875" style="19" customWidth="1"/>
    <col min="3051" max="3051" width="13" style="19" customWidth="1"/>
    <col min="3052" max="3053" width="10.33203125" style="19" customWidth="1"/>
    <col min="3054" max="3054" width="12.44140625" style="19" customWidth="1"/>
    <col min="3055" max="3056" width="8.88671875" style="19"/>
    <col min="3057" max="3057" width="7.88671875" style="19" customWidth="1"/>
    <col min="3058" max="3303" width="8.88671875" style="19"/>
    <col min="3304" max="3304" width="37.109375" style="19" customWidth="1"/>
    <col min="3305" max="3306" width="10.5546875" style="19" customWidth="1"/>
    <col min="3307" max="3307" width="13" style="19" customWidth="1"/>
    <col min="3308" max="3309" width="10.33203125" style="19" customWidth="1"/>
    <col min="3310" max="3310" width="12.44140625" style="19" customWidth="1"/>
    <col min="3311" max="3312" width="8.88671875" style="19"/>
    <col min="3313" max="3313" width="7.88671875" style="19" customWidth="1"/>
    <col min="3314" max="3559" width="8.88671875" style="19"/>
    <col min="3560" max="3560" width="37.109375" style="19" customWidth="1"/>
    <col min="3561" max="3562" width="10.5546875" style="19" customWidth="1"/>
    <col min="3563" max="3563" width="13" style="19" customWidth="1"/>
    <col min="3564" max="3565" width="10.33203125" style="19" customWidth="1"/>
    <col min="3566" max="3566" width="12.44140625" style="19" customWidth="1"/>
    <col min="3567" max="3568" width="8.88671875" style="19"/>
    <col min="3569" max="3569" width="7.88671875" style="19" customWidth="1"/>
    <col min="3570" max="3815" width="8.88671875" style="19"/>
    <col min="3816" max="3816" width="37.109375" style="19" customWidth="1"/>
    <col min="3817" max="3818" width="10.5546875" style="19" customWidth="1"/>
    <col min="3819" max="3819" width="13" style="19" customWidth="1"/>
    <col min="3820" max="3821" width="10.33203125" style="19" customWidth="1"/>
    <col min="3822" max="3822" width="12.44140625" style="19" customWidth="1"/>
    <col min="3823" max="3824" width="8.88671875" style="19"/>
    <col min="3825" max="3825" width="7.88671875" style="19" customWidth="1"/>
    <col min="3826" max="4071" width="8.88671875" style="19"/>
    <col min="4072" max="4072" width="37.109375" style="19" customWidth="1"/>
    <col min="4073" max="4074" width="10.5546875" style="19" customWidth="1"/>
    <col min="4075" max="4075" width="13" style="19" customWidth="1"/>
    <col min="4076" max="4077" width="10.33203125" style="19" customWidth="1"/>
    <col min="4078" max="4078" width="12.44140625" style="19" customWidth="1"/>
    <col min="4079" max="4080" width="8.88671875" style="19"/>
    <col min="4081" max="4081" width="7.88671875" style="19" customWidth="1"/>
    <col min="4082" max="4327" width="8.88671875" style="19"/>
    <col min="4328" max="4328" width="37.109375" style="19" customWidth="1"/>
    <col min="4329" max="4330" width="10.5546875" style="19" customWidth="1"/>
    <col min="4331" max="4331" width="13" style="19" customWidth="1"/>
    <col min="4332" max="4333" width="10.33203125" style="19" customWidth="1"/>
    <col min="4334" max="4334" width="12.44140625" style="19" customWidth="1"/>
    <col min="4335" max="4336" width="8.88671875" style="19"/>
    <col min="4337" max="4337" width="7.88671875" style="19" customWidth="1"/>
    <col min="4338" max="4583" width="8.88671875" style="19"/>
    <col min="4584" max="4584" width="37.109375" style="19" customWidth="1"/>
    <col min="4585" max="4586" width="10.5546875" style="19" customWidth="1"/>
    <col min="4587" max="4587" width="13" style="19" customWidth="1"/>
    <col min="4588" max="4589" width="10.33203125" style="19" customWidth="1"/>
    <col min="4590" max="4590" width="12.44140625" style="19" customWidth="1"/>
    <col min="4591" max="4592" width="8.88671875" style="19"/>
    <col min="4593" max="4593" width="7.88671875" style="19" customWidth="1"/>
    <col min="4594" max="4839" width="8.88671875" style="19"/>
    <col min="4840" max="4840" width="37.109375" style="19" customWidth="1"/>
    <col min="4841" max="4842" width="10.5546875" style="19" customWidth="1"/>
    <col min="4843" max="4843" width="13" style="19" customWidth="1"/>
    <col min="4844" max="4845" width="10.33203125" style="19" customWidth="1"/>
    <col min="4846" max="4846" width="12.44140625" style="19" customWidth="1"/>
    <col min="4847" max="4848" width="8.88671875" style="19"/>
    <col min="4849" max="4849" width="7.88671875" style="19" customWidth="1"/>
    <col min="4850" max="5095" width="8.88671875" style="19"/>
    <col min="5096" max="5096" width="37.109375" style="19" customWidth="1"/>
    <col min="5097" max="5098" width="10.5546875" style="19" customWidth="1"/>
    <col min="5099" max="5099" width="13" style="19" customWidth="1"/>
    <col min="5100" max="5101" width="10.33203125" style="19" customWidth="1"/>
    <col min="5102" max="5102" width="12.44140625" style="19" customWidth="1"/>
    <col min="5103" max="5104" width="8.88671875" style="19"/>
    <col min="5105" max="5105" width="7.88671875" style="19" customWidth="1"/>
    <col min="5106" max="5351" width="8.88671875" style="19"/>
    <col min="5352" max="5352" width="37.109375" style="19" customWidth="1"/>
    <col min="5353" max="5354" width="10.5546875" style="19" customWidth="1"/>
    <col min="5355" max="5355" width="13" style="19" customWidth="1"/>
    <col min="5356" max="5357" width="10.33203125" style="19" customWidth="1"/>
    <col min="5358" max="5358" width="12.44140625" style="19" customWidth="1"/>
    <col min="5359" max="5360" width="8.88671875" style="19"/>
    <col min="5361" max="5361" width="7.88671875" style="19" customWidth="1"/>
    <col min="5362" max="5607" width="8.88671875" style="19"/>
    <col min="5608" max="5608" width="37.109375" style="19" customWidth="1"/>
    <col min="5609" max="5610" width="10.5546875" style="19" customWidth="1"/>
    <col min="5611" max="5611" width="13" style="19" customWidth="1"/>
    <col min="5612" max="5613" width="10.33203125" style="19" customWidth="1"/>
    <col min="5614" max="5614" width="12.44140625" style="19" customWidth="1"/>
    <col min="5615" max="5616" width="8.88671875" style="19"/>
    <col min="5617" max="5617" width="7.88671875" style="19" customWidth="1"/>
    <col min="5618" max="5863" width="8.88671875" style="19"/>
    <col min="5864" max="5864" width="37.109375" style="19" customWidth="1"/>
    <col min="5865" max="5866" width="10.5546875" style="19" customWidth="1"/>
    <col min="5867" max="5867" width="13" style="19" customWidth="1"/>
    <col min="5868" max="5869" width="10.33203125" style="19" customWidth="1"/>
    <col min="5870" max="5870" width="12.44140625" style="19" customWidth="1"/>
    <col min="5871" max="5872" width="8.88671875" style="19"/>
    <col min="5873" max="5873" width="7.88671875" style="19" customWidth="1"/>
    <col min="5874" max="6119" width="8.88671875" style="19"/>
    <col min="6120" max="6120" width="37.109375" style="19" customWidth="1"/>
    <col min="6121" max="6122" width="10.5546875" style="19" customWidth="1"/>
    <col min="6123" max="6123" width="13" style="19" customWidth="1"/>
    <col min="6124" max="6125" width="10.33203125" style="19" customWidth="1"/>
    <col min="6126" max="6126" width="12.44140625" style="19" customWidth="1"/>
    <col min="6127" max="6128" width="8.88671875" style="19"/>
    <col min="6129" max="6129" width="7.88671875" style="19" customWidth="1"/>
    <col min="6130" max="6375" width="8.88671875" style="19"/>
    <col min="6376" max="6376" width="37.109375" style="19" customWidth="1"/>
    <col min="6377" max="6378" width="10.5546875" style="19" customWidth="1"/>
    <col min="6379" max="6379" width="13" style="19" customWidth="1"/>
    <col min="6380" max="6381" width="10.33203125" style="19" customWidth="1"/>
    <col min="6382" max="6382" width="12.44140625" style="19" customWidth="1"/>
    <col min="6383" max="6384" width="8.88671875" style="19"/>
    <col min="6385" max="6385" width="7.88671875" style="19" customWidth="1"/>
    <col min="6386" max="6631" width="8.88671875" style="19"/>
    <col min="6632" max="6632" width="37.109375" style="19" customWidth="1"/>
    <col min="6633" max="6634" width="10.5546875" style="19" customWidth="1"/>
    <col min="6635" max="6635" width="13" style="19" customWidth="1"/>
    <col min="6636" max="6637" width="10.33203125" style="19" customWidth="1"/>
    <col min="6638" max="6638" width="12.44140625" style="19" customWidth="1"/>
    <col min="6639" max="6640" width="8.88671875" style="19"/>
    <col min="6641" max="6641" width="7.88671875" style="19" customWidth="1"/>
    <col min="6642" max="6887" width="8.88671875" style="19"/>
    <col min="6888" max="6888" width="37.109375" style="19" customWidth="1"/>
    <col min="6889" max="6890" width="10.5546875" style="19" customWidth="1"/>
    <col min="6891" max="6891" width="13" style="19" customWidth="1"/>
    <col min="6892" max="6893" width="10.33203125" style="19" customWidth="1"/>
    <col min="6894" max="6894" width="12.44140625" style="19" customWidth="1"/>
    <col min="6895" max="6896" width="8.88671875" style="19"/>
    <col min="6897" max="6897" width="7.88671875" style="19" customWidth="1"/>
    <col min="6898" max="7143" width="8.88671875" style="19"/>
    <col min="7144" max="7144" width="37.109375" style="19" customWidth="1"/>
    <col min="7145" max="7146" width="10.5546875" style="19" customWidth="1"/>
    <col min="7147" max="7147" width="13" style="19" customWidth="1"/>
    <col min="7148" max="7149" width="10.33203125" style="19" customWidth="1"/>
    <col min="7150" max="7150" width="12.44140625" style="19" customWidth="1"/>
    <col min="7151" max="7152" width="8.88671875" style="19"/>
    <col min="7153" max="7153" width="7.88671875" style="19" customWidth="1"/>
    <col min="7154" max="7399" width="8.88671875" style="19"/>
    <col min="7400" max="7400" width="37.109375" style="19" customWidth="1"/>
    <col min="7401" max="7402" width="10.5546875" style="19" customWidth="1"/>
    <col min="7403" max="7403" width="13" style="19" customWidth="1"/>
    <col min="7404" max="7405" width="10.33203125" style="19" customWidth="1"/>
    <col min="7406" max="7406" width="12.44140625" style="19" customWidth="1"/>
    <col min="7407" max="7408" width="8.88671875" style="19"/>
    <col min="7409" max="7409" width="7.88671875" style="19" customWidth="1"/>
    <col min="7410" max="7655" width="8.88671875" style="19"/>
    <col min="7656" max="7656" width="37.109375" style="19" customWidth="1"/>
    <col min="7657" max="7658" width="10.5546875" style="19" customWidth="1"/>
    <col min="7659" max="7659" width="13" style="19" customWidth="1"/>
    <col min="7660" max="7661" width="10.33203125" style="19" customWidth="1"/>
    <col min="7662" max="7662" width="12.44140625" style="19" customWidth="1"/>
    <col min="7663" max="7664" width="8.88671875" style="19"/>
    <col min="7665" max="7665" width="7.88671875" style="19" customWidth="1"/>
    <col min="7666" max="7911" width="8.88671875" style="19"/>
    <col min="7912" max="7912" width="37.109375" style="19" customWidth="1"/>
    <col min="7913" max="7914" width="10.5546875" style="19" customWidth="1"/>
    <col min="7915" max="7915" width="13" style="19" customWidth="1"/>
    <col min="7916" max="7917" width="10.33203125" style="19" customWidth="1"/>
    <col min="7918" max="7918" width="12.44140625" style="19" customWidth="1"/>
    <col min="7919" max="7920" width="8.88671875" style="19"/>
    <col min="7921" max="7921" width="7.88671875" style="19" customWidth="1"/>
    <col min="7922" max="8167" width="8.88671875" style="19"/>
    <col min="8168" max="8168" width="37.109375" style="19" customWidth="1"/>
    <col min="8169" max="8170" width="10.5546875" style="19" customWidth="1"/>
    <col min="8171" max="8171" width="13" style="19" customWidth="1"/>
    <col min="8172" max="8173" width="10.33203125" style="19" customWidth="1"/>
    <col min="8174" max="8174" width="12.44140625" style="19" customWidth="1"/>
    <col min="8175" max="8176" width="8.88671875" style="19"/>
    <col min="8177" max="8177" width="7.88671875" style="19" customWidth="1"/>
    <col min="8178" max="8423" width="8.88671875" style="19"/>
    <col min="8424" max="8424" width="37.109375" style="19" customWidth="1"/>
    <col min="8425" max="8426" width="10.5546875" style="19" customWidth="1"/>
    <col min="8427" max="8427" width="13" style="19" customWidth="1"/>
    <col min="8428" max="8429" width="10.33203125" style="19" customWidth="1"/>
    <col min="8430" max="8430" width="12.44140625" style="19" customWidth="1"/>
    <col min="8431" max="8432" width="8.88671875" style="19"/>
    <col min="8433" max="8433" width="7.88671875" style="19" customWidth="1"/>
    <col min="8434" max="8679" width="8.88671875" style="19"/>
    <col min="8680" max="8680" width="37.109375" style="19" customWidth="1"/>
    <col min="8681" max="8682" width="10.5546875" style="19" customWidth="1"/>
    <col min="8683" max="8683" width="13" style="19" customWidth="1"/>
    <col min="8684" max="8685" width="10.33203125" style="19" customWidth="1"/>
    <col min="8686" max="8686" width="12.44140625" style="19" customWidth="1"/>
    <col min="8687" max="8688" width="8.88671875" style="19"/>
    <col min="8689" max="8689" width="7.88671875" style="19" customWidth="1"/>
    <col min="8690" max="8935" width="8.88671875" style="19"/>
    <col min="8936" max="8936" width="37.109375" style="19" customWidth="1"/>
    <col min="8937" max="8938" width="10.5546875" style="19" customWidth="1"/>
    <col min="8939" max="8939" width="13" style="19" customWidth="1"/>
    <col min="8940" max="8941" width="10.33203125" style="19" customWidth="1"/>
    <col min="8942" max="8942" width="12.44140625" style="19" customWidth="1"/>
    <col min="8943" max="8944" width="8.88671875" style="19"/>
    <col min="8945" max="8945" width="7.88671875" style="19" customWidth="1"/>
    <col min="8946" max="9191" width="8.88671875" style="19"/>
    <col min="9192" max="9192" width="37.109375" style="19" customWidth="1"/>
    <col min="9193" max="9194" width="10.5546875" style="19" customWidth="1"/>
    <col min="9195" max="9195" width="13" style="19" customWidth="1"/>
    <col min="9196" max="9197" width="10.33203125" style="19" customWidth="1"/>
    <col min="9198" max="9198" width="12.44140625" style="19" customWidth="1"/>
    <col min="9199" max="9200" width="8.88671875" style="19"/>
    <col min="9201" max="9201" width="7.88671875" style="19" customWidth="1"/>
    <col min="9202" max="9447" width="8.88671875" style="19"/>
    <col min="9448" max="9448" width="37.109375" style="19" customWidth="1"/>
    <col min="9449" max="9450" width="10.5546875" style="19" customWidth="1"/>
    <col min="9451" max="9451" width="13" style="19" customWidth="1"/>
    <col min="9452" max="9453" width="10.33203125" style="19" customWidth="1"/>
    <col min="9454" max="9454" width="12.44140625" style="19" customWidth="1"/>
    <col min="9455" max="9456" width="8.88671875" style="19"/>
    <col min="9457" max="9457" width="7.88671875" style="19" customWidth="1"/>
    <col min="9458" max="9703" width="8.88671875" style="19"/>
    <col min="9704" max="9704" width="37.109375" style="19" customWidth="1"/>
    <col min="9705" max="9706" width="10.5546875" style="19" customWidth="1"/>
    <col min="9707" max="9707" width="13" style="19" customWidth="1"/>
    <col min="9708" max="9709" width="10.33203125" style="19" customWidth="1"/>
    <col min="9710" max="9710" width="12.44140625" style="19" customWidth="1"/>
    <col min="9711" max="9712" width="8.88671875" style="19"/>
    <col min="9713" max="9713" width="7.88671875" style="19" customWidth="1"/>
    <col min="9714" max="9959" width="8.88671875" style="19"/>
    <col min="9960" max="9960" width="37.109375" style="19" customWidth="1"/>
    <col min="9961" max="9962" width="10.5546875" style="19" customWidth="1"/>
    <col min="9963" max="9963" width="13" style="19" customWidth="1"/>
    <col min="9964" max="9965" width="10.33203125" style="19" customWidth="1"/>
    <col min="9966" max="9966" width="12.44140625" style="19" customWidth="1"/>
    <col min="9967" max="9968" width="8.88671875" style="19"/>
    <col min="9969" max="9969" width="7.88671875" style="19" customWidth="1"/>
    <col min="9970" max="10215" width="8.88671875" style="19"/>
    <col min="10216" max="10216" width="37.109375" style="19" customWidth="1"/>
    <col min="10217" max="10218" width="10.5546875" style="19" customWidth="1"/>
    <col min="10219" max="10219" width="13" style="19" customWidth="1"/>
    <col min="10220" max="10221" width="10.33203125" style="19" customWidth="1"/>
    <col min="10222" max="10222" width="12.44140625" style="19" customWidth="1"/>
    <col min="10223" max="10224" width="8.88671875" style="19"/>
    <col min="10225" max="10225" width="7.88671875" style="19" customWidth="1"/>
    <col min="10226" max="10471" width="8.88671875" style="19"/>
    <col min="10472" max="10472" width="37.109375" style="19" customWidth="1"/>
    <col min="10473" max="10474" width="10.5546875" style="19" customWidth="1"/>
    <col min="10475" max="10475" width="13" style="19" customWidth="1"/>
    <col min="10476" max="10477" width="10.33203125" style="19" customWidth="1"/>
    <col min="10478" max="10478" width="12.44140625" style="19" customWidth="1"/>
    <col min="10479" max="10480" width="8.88671875" style="19"/>
    <col min="10481" max="10481" width="7.88671875" style="19" customWidth="1"/>
    <col min="10482" max="10727" width="8.88671875" style="19"/>
    <col min="10728" max="10728" width="37.109375" style="19" customWidth="1"/>
    <col min="10729" max="10730" width="10.5546875" style="19" customWidth="1"/>
    <col min="10731" max="10731" width="13" style="19" customWidth="1"/>
    <col min="10732" max="10733" width="10.33203125" style="19" customWidth="1"/>
    <col min="10734" max="10734" width="12.44140625" style="19" customWidth="1"/>
    <col min="10735" max="10736" width="8.88671875" style="19"/>
    <col min="10737" max="10737" width="7.88671875" style="19" customWidth="1"/>
    <col min="10738" max="10983" width="8.88671875" style="19"/>
    <col min="10984" max="10984" width="37.109375" style="19" customWidth="1"/>
    <col min="10985" max="10986" width="10.5546875" style="19" customWidth="1"/>
    <col min="10987" max="10987" width="13" style="19" customWidth="1"/>
    <col min="10988" max="10989" width="10.33203125" style="19" customWidth="1"/>
    <col min="10990" max="10990" width="12.44140625" style="19" customWidth="1"/>
    <col min="10991" max="10992" width="8.88671875" style="19"/>
    <col min="10993" max="10993" width="7.88671875" style="19" customWidth="1"/>
    <col min="10994" max="11239" width="8.88671875" style="19"/>
    <col min="11240" max="11240" width="37.109375" style="19" customWidth="1"/>
    <col min="11241" max="11242" width="10.5546875" style="19" customWidth="1"/>
    <col min="11243" max="11243" width="13" style="19" customWidth="1"/>
    <col min="11244" max="11245" width="10.33203125" style="19" customWidth="1"/>
    <col min="11246" max="11246" width="12.44140625" style="19" customWidth="1"/>
    <col min="11247" max="11248" width="8.88671875" style="19"/>
    <col min="11249" max="11249" width="7.88671875" style="19" customWidth="1"/>
    <col min="11250" max="11495" width="8.88671875" style="19"/>
    <col min="11496" max="11496" width="37.109375" style="19" customWidth="1"/>
    <col min="11497" max="11498" width="10.5546875" style="19" customWidth="1"/>
    <col min="11499" max="11499" width="13" style="19" customWidth="1"/>
    <col min="11500" max="11501" width="10.33203125" style="19" customWidth="1"/>
    <col min="11502" max="11502" width="12.44140625" style="19" customWidth="1"/>
    <col min="11503" max="11504" width="8.88671875" style="19"/>
    <col min="11505" max="11505" width="7.88671875" style="19" customWidth="1"/>
    <col min="11506" max="11751" width="8.88671875" style="19"/>
    <col min="11752" max="11752" width="37.109375" style="19" customWidth="1"/>
    <col min="11753" max="11754" width="10.5546875" style="19" customWidth="1"/>
    <col min="11755" max="11755" width="13" style="19" customWidth="1"/>
    <col min="11756" max="11757" width="10.33203125" style="19" customWidth="1"/>
    <col min="11758" max="11758" width="12.44140625" style="19" customWidth="1"/>
    <col min="11759" max="11760" width="8.88671875" style="19"/>
    <col min="11761" max="11761" width="7.88671875" style="19" customWidth="1"/>
    <col min="11762" max="12007" width="8.88671875" style="19"/>
    <col min="12008" max="12008" width="37.109375" style="19" customWidth="1"/>
    <col min="12009" max="12010" width="10.5546875" style="19" customWidth="1"/>
    <col min="12011" max="12011" width="13" style="19" customWidth="1"/>
    <col min="12012" max="12013" width="10.33203125" style="19" customWidth="1"/>
    <col min="12014" max="12014" width="12.44140625" style="19" customWidth="1"/>
    <col min="12015" max="12016" width="8.88671875" style="19"/>
    <col min="12017" max="12017" width="7.88671875" style="19" customWidth="1"/>
    <col min="12018" max="12263" width="8.88671875" style="19"/>
    <col min="12264" max="12264" width="37.109375" style="19" customWidth="1"/>
    <col min="12265" max="12266" width="10.5546875" style="19" customWidth="1"/>
    <col min="12267" max="12267" width="13" style="19" customWidth="1"/>
    <col min="12268" max="12269" width="10.33203125" style="19" customWidth="1"/>
    <col min="12270" max="12270" width="12.44140625" style="19" customWidth="1"/>
    <col min="12271" max="12272" width="8.88671875" style="19"/>
    <col min="12273" max="12273" width="7.88671875" style="19" customWidth="1"/>
    <col min="12274" max="12519" width="8.88671875" style="19"/>
    <col min="12520" max="12520" width="37.109375" style="19" customWidth="1"/>
    <col min="12521" max="12522" width="10.5546875" style="19" customWidth="1"/>
    <col min="12523" max="12523" width="13" style="19" customWidth="1"/>
    <col min="12524" max="12525" width="10.33203125" style="19" customWidth="1"/>
    <col min="12526" max="12526" width="12.44140625" style="19" customWidth="1"/>
    <col min="12527" max="12528" width="8.88671875" style="19"/>
    <col min="12529" max="12529" width="7.88671875" style="19" customWidth="1"/>
    <col min="12530" max="12775" width="8.88671875" style="19"/>
    <col min="12776" max="12776" width="37.109375" style="19" customWidth="1"/>
    <col min="12777" max="12778" width="10.5546875" style="19" customWidth="1"/>
    <col min="12779" max="12779" width="13" style="19" customWidth="1"/>
    <col min="12780" max="12781" width="10.33203125" style="19" customWidth="1"/>
    <col min="12782" max="12782" width="12.44140625" style="19" customWidth="1"/>
    <col min="12783" max="12784" width="8.88671875" style="19"/>
    <col min="12785" max="12785" width="7.88671875" style="19" customWidth="1"/>
    <col min="12786" max="13031" width="8.88671875" style="19"/>
    <col min="13032" max="13032" width="37.109375" style="19" customWidth="1"/>
    <col min="13033" max="13034" width="10.5546875" style="19" customWidth="1"/>
    <col min="13035" max="13035" width="13" style="19" customWidth="1"/>
    <col min="13036" max="13037" width="10.33203125" style="19" customWidth="1"/>
    <col min="13038" max="13038" width="12.44140625" style="19" customWidth="1"/>
    <col min="13039" max="13040" width="8.88671875" style="19"/>
    <col min="13041" max="13041" width="7.88671875" style="19" customWidth="1"/>
    <col min="13042" max="13287" width="8.88671875" style="19"/>
    <col min="13288" max="13288" width="37.109375" style="19" customWidth="1"/>
    <col min="13289" max="13290" width="10.5546875" style="19" customWidth="1"/>
    <col min="13291" max="13291" width="13" style="19" customWidth="1"/>
    <col min="13292" max="13293" width="10.33203125" style="19" customWidth="1"/>
    <col min="13294" max="13294" width="12.44140625" style="19" customWidth="1"/>
    <col min="13295" max="13296" width="8.88671875" style="19"/>
    <col min="13297" max="13297" width="7.88671875" style="19" customWidth="1"/>
    <col min="13298" max="13543" width="8.88671875" style="19"/>
    <col min="13544" max="13544" width="37.109375" style="19" customWidth="1"/>
    <col min="13545" max="13546" width="10.5546875" style="19" customWidth="1"/>
    <col min="13547" max="13547" width="13" style="19" customWidth="1"/>
    <col min="13548" max="13549" width="10.33203125" style="19" customWidth="1"/>
    <col min="13550" max="13550" width="12.44140625" style="19" customWidth="1"/>
    <col min="13551" max="13552" width="8.88671875" style="19"/>
    <col min="13553" max="13553" width="7.88671875" style="19" customWidth="1"/>
    <col min="13554" max="13799" width="8.88671875" style="19"/>
    <col min="13800" max="13800" width="37.109375" style="19" customWidth="1"/>
    <col min="13801" max="13802" width="10.5546875" style="19" customWidth="1"/>
    <col min="13803" max="13803" width="13" style="19" customWidth="1"/>
    <col min="13804" max="13805" width="10.33203125" style="19" customWidth="1"/>
    <col min="13806" max="13806" width="12.44140625" style="19" customWidth="1"/>
    <col min="13807" max="13808" width="8.88671875" style="19"/>
    <col min="13809" max="13809" width="7.88671875" style="19" customWidth="1"/>
    <col min="13810" max="14055" width="8.88671875" style="19"/>
    <col min="14056" max="14056" width="37.109375" style="19" customWidth="1"/>
    <col min="14057" max="14058" width="10.5546875" style="19" customWidth="1"/>
    <col min="14059" max="14059" width="13" style="19" customWidth="1"/>
    <col min="14060" max="14061" width="10.33203125" style="19" customWidth="1"/>
    <col min="14062" max="14062" width="12.44140625" style="19" customWidth="1"/>
    <col min="14063" max="14064" width="8.88671875" style="19"/>
    <col min="14065" max="14065" width="7.88671875" style="19" customWidth="1"/>
    <col min="14066" max="14311" width="8.88671875" style="19"/>
    <col min="14312" max="14312" width="37.109375" style="19" customWidth="1"/>
    <col min="14313" max="14314" width="10.5546875" style="19" customWidth="1"/>
    <col min="14315" max="14315" width="13" style="19" customWidth="1"/>
    <col min="14316" max="14317" width="10.33203125" style="19" customWidth="1"/>
    <col min="14318" max="14318" width="12.44140625" style="19" customWidth="1"/>
    <col min="14319" max="14320" width="8.88671875" style="19"/>
    <col min="14321" max="14321" width="7.88671875" style="19" customWidth="1"/>
    <col min="14322" max="14567" width="8.88671875" style="19"/>
    <col min="14568" max="14568" width="37.109375" style="19" customWidth="1"/>
    <col min="14569" max="14570" width="10.5546875" style="19" customWidth="1"/>
    <col min="14571" max="14571" width="13" style="19" customWidth="1"/>
    <col min="14572" max="14573" width="10.33203125" style="19" customWidth="1"/>
    <col min="14574" max="14574" width="12.44140625" style="19" customWidth="1"/>
    <col min="14575" max="14576" width="8.88671875" style="19"/>
    <col min="14577" max="14577" width="7.88671875" style="19" customWidth="1"/>
    <col min="14578" max="14823" width="8.88671875" style="19"/>
    <col min="14824" max="14824" width="37.109375" style="19" customWidth="1"/>
    <col min="14825" max="14826" width="10.5546875" style="19" customWidth="1"/>
    <col min="14827" max="14827" width="13" style="19" customWidth="1"/>
    <col min="14828" max="14829" width="10.33203125" style="19" customWidth="1"/>
    <col min="14830" max="14830" width="12.44140625" style="19" customWidth="1"/>
    <col min="14831" max="14832" width="8.88671875" style="19"/>
    <col min="14833" max="14833" width="7.88671875" style="19" customWidth="1"/>
    <col min="14834" max="15079" width="8.88671875" style="19"/>
    <col min="15080" max="15080" width="37.109375" style="19" customWidth="1"/>
    <col min="15081" max="15082" width="10.5546875" style="19" customWidth="1"/>
    <col min="15083" max="15083" width="13" style="19" customWidth="1"/>
    <col min="15084" max="15085" width="10.33203125" style="19" customWidth="1"/>
    <col min="15086" max="15086" width="12.44140625" style="19" customWidth="1"/>
    <col min="15087" max="15088" width="8.88671875" style="19"/>
    <col min="15089" max="15089" width="7.88671875" style="19" customWidth="1"/>
    <col min="15090" max="15335" width="8.88671875" style="19"/>
    <col min="15336" max="15336" width="37.109375" style="19" customWidth="1"/>
    <col min="15337" max="15338" width="10.5546875" style="19" customWidth="1"/>
    <col min="15339" max="15339" width="13" style="19" customWidth="1"/>
    <col min="15340" max="15341" width="10.33203125" style="19" customWidth="1"/>
    <col min="15342" max="15342" width="12.44140625" style="19" customWidth="1"/>
    <col min="15343" max="15344" width="8.88671875" style="19"/>
    <col min="15345" max="15345" width="7.88671875" style="19" customWidth="1"/>
    <col min="15346" max="15591" width="8.88671875" style="19"/>
    <col min="15592" max="15592" width="37.109375" style="19" customWidth="1"/>
    <col min="15593" max="15594" width="10.5546875" style="19" customWidth="1"/>
    <col min="15595" max="15595" width="13" style="19" customWidth="1"/>
    <col min="15596" max="15597" width="10.33203125" style="19" customWidth="1"/>
    <col min="15598" max="15598" width="12.44140625" style="19" customWidth="1"/>
    <col min="15599" max="15600" width="8.88671875" style="19"/>
    <col min="15601" max="15601" width="7.88671875" style="19" customWidth="1"/>
    <col min="15602" max="15847" width="8.88671875" style="19"/>
    <col min="15848" max="15848" width="37.109375" style="19" customWidth="1"/>
    <col min="15849" max="15850" width="10.5546875" style="19" customWidth="1"/>
    <col min="15851" max="15851" width="13" style="19" customWidth="1"/>
    <col min="15852" max="15853" width="10.33203125" style="19" customWidth="1"/>
    <col min="15854" max="15854" width="12.44140625" style="19" customWidth="1"/>
    <col min="15855" max="15856" width="8.88671875" style="19"/>
    <col min="15857" max="15857" width="7.88671875" style="19" customWidth="1"/>
    <col min="15858" max="16103" width="8.88671875" style="19"/>
    <col min="16104" max="16104" width="37.109375" style="19" customWidth="1"/>
    <col min="16105" max="16106" width="10.5546875" style="19" customWidth="1"/>
    <col min="16107" max="16107" width="13" style="19" customWidth="1"/>
    <col min="16108" max="16109" width="10.33203125" style="19" customWidth="1"/>
    <col min="16110" max="16110" width="12.44140625" style="19" customWidth="1"/>
    <col min="16111" max="16112" width="8.88671875" style="19"/>
    <col min="16113" max="16113" width="7.88671875" style="19" customWidth="1"/>
    <col min="16114" max="16384" width="8.88671875" style="19"/>
  </cols>
  <sheetData>
    <row r="1" spans="1:9" s="2" customFormat="1" ht="22.8" x14ac:dyDescent="0.4">
      <c r="A1" s="213" t="s">
        <v>182</v>
      </c>
      <c r="B1" s="213"/>
      <c r="C1" s="213"/>
      <c r="D1" s="213"/>
      <c r="E1" s="213"/>
      <c r="F1" s="213"/>
      <c r="G1" s="213"/>
      <c r="H1" s="213"/>
      <c r="I1" s="213"/>
    </row>
    <row r="2" spans="1:9" s="2" customFormat="1" ht="19.5" customHeight="1" x14ac:dyDescent="0.35">
      <c r="A2" s="232" t="s">
        <v>68</v>
      </c>
      <c r="B2" s="232"/>
      <c r="C2" s="232"/>
      <c r="D2" s="232"/>
      <c r="E2" s="232"/>
      <c r="F2" s="232"/>
      <c r="G2" s="232"/>
      <c r="H2" s="232"/>
      <c r="I2" s="232"/>
    </row>
    <row r="3" spans="1:9" s="5" customFormat="1" ht="20.25" customHeight="1" x14ac:dyDescent="0.2">
      <c r="A3" s="3"/>
      <c r="B3" s="426"/>
      <c r="C3" s="426"/>
      <c r="D3" s="426"/>
      <c r="E3" s="426"/>
      <c r="F3" s="426"/>
      <c r="G3" s="426"/>
      <c r="H3" s="426"/>
      <c r="I3" s="146" t="s">
        <v>159</v>
      </c>
    </row>
    <row r="4" spans="1:9" s="5" customFormat="1" ht="34.5" customHeight="1" x14ac:dyDescent="0.2">
      <c r="A4" s="233"/>
      <c r="B4" s="427" t="s">
        <v>467</v>
      </c>
      <c r="C4" s="428"/>
      <c r="D4" s="428"/>
      <c r="E4" s="429"/>
      <c r="F4" s="430" t="s">
        <v>303</v>
      </c>
      <c r="G4" s="431"/>
      <c r="H4" s="431"/>
      <c r="I4" s="432"/>
    </row>
    <row r="5" spans="1:9" s="5" customFormat="1" ht="69.75" customHeight="1" x14ac:dyDescent="0.2">
      <c r="A5" s="233"/>
      <c r="B5" s="433" t="s">
        <v>183</v>
      </c>
      <c r="C5" s="433" t="s">
        <v>184</v>
      </c>
      <c r="D5" s="433" t="s">
        <v>185</v>
      </c>
      <c r="E5" s="433" t="s">
        <v>184</v>
      </c>
      <c r="F5" s="433" t="s">
        <v>183</v>
      </c>
      <c r="G5" s="433" t="s">
        <v>184</v>
      </c>
      <c r="H5" s="433" t="s">
        <v>185</v>
      </c>
      <c r="I5" s="147" t="s">
        <v>184</v>
      </c>
    </row>
    <row r="6" spans="1:9" s="438" customFormat="1" ht="34.5" customHeight="1" x14ac:dyDescent="0.3">
      <c r="A6" s="434" t="s">
        <v>69</v>
      </c>
      <c r="B6" s="435">
        <v>1082</v>
      </c>
      <c r="C6" s="436">
        <v>51.377018043684714</v>
      </c>
      <c r="D6" s="435">
        <v>1024</v>
      </c>
      <c r="E6" s="437">
        <v>48.622981956315293</v>
      </c>
      <c r="F6" s="435">
        <v>805</v>
      </c>
      <c r="G6" s="436">
        <v>53.630912724850099</v>
      </c>
      <c r="H6" s="435">
        <v>696</v>
      </c>
      <c r="I6" s="437">
        <v>46.369087275149901</v>
      </c>
    </row>
    <row r="7" spans="1:9" ht="15.6" x14ac:dyDescent="0.25">
      <c r="A7" s="439" t="s">
        <v>39</v>
      </c>
      <c r="B7" s="440">
        <v>396</v>
      </c>
      <c r="C7" s="441">
        <v>65.454545454545453</v>
      </c>
      <c r="D7" s="442">
        <v>209</v>
      </c>
      <c r="E7" s="443">
        <v>34.545454545454547</v>
      </c>
      <c r="F7" s="440">
        <v>300</v>
      </c>
      <c r="G7" s="441">
        <v>67.720090293453723</v>
      </c>
      <c r="H7" s="442">
        <v>143</v>
      </c>
      <c r="I7" s="443">
        <v>32.279909706546277</v>
      </c>
    </row>
    <row r="8" spans="1:9" ht="15.6" x14ac:dyDescent="0.25">
      <c r="A8" s="439" t="s">
        <v>40</v>
      </c>
      <c r="B8" s="444">
        <v>7</v>
      </c>
      <c r="C8" s="445">
        <v>31.818181818181817</v>
      </c>
      <c r="D8" s="442">
        <v>15</v>
      </c>
      <c r="E8" s="446">
        <v>68.181818181818187</v>
      </c>
      <c r="F8" s="444">
        <v>5</v>
      </c>
      <c r="G8" s="445">
        <v>33.333333333333336</v>
      </c>
      <c r="H8" s="442">
        <v>10</v>
      </c>
      <c r="I8" s="446">
        <v>66.666666666666671</v>
      </c>
    </row>
    <row r="9" spans="1:9" ht="15.6" x14ac:dyDescent="0.25">
      <c r="A9" s="439" t="s">
        <v>42</v>
      </c>
      <c r="B9" s="444">
        <v>23</v>
      </c>
      <c r="C9" s="445">
        <v>42.592592592592588</v>
      </c>
      <c r="D9" s="442">
        <v>31</v>
      </c>
      <c r="E9" s="446">
        <v>57.407407407407405</v>
      </c>
      <c r="F9" s="444">
        <v>15</v>
      </c>
      <c r="G9" s="445">
        <v>39.473684210526315</v>
      </c>
      <c r="H9" s="442">
        <v>23</v>
      </c>
      <c r="I9" s="446">
        <v>60.526315789473685</v>
      </c>
    </row>
    <row r="10" spans="1:9" ht="15.6" x14ac:dyDescent="0.25">
      <c r="A10" s="439" t="s">
        <v>43</v>
      </c>
      <c r="B10" s="444">
        <v>90</v>
      </c>
      <c r="C10" s="445">
        <v>84.112149532710276</v>
      </c>
      <c r="D10" s="442">
        <v>17</v>
      </c>
      <c r="E10" s="446">
        <v>15.887850467289718</v>
      </c>
      <c r="F10" s="444">
        <v>63</v>
      </c>
      <c r="G10" s="445">
        <v>88.732394366197184</v>
      </c>
      <c r="H10" s="442">
        <v>8</v>
      </c>
      <c r="I10" s="446">
        <v>11.267605633802818</v>
      </c>
    </row>
    <row r="11" spans="1:9" ht="15.6" x14ac:dyDescent="0.25">
      <c r="A11" s="439" t="s">
        <v>44</v>
      </c>
      <c r="B11" s="444">
        <v>2</v>
      </c>
      <c r="C11" s="445">
        <v>100</v>
      </c>
      <c r="D11" s="442">
        <v>0</v>
      </c>
      <c r="E11" s="446">
        <v>0</v>
      </c>
      <c r="F11" s="444">
        <v>1</v>
      </c>
      <c r="G11" s="445">
        <v>100</v>
      </c>
      <c r="H11" s="442">
        <v>0</v>
      </c>
      <c r="I11" s="446">
        <v>0</v>
      </c>
    </row>
    <row r="12" spans="1:9" ht="31.2" x14ac:dyDescent="0.25">
      <c r="A12" s="439" t="s">
        <v>468</v>
      </c>
      <c r="B12" s="444">
        <v>148</v>
      </c>
      <c r="C12" s="445">
        <v>38.7434554973822</v>
      </c>
      <c r="D12" s="442">
        <v>234</v>
      </c>
      <c r="E12" s="446">
        <v>61.256544502617807</v>
      </c>
      <c r="F12" s="444">
        <v>96</v>
      </c>
      <c r="G12" s="445">
        <v>40.336134453781511</v>
      </c>
      <c r="H12" s="442">
        <v>142</v>
      </c>
      <c r="I12" s="446">
        <v>59.663865546218489</v>
      </c>
    </row>
    <row r="13" spans="1:9" ht="15.6" x14ac:dyDescent="0.25">
      <c r="A13" s="439" t="s">
        <v>469</v>
      </c>
      <c r="B13" s="444">
        <v>33</v>
      </c>
      <c r="C13" s="445">
        <v>76.744186046511629</v>
      </c>
      <c r="D13" s="442">
        <v>10</v>
      </c>
      <c r="E13" s="446">
        <v>23.255813953488371</v>
      </c>
      <c r="F13" s="444">
        <v>32</v>
      </c>
      <c r="G13" s="445">
        <v>80</v>
      </c>
      <c r="H13" s="442">
        <v>8</v>
      </c>
      <c r="I13" s="446">
        <v>20</v>
      </c>
    </row>
    <row r="14" spans="1:9" ht="15.6" x14ac:dyDescent="0.25">
      <c r="A14" s="439" t="s">
        <v>47</v>
      </c>
      <c r="B14" s="444">
        <v>9</v>
      </c>
      <c r="C14" s="445">
        <v>81.818181818181813</v>
      </c>
      <c r="D14" s="442">
        <v>2</v>
      </c>
      <c r="E14" s="446">
        <v>18.181818181818183</v>
      </c>
      <c r="F14" s="444">
        <v>8</v>
      </c>
      <c r="G14" s="445">
        <v>88.888888888888886</v>
      </c>
      <c r="H14" s="442">
        <v>1</v>
      </c>
      <c r="I14" s="446">
        <v>11.111111111111111</v>
      </c>
    </row>
    <row r="15" spans="1:9" ht="15.6" x14ac:dyDescent="0.25">
      <c r="A15" s="439" t="s">
        <v>48</v>
      </c>
      <c r="B15" s="444">
        <v>1</v>
      </c>
      <c r="C15" s="445">
        <v>33.333333333333336</v>
      </c>
      <c r="D15" s="442">
        <v>2</v>
      </c>
      <c r="E15" s="446">
        <v>66.666666666666671</v>
      </c>
      <c r="F15" s="444">
        <v>1</v>
      </c>
      <c r="G15" s="445">
        <v>50</v>
      </c>
      <c r="H15" s="442">
        <v>1</v>
      </c>
      <c r="I15" s="446">
        <v>50</v>
      </c>
    </row>
    <row r="16" spans="1:9" ht="15.6" x14ac:dyDescent="0.25">
      <c r="A16" s="439" t="s">
        <v>49</v>
      </c>
      <c r="B16" s="444">
        <v>49</v>
      </c>
      <c r="C16" s="445">
        <v>57.647058823529413</v>
      </c>
      <c r="D16" s="442">
        <v>36</v>
      </c>
      <c r="E16" s="446">
        <v>42.352941176470587</v>
      </c>
      <c r="F16" s="444">
        <v>29</v>
      </c>
      <c r="G16" s="445">
        <v>53.703703703703702</v>
      </c>
      <c r="H16" s="442">
        <v>25</v>
      </c>
      <c r="I16" s="446">
        <v>46.296296296296291</v>
      </c>
    </row>
    <row r="17" spans="1:9" ht="31.2" x14ac:dyDescent="0.25">
      <c r="A17" s="439" t="s">
        <v>50</v>
      </c>
      <c r="B17" s="444">
        <v>3</v>
      </c>
      <c r="C17" s="445">
        <v>75</v>
      </c>
      <c r="D17" s="442">
        <v>1</v>
      </c>
      <c r="E17" s="446">
        <v>25</v>
      </c>
      <c r="F17" s="444">
        <v>3</v>
      </c>
      <c r="G17" s="445">
        <v>75</v>
      </c>
      <c r="H17" s="442">
        <v>1</v>
      </c>
      <c r="I17" s="446">
        <v>25</v>
      </c>
    </row>
    <row r="18" spans="1:9" ht="15.6" x14ac:dyDescent="0.25">
      <c r="A18" s="439" t="s">
        <v>51</v>
      </c>
      <c r="B18" s="444">
        <v>19</v>
      </c>
      <c r="C18" s="445">
        <v>44.186046511627907</v>
      </c>
      <c r="D18" s="442">
        <v>24</v>
      </c>
      <c r="E18" s="446">
        <v>55.813953488372093</v>
      </c>
      <c r="F18" s="444">
        <v>14</v>
      </c>
      <c r="G18" s="445">
        <v>53.846153846153847</v>
      </c>
      <c r="H18" s="442">
        <v>12</v>
      </c>
      <c r="I18" s="446">
        <v>46.153846153846153</v>
      </c>
    </row>
    <row r="19" spans="1:9" ht="15.6" x14ac:dyDescent="0.25">
      <c r="A19" s="439" t="s">
        <v>52</v>
      </c>
      <c r="B19" s="444">
        <v>156</v>
      </c>
      <c r="C19" s="445">
        <v>35.862068965517246</v>
      </c>
      <c r="D19" s="442">
        <v>279</v>
      </c>
      <c r="E19" s="446">
        <v>64.137931034482762</v>
      </c>
      <c r="F19" s="444">
        <v>135</v>
      </c>
      <c r="G19" s="445">
        <v>38.571428571428569</v>
      </c>
      <c r="H19" s="442">
        <v>215</v>
      </c>
      <c r="I19" s="446">
        <v>61.428571428571431</v>
      </c>
    </row>
    <row r="20" spans="1:9" ht="15.6" x14ac:dyDescent="0.25">
      <c r="A20" s="439" t="s">
        <v>53</v>
      </c>
      <c r="B20" s="444">
        <v>1</v>
      </c>
      <c r="C20" s="445">
        <v>6.666666666666667</v>
      </c>
      <c r="D20" s="442">
        <v>14</v>
      </c>
      <c r="E20" s="446">
        <v>93.333333333333343</v>
      </c>
      <c r="F20" s="444">
        <v>1</v>
      </c>
      <c r="G20" s="445">
        <v>11.111111111111111</v>
      </c>
      <c r="H20" s="442">
        <v>8</v>
      </c>
      <c r="I20" s="446">
        <v>88.888888888888886</v>
      </c>
    </row>
    <row r="21" spans="1:9" ht="32.4" customHeight="1" x14ac:dyDescent="0.25">
      <c r="A21" s="439" t="s">
        <v>54</v>
      </c>
      <c r="B21" s="444">
        <v>14</v>
      </c>
      <c r="C21" s="445">
        <v>24.561403508771932</v>
      </c>
      <c r="D21" s="442">
        <v>43</v>
      </c>
      <c r="E21" s="446">
        <v>75.438596491228083</v>
      </c>
      <c r="F21" s="444">
        <v>11</v>
      </c>
      <c r="G21" s="445">
        <v>23.913043478260867</v>
      </c>
      <c r="H21" s="442">
        <v>35</v>
      </c>
      <c r="I21" s="446">
        <v>76.086956521739125</v>
      </c>
    </row>
    <row r="22" spans="1:9" ht="15.6" x14ac:dyDescent="0.25">
      <c r="A22" s="439" t="s">
        <v>55</v>
      </c>
      <c r="B22" s="444">
        <v>16</v>
      </c>
      <c r="C22" s="445">
        <v>51.612903225806456</v>
      </c>
      <c r="D22" s="442">
        <v>15</v>
      </c>
      <c r="E22" s="446">
        <v>48.387096774193552</v>
      </c>
      <c r="F22" s="444">
        <v>11</v>
      </c>
      <c r="G22" s="445">
        <v>44</v>
      </c>
      <c r="H22" s="442">
        <v>14</v>
      </c>
      <c r="I22" s="446">
        <v>56</v>
      </c>
    </row>
    <row r="23" spans="1:9" ht="15.6" x14ac:dyDescent="0.25">
      <c r="A23" s="439" t="s">
        <v>56</v>
      </c>
      <c r="B23" s="444">
        <v>9</v>
      </c>
      <c r="C23" s="445">
        <v>50</v>
      </c>
      <c r="D23" s="442">
        <v>9</v>
      </c>
      <c r="E23" s="446">
        <v>50</v>
      </c>
      <c r="F23" s="444">
        <v>6</v>
      </c>
      <c r="G23" s="445">
        <v>50</v>
      </c>
      <c r="H23" s="442">
        <v>6</v>
      </c>
      <c r="I23" s="446">
        <v>50</v>
      </c>
    </row>
    <row r="24" spans="1:9" ht="15.6" x14ac:dyDescent="0.25">
      <c r="A24" s="439" t="s">
        <v>57</v>
      </c>
      <c r="B24" s="444">
        <v>3</v>
      </c>
      <c r="C24" s="445">
        <v>15</v>
      </c>
      <c r="D24" s="442">
        <v>17</v>
      </c>
      <c r="E24" s="446">
        <v>85</v>
      </c>
      <c r="F24" s="444">
        <v>2</v>
      </c>
      <c r="G24" s="445">
        <v>22.222222222222221</v>
      </c>
      <c r="H24" s="442">
        <v>7</v>
      </c>
      <c r="I24" s="446">
        <v>77.777777777777786</v>
      </c>
    </row>
    <row r="25" spans="1:9" ht="21" customHeight="1" x14ac:dyDescent="0.25">
      <c r="A25" s="439" t="s">
        <v>58</v>
      </c>
      <c r="B25" s="444">
        <v>32</v>
      </c>
      <c r="C25" s="445">
        <v>61.538461538461533</v>
      </c>
      <c r="D25" s="442">
        <v>20</v>
      </c>
      <c r="E25" s="446">
        <v>38.46153846153846</v>
      </c>
      <c r="F25" s="444">
        <v>20</v>
      </c>
      <c r="G25" s="445">
        <v>66.666666666666671</v>
      </c>
      <c r="H25" s="442">
        <v>10</v>
      </c>
      <c r="I25" s="446">
        <v>33.333333333333336</v>
      </c>
    </row>
    <row r="26" spans="1:9" ht="15.6" x14ac:dyDescent="0.25">
      <c r="A26" s="439" t="s">
        <v>59</v>
      </c>
      <c r="B26" s="444">
        <v>4</v>
      </c>
      <c r="C26" s="445">
        <v>44.444444444444443</v>
      </c>
      <c r="D26" s="442">
        <v>5</v>
      </c>
      <c r="E26" s="446">
        <v>55.555555555555557</v>
      </c>
      <c r="F26" s="444">
        <v>4</v>
      </c>
      <c r="G26" s="445">
        <v>44.444444444444443</v>
      </c>
      <c r="H26" s="442">
        <v>5</v>
      </c>
      <c r="I26" s="446">
        <v>55.555555555555557</v>
      </c>
    </row>
    <row r="27" spans="1:9" ht="15.6" x14ac:dyDescent="0.25">
      <c r="A27" s="439" t="s">
        <v>60</v>
      </c>
      <c r="B27" s="444">
        <v>52</v>
      </c>
      <c r="C27" s="445">
        <v>70.270270270270274</v>
      </c>
      <c r="D27" s="442">
        <v>22</v>
      </c>
      <c r="E27" s="446">
        <v>29.72972972972973</v>
      </c>
      <c r="F27" s="444">
        <v>39</v>
      </c>
      <c r="G27" s="445">
        <v>78</v>
      </c>
      <c r="H27" s="442">
        <v>11</v>
      </c>
      <c r="I27" s="446">
        <v>22</v>
      </c>
    </row>
    <row r="28" spans="1:9" ht="15.6" x14ac:dyDescent="0.25">
      <c r="A28" s="439" t="s">
        <v>61</v>
      </c>
      <c r="B28" s="444">
        <v>15</v>
      </c>
      <c r="C28" s="445">
        <v>71.428571428571431</v>
      </c>
      <c r="D28" s="447">
        <v>6</v>
      </c>
      <c r="E28" s="446">
        <v>28.571428571428573</v>
      </c>
      <c r="F28" s="444">
        <v>9</v>
      </c>
      <c r="G28" s="445">
        <v>69.230769230769226</v>
      </c>
      <c r="H28" s="447">
        <v>4</v>
      </c>
      <c r="I28" s="446">
        <v>30.769230769230766</v>
      </c>
    </row>
    <row r="29" spans="1:9" ht="16.8" customHeight="1" x14ac:dyDescent="0.25">
      <c r="A29" s="439" t="s">
        <v>62</v>
      </c>
      <c r="B29" s="448">
        <v>0</v>
      </c>
      <c r="C29" s="449">
        <v>0</v>
      </c>
      <c r="D29" s="448">
        <v>13</v>
      </c>
      <c r="E29" s="450">
        <v>100</v>
      </c>
      <c r="F29" s="448">
        <v>0</v>
      </c>
      <c r="G29" s="449">
        <v>0</v>
      </c>
      <c r="H29" s="448">
        <v>7</v>
      </c>
      <c r="I29" s="449">
        <v>99.999999999999986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59"/>
  <sheetViews>
    <sheetView view="pageBreakPreview" zoomScale="90" zoomScaleNormal="100" zoomScaleSheetLayoutView="90" workbookViewId="0">
      <selection activeCell="O14" sqref="O14"/>
    </sheetView>
  </sheetViews>
  <sheetFormatPr defaultColWidth="9.109375" defaultRowHeight="15.6" x14ac:dyDescent="0.3"/>
  <cols>
    <col min="1" max="1" width="3.109375" style="74" customWidth="1"/>
    <col min="2" max="2" width="58.5546875" style="460" customWidth="1"/>
    <col min="3" max="3" width="18.88671875" style="461" customWidth="1"/>
    <col min="4" max="4" width="21.88671875" style="461" customWidth="1"/>
    <col min="5" max="6" width="9.109375" style="75"/>
    <col min="7" max="7" width="56.5546875" style="75" customWidth="1"/>
    <col min="8" max="16384" width="9.109375" style="75"/>
  </cols>
  <sheetData>
    <row r="1" spans="1:6" ht="42" customHeight="1" x14ac:dyDescent="0.3">
      <c r="A1" s="216" t="s">
        <v>470</v>
      </c>
      <c r="B1" s="216"/>
      <c r="C1" s="216"/>
      <c r="D1" s="216"/>
    </row>
    <row r="2" spans="1:6" ht="20.25" customHeight="1" x14ac:dyDescent="0.3">
      <c r="B2" s="452" t="s">
        <v>79</v>
      </c>
      <c r="C2" s="452"/>
      <c r="D2" s="452"/>
    </row>
    <row r="4" spans="1:6" s="76" customFormat="1" ht="35.4" customHeight="1" x14ac:dyDescent="0.3">
      <c r="A4" s="208"/>
      <c r="B4" s="453" t="s">
        <v>80</v>
      </c>
      <c r="C4" s="454" t="s">
        <v>471</v>
      </c>
      <c r="D4" s="455" t="s">
        <v>303</v>
      </c>
    </row>
    <row r="5" spans="1:6" ht="31.2" x14ac:dyDescent="0.3">
      <c r="A5" s="456">
        <v>1</v>
      </c>
      <c r="B5" s="310" t="s">
        <v>472</v>
      </c>
      <c r="C5" s="311">
        <v>2213</v>
      </c>
      <c r="D5" s="311">
        <v>1531</v>
      </c>
      <c r="E5" s="457"/>
      <c r="F5" s="97"/>
    </row>
    <row r="6" spans="1:6" x14ac:dyDescent="0.3">
      <c r="A6" s="456">
        <v>2</v>
      </c>
      <c r="B6" s="310" t="s">
        <v>473</v>
      </c>
      <c r="C6" s="311">
        <v>2195</v>
      </c>
      <c r="D6" s="311">
        <v>1273</v>
      </c>
      <c r="E6" s="457"/>
      <c r="F6" s="97"/>
    </row>
    <row r="7" spans="1:6" ht="31.2" x14ac:dyDescent="0.3">
      <c r="A7" s="456">
        <v>3</v>
      </c>
      <c r="B7" s="310" t="s">
        <v>474</v>
      </c>
      <c r="C7" s="311">
        <v>808</v>
      </c>
      <c r="D7" s="311">
        <v>534</v>
      </c>
      <c r="E7" s="457"/>
      <c r="F7" s="97"/>
    </row>
    <row r="8" spans="1:6" s="79" customFormat="1" ht="13.2" customHeight="1" x14ac:dyDescent="0.3">
      <c r="A8" s="456">
        <v>4</v>
      </c>
      <c r="B8" s="310" t="s">
        <v>475</v>
      </c>
      <c r="C8" s="311">
        <v>742</v>
      </c>
      <c r="D8" s="311">
        <v>516</v>
      </c>
      <c r="E8" s="458"/>
      <c r="F8" s="97"/>
    </row>
    <row r="9" spans="1:6" s="79" customFormat="1" ht="13.8" customHeight="1" x14ac:dyDescent="0.3">
      <c r="A9" s="456">
        <v>5</v>
      </c>
      <c r="B9" s="310" t="s">
        <v>19</v>
      </c>
      <c r="C9" s="311">
        <v>716</v>
      </c>
      <c r="D9" s="311">
        <v>491</v>
      </c>
      <c r="E9" s="458"/>
      <c r="F9" s="97"/>
    </row>
    <row r="10" spans="1:6" s="79" customFormat="1" ht="31.2" x14ac:dyDescent="0.3">
      <c r="A10" s="456">
        <v>6</v>
      </c>
      <c r="B10" s="310" t="s">
        <v>476</v>
      </c>
      <c r="C10" s="311">
        <v>712</v>
      </c>
      <c r="D10" s="311">
        <v>485</v>
      </c>
      <c r="E10" s="458"/>
      <c r="F10" s="97"/>
    </row>
    <row r="11" spans="1:6" s="79" customFormat="1" x14ac:dyDescent="0.3">
      <c r="A11" s="456">
        <v>7</v>
      </c>
      <c r="B11" s="310" t="s">
        <v>39</v>
      </c>
      <c r="C11" s="311">
        <v>605</v>
      </c>
      <c r="D11" s="311">
        <v>443</v>
      </c>
      <c r="E11" s="458"/>
      <c r="F11" s="97"/>
    </row>
    <row r="12" spans="1:6" s="79" customFormat="1" x14ac:dyDescent="0.3">
      <c r="A12" s="456">
        <v>8</v>
      </c>
      <c r="B12" s="310" t="s">
        <v>477</v>
      </c>
      <c r="C12" s="311">
        <v>483</v>
      </c>
      <c r="D12" s="311">
        <v>322</v>
      </c>
      <c r="E12" s="458"/>
      <c r="F12" s="97"/>
    </row>
    <row r="13" spans="1:6" s="79" customFormat="1" ht="16.8" customHeight="1" x14ac:dyDescent="0.3">
      <c r="A13" s="456">
        <v>9</v>
      </c>
      <c r="B13" s="310" t="s">
        <v>478</v>
      </c>
      <c r="C13" s="311">
        <v>456</v>
      </c>
      <c r="D13" s="311">
        <v>385</v>
      </c>
      <c r="E13" s="458"/>
      <c r="F13" s="97"/>
    </row>
    <row r="14" spans="1:6" s="79" customFormat="1" x14ac:dyDescent="0.3">
      <c r="A14" s="456">
        <v>10</v>
      </c>
      <c r="B14" s="310" t="s">
        <v>479</v>
      </c>
      <c r="C14" s="311">
        <v>452</v>
      </c>
      <c r="D14" s="311">
        <v>326</v>
      </c>
      <c r="F14" s="97"/>
    </row>
    <row r="15" spans="1:6" s="79" customFormat="1" ht="19.8" customHeight="1" x14ac:dyDescent="0.3">
      <c r="A15" s="456">
        <v>11</v>
      </c>
      <c r="B15" s="310" t="s">
        <v>52</v>
      </c>
      <c r="C15" s="311">
        <v>435</v>
      </c>
      <c r="D15" s="311">
        <v>350</v>
      </c>
      <c r="F15" s="97"/>
    </row>
    <row r="16" spans="1:6" s="79" customFormat="1" ht="15" customHeight="1" x14ac:dyDescent="0.3">
      <c r="A16" s="456">
        <v>12</v>
      </c>
      <c r="B16" s="310" t="s">
        <v>468</v>
      </c>
      <c r="C16" s="311">
        <v>382</v>
      </c>
      <c r="D16" s="311">
        <v>238</v>
      </c>
      <c r="F16" s="97"/>
    </row>
    <row r="17" spans="1:6" s="79" customFormat="1" ht="18" customHeight="1" x14ac:dyDescent="0.3">
      <c r="A17" s="456">
        <v>13</v>
      </c>
      <c r="B17" s="310" t="s">
        <v>480</v>
      </c>
      <c r="C17" s="311">
        <v>379</v>
      </c>
      <c r="D17" s="311">
        <v>272</v>
      </c>
      <c r="F17" s="97"/>
    </row>
    <row r="18" spans="1:6" s="79" customFormat="1" x14ac:dyDescent="0.3">
      <c r="A18" s="456">
        <v>14</v>
      </c>
      <c r="B18" s="310" t="s">
        <v>481</v>
      </c>
      <c r="C18" s="311">
        <v>350</v>
      </c>
      <c r="D18" s="311">
        <v>237</v>
      </c>
      <c r="F18" s="97"/>
    </row>
    <row r="19" spans="1:6" s="79" customFormat="1" ht="13.2" customHeight="1" x14ac:dyDescent="0.3">
      <c r="A19" s="456">
        <v>15</v>
      </c>
      <c r="B19" s="310" t="s">
        <v>482</v>
      </c>
      <c r="C19" s="311">
        <v>283</v>
      </c>
      <c r="D19" s="311">
        <v>190</v>
      </c>
      <c r="F19" s="97"/>
    </row>
    <row r="20" spans="1:6" s="79" customFormat="1" ht="31.2" x14ac:dyDescent="0.3">
      <c r="A20" s="456">
        <v>16</v>
      </c>
      <c r="B20" s="310" t="s">
        <v>483</v>
      </c>
      <c r="C20" s="311">
        <v>205</v>
      </c>
      <c r="D20" s="311">
        <v>139</v>
      </c>
      <c r="F20" s="97"/>
    </row>
    <row r="21" spans="1:6" s="79" customFormat="1" ht="14.4" customHeight="1" x14ac:dyDescent="0.3">
      <c r="A21" s="456">
        <v>17</v>
      </c>
      <c r="B21" s="310" t="s">
        <v>484</v>
      </c>
      <c r="C21" s="311">
        <v>182</v>
      </c>
      <c r="D21" s="311">
        <v>115</v>
      </c>
      <c r="F21" s="97"/>
    </row>
    <row r="22" spans="1:6" s="79" customFormat="1" ht="13.2" customHeight="1" x14ac:dyDescent="0.3">
      <c r="A22" s="456">
        <v>18</v>
      </c>
      <c r="B22" s="310" t="s">
        <v>485</v>
      </c>
      <c r="C22" s="311">
        <v>181</v>
      </c>
      <c r="D22" s="311">
        <v>79</v>
      </c>
      <c r="F22" s="97"/>
    </row>
    <row r="23" spans="1:6" s="79" customFormat="1" ht="15.6" customHeight="1" x14ac:dyDescent="0.3">
      <c r="A23" s="456">
        <v>19</v>
      </c>
      <c r="B23" s="310" t="s">
        <v>486</v>
      </c>
      <c r="C23" s="311">
        <v>177</v>
      </c>
      <c r="D23" s="311">
        <v>122</v>
      </c>
      <c r="F23" s="97"/>
    </row>
    <row r="24" spans="1:6" s="79" customFormat="1" ht="30.6" customHeight="1" x14ac:dyDescent="0.3">
      <c r="A24" s="456">
        <v>20</v>
      </c>
      <c r="B24" s="310" t="s">
        <v>487</v>
      </c>
      <c r="C24" s="311">
        <v>117</v>
      </c>
      <c r="D24" s="311">
        <v>74</v>
      </c>
      <c r="F24" s="97"/>
    </row>
    <row r="25" spans="1:6" s="79" customFormat="1" ht="15.6" customHeight="1" x14ac:dyDescent="0.3">
      <c r="A25" s="456">
        <v>21</v>
      </c>
      <c r="B25" s="310" t="s">
        <v>488</v>
      </c>
      <c r="C25" s="311">
        <v>114</v>
      </c>
      <c r="D25" s="311">
        <v>69</v>
      </c>
      <c r="F25" s="97"/>
    </row>
    <row r="26" spans="1:6" s="79" customFormat="1" x14ac:dyDescent="0.3">
      <c r="A26" s="456">
        <v>22</v>
      </c>
      <c r="B26" s="310" t="s">
        <v>43</v>
      </c>
      <c r="C26" s="311">
        <v>107</v>
      </c>
      <c r="D26" s="311">
        <v>71</v>
      </c>
      <c r="F26" s="97"/>
    </row>
    <row r="27" spans="1:6" s="79" customFormat="1" x14ac:dyDescent="0.3">
      <c r="A27" s="456">
        <v>23</v>
      </c>
      <c r="B27" s="310" t="s">
        <v>15</v>
      </c>
      <c r="C27" s="311">
        <v>100</v>
      </c>
      <c r="D27" s="311">
        <v>58</v>
      </c>
      <c r="F27" s="97"/>
    </row>
    <row r="28" spans="1:6" s="79" customFormat="1" ht="14.4" customHeight="1" x14ac:dyDescent="0.3">
      <c r="A28" s="456">
        <v>24</v>
      </c>
      <c r="B28" s="310" t="s">
        <v>489</v>
      </c>
      <c r="C28" s="311">
        <v>100</v>
      </c>
      <c r="D28" s="311">
        <v>67</v>
      </c>
      <c r="F28" s="97"/>
    </row>
    <row r="29" spans="1:6" s="79" customFormat="1" ht="15.6" customHeight="1" x14ac:dyDescent="0.3">
      <c r="A29" s="456">
        <v>25</v>
      </c>
      <c r="B29" s="310" t="s">
        <v>490</v>
      </c>
      <c r="C29" s="311">
        <v>97</v>
      </c>
      <c r="D29" s="311">
        <v>63</v>
      </c>
      <c r="F29" s="97"/>
    </row>
    <row r="30" spans="1:6" s="79" customFormat="1" ht="31.2" x14ac:dyDescent="0.3">
      <c r="A30" s="456">
        <v>26</v>
      </c>
      <c r="B30" s="310" t="s">
        <v>491</v>
      </c>
      <c r="C30" s="311">
        <v>92</v>
      </c>
      <c r="D30" s="311">
        <v>61</v>
      </c>
      <c r="F30" s="97"/>
    </row>
    <row r="31" spans="1:6" s="79" customFormat="1" ht="14.4" customHeight="1" x14ac:dyDescent="0.3">
      <c r="A31" s="456">
        <v>27</v>
      </c>
      <c r="B31" s="310" t="s">
        <v>49</v>
      </c>
      <c r="C31" s="311">
        <v>85</v>
      </c>
      <c r="D31" s="311">
        <v>54</v>
      </c>
      <c r="F31" s="97"/>
    </row>
    <row r="32" spans="1:6" s="79" customFormat="1" x14ac:dyDescent="0.3">
      <c r="A32" s="456">
        <v>28</v>
      </c>
      <c r="B32" s="310" t="s">
        <v>60</v>
      </c>
      <c r="C32" s="311">
        <v>74</v>
      </c>
      <c r="D32" s="311">
        <v>50</v>
      </c>
      <c r="F32" s="97"/>
    </row>
    <row r="33" spans="1:6" s="79" customFormat="1" ht="15.6" customHeight="1" x14ac:dyDescent="0.3">
      <c r="A33" s="456">
        <v>29</v>
      </c>
      <c r="B33" s="310" t="s">
        <v>492</v>
      </c>
      <c r="C33" s="311">
        <v>66</v>
      </c>
      <c r="D33" s="311">
        <v>41</v>
      </c>
      <c r="F33" s="97"/>
    </row>
    <row r="34" spans="1:6" s="79" customFormat="1" ht="18" customHeight="1" x14ac:dyDescent="0.3">
      <c r="A34" s="456">
        <v>30</v>
      </c>
      <c r="B34" s="310" t="s">
        <v>493</v>
      </c>
      <c r="C34" s="311">
        <v>60</v>
      </c>
      <c r="D34" s="311">
        <v>39</v>
      </c>
      <c r="F34" s="97"/>
    </row>
    <row r="35" spans="1:6" s="79" customFormat="1" ht="16.8" customHeight="1" x14ac:dyDescent="0.3">
      <c r="A35" s="456">
        <v>31</v>
      </c>
      <c r="B35" s="310" t="s">
        <v>494</v>
      </c>
      <c r="C35" s="311">
        <v>58</v>
      </c>
      <c r="D35" s="311">
        <v>34</v>
      </c>
      <c r="F35" s="97"/>
    </row>
    <row r="36" spans="1:6" s="79" customFormat="1" ht="31.2" x14ac:dyDescent="0.3">
      <c r="A36" s="456">
        <v>32</v>
      </c>
      <c r="B36" s="310" t="s">
        <v>54</v>
      </c>
      <c r="C36" s="311">
        <v>57</v>
      </c>
      <c r="D36" s="311">
        <v>46</v>
      </c>
      <c r="F36" s="97"/>
    </row>
    <row r="37" spans="1:6" s="79" customFormat="1" ht="15" customHeight="1" x14ac:dyDescent="0.3">
      <c r="A37" s="456">
        <v>33</v>
      </c>
      <c r="B37" s="310" t="s">
        <v>42</v>
      </c>
      <c r="C37" s="311">
        <v>54</v>
      </c>
      <c r="D37" s="311">
        <v>38</v>
      </c>
      <c r="F37" s="97"/>
    </row>
    <row r="38" spans="1:6" s="79" customFormat="1" ht="17.399999999999999" customHeight="1" x14ac:dyDescent="0.3">
      <c r="A38" s="456">
        <v>34</v>
      </c>
      <c r="B38" s="310" t="s">
        <v>58</v>
      </c>
      <c r="C38" s="311">
        <v>52</v>
      </c>
      <c r="D38" s="311">
        <v>30</v>
      </c>
      <c r="F38" s="97"/>
    </row>
    <row r="39" spans="1:6" s="79" customFormat="1" ht="30" customHeight="1" x14ac:dyDescent="0.3">
      <c r="A39" s="456">
        <v>35</v>
      </c>
      <c r="B39" s="310" t="s">
        <v>495</v>
      </c>
      <c r="C39" s="311">
        <v>52</v>
      </c>
      <c r="D39" s="311">
        <v>35</v>
      </c>
      <c r="F39" s="97"/>
    </row>
    <row r="40" spans="1:6" s="79" customFormat="1" x14ac:dyDescent="0.3">
      <c r="A40" s="456">
        <v>36</v>
      </c>
      <c r="B40" s="310" t="s">
        <v>496</v>
      </c>
      <c r="C40" s="311">
        <v>47</v>
      </c>
      <c r="D40" s="311">
        <v>17</v>
      </c>
      <c r="F40" s="97"/>
    </row>
    <row r="41" spans="1:6" ht="31.2" x14ac:dyDescent="0.3">
      <c r="A41" s="456">
        <v>37</v>
      </c>
      <c r="B41" s="310" t="s">
        <v>497</v>
      </c>
      <c r="C41" s="459">
        <v>45</v>
      </c>
      <c r="D41" s="459">
        <v>24</v>
      </c>
      <c r="F41" s="97"/>
    </row>
    <row r="42" spans="1:6" ht="16.8" customHeight="1" x14ac:dyDescent="0.3">
      <c r="A42" s="456">
        <v>38</v>
      </c>
      <c r="B42" s="310" t="s">
        <v>469</v>
      </c>
      <c r="C42" s="459">
        <v>43</v>
      </c>
      <c r="D42" s="459">
        <v>40</v>
      </c>
      <c r="F42" s="97"/>
    </row>
    <row r="43" spans="1:6" x14ac:dyDescent="0.3">
      <c r="A43" s="456">
        <v>39</v>
      </c>
      <c r="B43" s="310" t="s">
        <v>51</v>
      </c>
      <c r="C43" s="459">
        <v>43</v>
      </c>
      <c r="D43" s="459">
        <v>26</v>
      </c>
      <c r="F43" s="97"/>
    </row>
    <row r="44" spans="1:6" ht="31.2" x14ac:dyDescent="0.3">
      <c r="A44" s="456">
        <v>40</v>
      </c>
      <c r="B44" s="310" t="s">
        <v>498</v>
      </c>
      <c r="C44" s="459">
        <v>39</v>
      </c>
      <c r="D44" s="459">
        <v>23</v>
      </c>
      <c r="F44" s="97"/>
    </row>
    <row r="45" spans="1:6" ht="28.8" customHeight="1" x14ac:dyDescent="0.3">
      <c r="A45" s="456">
        <v>41</v>
      </c>
      <c r="B45" s="310" t="s">
        <v>499</v>
      </c>
      <c r="C45" s="459">
        <v>34</v>
      </c>
      <c r="D45" s="459">
        <v>28</v>
      </c>
      <c r="F45" s="97"/>
    </row>
    <row r="46" spans="1:6" ht="31.2" x14ac:dyDescent="0.3">
      <c r="A46" s="456">
        <v>42</v>
      </c>
      <c r="B46" s="310" t="s">
        <v>55</v>
      </c>
      <c r="C46" s="459">
        <v>31</v>
      </c>
      <c r="D46" s="459">
        <v>25</v>
      </c>
      <c r="F46" s="97"/>
    </row>
    <row r="47" spans="1:6" ht="14.4" customHeight="1" x14ac:dyDescent="0.3">
      <c r="A47" s="456">
        <v>43</v>
      </c>
      <c r="B47" s="310" t="s">
        <v>500</v>
      </c>
      <c r="C47" s="459">
        <v>29</v>
      </c>
      <c r="D47" s="459">
        <v>21</v>
      </c>
      <c r="F47" s="97"/>
    </row>
    <row r="48" spans="1:6" ht="31.2" x14ac:dyDescent="0.3">
      <c r="A48" s="456">
        <v>44</v>
      </c>
      <c r="B48" s="310" t="s">
        <v>501</v>
      </c>
      <c r="C48" s="459">
        <v>27</v>
      </c>
      <c r="D48" s="459">
        <v>17</v>
      </c>
      <c r="F48" s="97"/>
    </row>
    <row r="49" spans="1:6" ht="18" customHeight="1" x14ac:dyDescent="0.3">
      <c r="A49" s="456">
        <v>45</v>
      </c>
      <c r="B49" s="310" t="s">
        <v>502</v>
      </c>
      <c r="C49" s="459">
        <v>26</v>
      </c>
      <c r="D49" s="459">
        <v>18</v>
      </c>
      <c r="F49" s="97"/>
    </row>
    <row r="50" spans="1:6" ht="16.2" customHeight="1" x14ac:dyDescent="0.3">
      <c r="A50" s="456">
        <v>46</v>
      </c>
      <c r="B50" s="310" t="s">
        <v>503</v>
      </c>
      <c r="C50" s="459">
        <v>25</v>
      </c>
      <c r="D50" s="459">
        <v>17</v>
      </c>
      <c r="F50" s="97"/>
    </row>
    <row r="51" spans="1:6" ht="31.2" x14ac:dyDescent="0.3">
      <c r="A51" s="456">
        <v>47</v>
      </c>
      <c r="B51" s="310" t="s">
        <v>504</v>
      </c>
      <c r="C51" s="459">
        <v>25</v>
      </c>
      <c r="D51" s="459">
        <v>14</v>
      </c>
      <c r="F51" s="97"/>
    </row>
    <row r="52" spans="1:6" ht="13.8" customHeight="1" x14ac:dyDescent="0.3">
      <c r="A52" s="456">
        <v>48</v>
      </c>
      <c r="B52" s="310" t="s">
        <v>505</v>
      </c>
      <c r="C52" s="459">
        <v>24</v>
      </c>
      <c r="D52" s="459">
        <v>14</v>
      </c>
      <c r="F52" s="97"/>
    </row>
    <row r="53" spans="1:6" x14ac:dyDescent="0.3">
      <c r="A53" s="456">
        <v>49</v>
      </c>
      <c r="B53" s="310" t="s">
        <v>506</v>
      </c>
      <c r="C53" s="459">
        <v>24</v>
      </c>
      <c r="D53" s="459">
        <v>20</v>
      </c>
      <c r="F53" s="97"/>
    </row>
    <row r="54" spans="1:6" ht="15.6" customHeight="1" x14ac:dyDescent="0.3">
      <c r="A54" s="456">
        <v>50</v>
      </c>
      <c r="B54" s="310" t="s">
        <v>507</v>
      </c>
      <c r="C54" s="459">
        <v>23</v>
      </c>
      <c r="D54" s="459">
        <v>12</v>
      </c>
      <c r="F54" s="97"/>
    </row>
    <row r="55" spans="1:6" x14ac:dyDescent="0.3">
      <c r="F55" s="97"/>
    </row>
    <row r="56" spans="1:6" x14ac:dyDescent="0.3">
      <c r="F56" s="97"/>
    </row>
    <row r="57" spans="1:6" x14ac:dyDescent="0.3">
      <c r="F57" s="97"/>
    </row>
    <row r="58" spans="1:6" x14ac:dyDescent="0.3">
      <c r="F58" s="97"/>
    </row>
    <row r="59" spans="1:6" x14ac:dyDescent="0.3">
      <c r="F59" s="97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54"/>
  <sheetViews>
    <sheetView view="pageBreakPreview" zoomScale="90" zoomScaleNormal="100" zoomScaleSheetLayoutView="90" workbookViewId="0">
      <selection activeCell="O14" sqref="O14"/>
    </sheetView>
  </sheetViews>
  <sheetFormatPr defaultColWidth="9.109375" defaultRowHeight="15.6" x14ac:dyDescent="0.3"/>
  <cols>
    <col min="1" max="1" width="3.109375" style="74" customWidth="1"/>
    <col min="2" max="2" width="52.6640625" style="460" customWidth="1"/>
    <col min="3" max="3" width="19.77734375" style="461" customWidth="1"/>
    <col min="4" max="4" width="21.88671875" style="461" customWidth="1"/>
    <col min="5" max="6" width="9.109375" style="75"/>
    <col min="7" max="7" width="56.5546875" style="75" customWidth="1"/>
    <col min="8" max="16384" width="9.109375" style="75"/>
  </cols>
  <sheetData>
    <row r="1" spans="1:6" ht="57.6" customHeight="1" x14ac:dyDescent="0.3">
      <c r="A1" s="216" t="s">
        <v>508</v>
      </c>
      <c r="B1" s="216"/>
      <c r="C1" s="216"/>
      <c r="D1" s="216"/>
    </row>
    <row r="2" spans="1:6" ht="20.25" customHeight="1" x14ac:dyDescent="0.3">
      <c r="B2" s="452" t="s">
        <v>79</v>
      </c>
      <c r="C2" s="452"/>
      <c r="D2" s="452"/>
    </row>
    <row r="4" spans="1:6" s="76" customFormat="1" ht="35.4" customHeight="1" x14ac:dyDescent="0.3">
      <c r="A4" s="208"/>
      <c r="B4" s="453" t="s">
        <v>80</v>
      </c>
      <c r="C4" s="454" t="s">
        <v>471</v>
      </c>
      <c r="D4" s="455" t="s">
        <v>303</v>
      </c>
    </row>
    <row r="5" spans="1:6" ht="31.2" customHeight="1" x14ac:dyDescent="0.3">
      <c r="A5" s="77">
        <v>1</v>
      </c>
      <c r="B5" s="80" t="s">
        <v>472</v>
      </c>
      <c r="C5" s="96">
        <v>1832</v>
      </c>
      <c r="D5" s="96">
        <v>1269</v>
      </c>
      <c r="F5" s="97"/>
    </row>
    <row r="6" spans="1:6" ht="19.2" customHeight="1" x14ac:dyDescent="0.3">
      <c r="A6" s="77">
        <v>2</v>
      </c>
      <c r="B6" s="80" t="s">
        <v>473</v>
      </c>
      <c r="C6" s="96">
        <v>1330</v>
      </c>
      <c r="D6" s="96">
        <v>853</v>
      </c>
      <c r="F6" s="97"/>
    </row>
    <row r="7" spans="1:6" ht="17.399999999999999" customHeight="1" x14ac:dyDescent="0.3">
      <c r="A7" s="77">
        <v>3</v>
      </c>
      <c r="B7" s="80" t="s">
        <v>475</v>
      </c>
      <c r="C7" s="96">
        <v>663</v>
      </c>
      <c r="D7" s="96">
        <v>466</v>
      </c>
      <c r="F7" s="97"/>
    </row>
    <row r="8" spans="1:6" s="79" customFormat="1" x14ac:dyDescent="0.3">
      <c r="A8" s="77">
        <v>4</v>
      </c>
      <c r="B8" s="80" t="s">
        <v>19</v>
      </c>
      <c r="C8" s="96">
        <v>531</v>
      </c>
      <c r="D8" s="96">
        <v>373</v>
      </c>
      <c r="F8" s="97"/>
    </row>
    <row r="9" spans="1:6" s="79" customFormat="1" x14ac:dyDescent="0.3">
      <c r="A9" s="77">
        <v>5</v>
      </c>
      <c r="B9" s="80" t="s">
        <v>477</v>
      </c>
      <c r="C9" s="96">
        <v>440</v>
      </c>
      <c r="D9" s="96">
        <v>291</v>
      </c>
      <c r="F9" s="97"/>
    </row>
    <row r="10" spans="1:6" s="79" customFormat="1" ht="31.2" x14ac:dyDescent="0.3">
      <c r="A10" s="77">
        <v>6</v>
      </c>
      <c r="B10" s="80" t="s">
        <v>476</v>
      </c>
      <c r="C10" s="96">
        <v>418</v>
      </c>
      <c r="D10" s="96">
        <v>296</v>
      </c>
      <c r="F10" s="97"/>
    </row>
    <row r="11" spans="1:6" s="79" customFormat="1" x14ac:dyDescent="0.3">
      <c r="A11" s="77">
        <v>7</v>
      </c>
      <c r="B11" s="80" t="s">
        <v>478</v>
      </c>
      <c r="C11" s="96">
        <v>417</v>
      </c>
      <c r="D11" s="96">
        <v>353</v>
      </c>
      <c r="F11" s="97"/>
    </row>
    <row r="12" spans="1:6" s="79" customFormat="1" ht="18.600000000000001" customHeight="1" x14ac:dyDescent="0.3">
      <c r="A12" s="77">
        <v>8</v>
      </c>
      <c r="B12" s="80" t="s">
        <v>39</v>
      </c>
      <c r="C12" s="96">
        <v>396</v>
      </c>
      <c r="D12" s="96">
        <v>300</v>
      </c>
      <c r="F12" s="97"/>
    </row>
    <row r="13" spans="1:6" s="79" customFormat="1" ht="30.6" customHeight="1" x14ac:dyDescent="0.3">
      <c r="A13" s="77">
        <v>9</v>
      </c>
      <c r="B13" s="80" t="s">
        <v>474</v>
      </c>
      <c r="C13" s="96">
        <v>356</v>
      </c>
      <c r="D13" s="96">
        <v>268</v>
      </c>
      <c r="F13" s="97"/>
    </row>
    <row r="14" spans="1:6" s="79" customFormat="1" ht="31.2" x14ac:dyDescent="0.3">
      <c r="A14" s="77">
        <v>10</v>
      </c>
      <c r="B14" s="80" t="s">
        <v>485</v>
      </c>
      <c r="C14" s="96">
        <v>165</v>
      </c>
      <c r="D14" s="96">
        <v>69</v>
      </c>
      <c r="F14" s="97"/>
    </row>
    <row r="15" spans="1:6" s="79" customFormat="1" ht="31.2" x14ac:dyDescent="0.3">
      <c r="A15" s="77">
        <v>11</v>
      </c>
      <c r="B15" s="80" t="s">
        <v>52</v>
      </c>
      <c r="C15" s="96">
        <v>156</v>
      </c>
      <c r="D15" s="96">
        <v>135</v>
      </c>
      <c r="F15" s="97"/>
    </row>
    <row r="16" spans="1:6" s="79" customFormat="1" x14ac:dyDescent="0.3">
      <c r="A16" s="77">
        <v>12</v>
      </c>
      <c r="B16" s="80" t="s">
        <v>479</v>
      </c>
      <c r="C16" s="96">
        <v>155</v>
      </c>
      <c r="D16" s="96">
        <v>115</v>
      </c>
      <c r="F16" s="97"/>
    </row>
    <row r="17" spans="1:6" s="79" customFormat="1" ht="29.4" customHeight="1" x14ac:dyDescent="0.3">
      <c r="A17" s="77">
        <v>13</v>
      </c>
      <c r="B17" s="80" t="s">
        <v>468</v>
      </c>
      <c r="C17" s="96">
        <v>148</v>
      </c>
      <c r="D17" s="96">
        <v>96</v>
      </c>
      <c r="F17" s="97"/>
    </row>
    <row r="18" spans="1:6" s="79" customFormat="1" ht="30" customHeight="1" x14ac:dyDescent="0.3">
      <c r="A18" s="77">
        <v>14</v>
      </c>
      <c r="B18" s="80" t="s">
        <v>484</v>
      </c>
      <c r="C18" s="96">
        <v>148</v>
      </c>
      <c r="D18" s="96">
        <v>95</v>
      </c>
      <c r="F18" s="97"/>
    </row>
    <row r="19" spans="1:6" s="79" customFormat="1" ht="16.8" customHeight="1" x14ac:dyDescent="0.3">
      <c r="A19" s="77">
        <v>15</v>
      </c>
      <c r="B19" s="80" t="s">
        <v>480</v>
      </c>
      <c r="C19" s="96">
        <v>116</v>
      </c>
      <c r="D19" s="96">
        <v>80</v>
      </c>
      <c r="F19" s="97"/>
    </row>
    <row r="20" spans="1:6" s="79" customFormat="1" ht="31.2" x14ac:dyDescent="0.3">
      <c r="A20" s="77">
        <v>16</v>
      </c>
      <c r="B20" s="80" t="s">
        <v>483</v>
      </c>
      <c r="C20" s="96">
        <v>107</v>
      </c>
      <c r="D20" s="96">
        <v>79</v>
      </c>
      <c r="F20" s="97"/>
    </row>
    <row r="21" spans="1:6" s="79" customFormat="1" x14ac:dyDescent="0.3">
      <c r="A21" s="77">
        <v>17</v>
      </c>
      <c r="B21" s="80" t="s">
        <v>481</v>
      </c>
      <c r="C21" s="96">
        <v>107</v>
      </c>
      <c r="D21" s="96">
        <v>75</v>
      </c>
      <c r="F21" s="97"/>
    </row>
    <row r="22" spans="1:6" s="79" customFormat="1" ht="18" customHeight="1" x14ac:dyDescent="0.3">
      <c r="A22" s="77">
        <v>18</v>
      </c>
      <c r="B22" s="80" t="s">
        <v>43</v>
      </c>
      <c r="C22" s="96">
        <v>90</v>
      </c>
      <c r="D22" s="96">
        <v>63</v>
      </c>
      <c r="F22" s="97"/>
    </row>
    <row r="23" spans="1:6" s="79" customFormat="1" x14ac:dyDescent="0.3">
      <c r="A23" s="77">
        <v>19</v>
      </c>
      <c r="B23" s="80" t="s">
        <v>489</v>
      </c>
      <c r="C23" s="96">
        <v>74</v>
      </c>
      <c r="D23" s="96">
        <v>49</v>
      </c>
      <c r="F23" s="97"/>
    </row>
    <row r="24" spans="1:6" s="79" customFormat="1" ht="31.2" x14ac:dyDescent="0.3">
      <c r="A24" s="77">
        <v>20</v>
      </c>
      <c r="B24" s="80" t="s">
        <v>486</v>
      </c>
      <c r="C24" s="96">
        <v>62</v>
      </c>
      <c r="D24" s="96">
        <v>42</v>
      </c>
      <c r="F24" s="97"/>
    </row>
    <row r="25" spans="1:6" s="79" customFormat="1" x14ac:dyDescent="0.3">
      <c r="A25" s="77">
        <v>21</v>
      </c>
      <c r="B25" s="80" t="s">
        <v>15</v>
      </c>
      <c r="C25" s="96">
        <v>62</v>
      </c>
      <c r="D25" s="96">
        <v>35</v>
      </c>
      <c r="F25" s="97"/>
    </row>
    <row r="26" spans="1:6" s="79" customFormat="1" x14ac:dyDescent="0.3">
      <c r="A26" s="77">
        <v>22</v>
      </c>
      <c r="B26" s="80" t="s">
        <v>492</v>
      </c>
      <c r="C26" s="96">
        <v>57</v>
      </c>
      <c r="D26" s="96">
        <v>35</v>
      </c>
      <c r="F26" s="97"/>
    </row>
    <row r="27" spans="1:6" s="79" customFormat="1" x14ac:dyDescent="0.3">
      <c r="A27" s="77">
        <v>23</v>
      </c>
      <c r="B27" s="80" t="s">
        <v>488</v>
      </c>
      <c r="C27" s="96">
        <v>53</v>
      </c>
      <c r="D27" s="96">
        <v>31</v>
      </c>
      <c r="F27" s="97"/>
    </row>
    <row r="28" spans="1:6" s="79" customFormat="1" x14ac:dyDescent="0.3">
      <c r="A28" s="77">
        <v>24</v>
      </c>
      <c r="B28" s="80" t="s">
        <v>60</v>
      </c>
      <c r="C28" s="96">
        <v>52</v>
      </c>
      <c r="D28" s="96">
        <v>39</v>
      </c>
      <c r="F28" s="97"/>
    </row>
    <row r="29" spans="1:6" s="79" customFormat="1" ht="14.4" customHeight="1" x14ac:dyDescent="0.3">
      <c r="A29" s="77">
        <v>25</v>
      </c>
      <c r="B29" s="80" t="s">
        <v>49</v>
      </c>
      <c r="C29" s="96">
        <v>49</v>
      </c>
      <c r="D29" s="96">
        <v>29</v>
      </c>
      <c r="F29" s="97"/>
    </row>
    <row r="30" spans="1:6" s="79" customFormat="1" ht="31.2" x14ac:dyDescent="0.3">
      <c r="A30" s="77">
        <v>26</v>
      </c>
      <c r="B30" s="80" t="s">
        <v>487</v>
      </c>
      <c r="C30" s="96">
        <v>48</v>
      </c>
      <c r="D30" s="96">
        <v>30</v>
      </c>
      <c r="F30" s="97"/>
    </row>
    <row r="31" spans="1:6" s="79" customFormat="1" ht="27.6" customHeight="1" x14ac:dyDescent="0.3">
      <c r="A31" s="77">
        <v>27</v>
      </c>
      <c r="B31" s="80" t="s">
        <v>482</v>
      </c>
      <c r="C31" s="96">
        <v>39</v>
      </c>
      <c r="D31" s="96">
        <v>28</v>
      </c>
      <c r="F31" s="97"/>
    </row>
    <row r="32" spans="1:6" s="79" customFormat="1" ht="17.399999999999999" customHeight="1" x14ac:dyDescent="0.3">
      <c r="A32" s="77">
        <v>28</v>
      </c>
      <c r="B32" s="80" t="s">
        <v>496</v>
      </c>
      <c r="C32" s="96">
        <v>39</v>
      </c>
      <c r="D32" s="96">
        <v>15</v>
      </c>
      <c r="F32" s="97"/>
    </row>
    <row r="33" spans="1:6" s="79" customFormat="1" ht="27.6" customHeight="1" x14ac:dyDescent="0.3">
      <c r="A33" s="77">
        <v>29</v>
      </c>
      <c r="B33" s="80" t="s">
        <v>497</v>
      </c>
      <c r="C33" s="96">
        <v>34</v>
      </c>
      <c r="D33" s="96">
        <v>17</v>
      </c>
      <c r="F33" s="97"/>
    </row>
    <row r="34" spans="1:6" s="79" customFormat="1" ht="30" customHeight="1" x14ac:dyDescent="0.3">
      <c r="A34" s="77">
        <v>30</v>
      </c>
      <c r="B34" s="80" t="s">
        <v>469</v>
      </c>
      <c r="C34" s="96">
        <v>33</v>
      </c>
      <c r="D34" s="96">
        <v>32</v>
      </c>
      <c r="F34" s="97"/>
    </row>
    <row r="35" spans="1:6" s="79" customFormat="1" ht="18.600000000000001" customHeight="1" x14ac:dyDescent="0.3">
      <c r="A35" s="77">
        <v>31</v>
      </c>
      <c r="B35" s="80" t="s">
        <v>58</v>
      </c>
      <c r="C35" s="96">
        <v>32</v>
      </c>
      <c r="D35" s="96">
        <v>20</v>
      </c>
      <c r="F35" s="97"/>
    </row>
    <row r="36" spans="1:6" s="79" customFormat="1" ht="29.4" customHeight="1" x14ac:dyDescent="0.3">
      <c r="A36" s="77">
        <v>32</v>
      </c>
      <c r="B36" s="80" t="s">
        <v>490</v>
      </c>
      <c r="C36" s="96">
        <v>31</v>
      </c>
      <c r="D36" s="96">
        <v>22</v>
      </c>
      <c r="F36" s="97"/>
    </row>
    <row r="37" spans="1:6" s="79" customFormat="1" x14ac:dyDescent="0.3">
      <c r="A37" s="77">
        <v>33</v>
      </c>
      <c r="B37" s="80" t="s">
        <v>509</v>
      </c>
      <c r="C37" s="96">
        <v>27</v>
      </c>
      <c r="D37" s="96">
        <v>18</v>
      </c>
      <c r="F37" s="97"/>
    </row>
    <row r="38" spans="1:6" s="79" customFormat="1" x14ac:dyDescent="0.3">
      <c r="A38" s="77">
        <v>34</v>
      </c>
      <c r="B38" s="80" t="s">
        <v>500</v>
      </c>
      <c r="C38" s="96">
        <v>26</v>
      </c>
      <c r="D38" s="96">
        <v>20</v>
      </c>
      <c r="F38" s="97"/>
    </row>
    <row r="39" spans="1:6" s="79" customFormat="1" ht="31.2" x14ac:dyDescent="0.3">
      <c r="A39" s="77">
        <v>35</v>
      </c>
      <c r="B39" s="80" t="s">
        <v>491</v>
      </c>
      <c r="C39" s="96">
        <v>25</v>
      </c>
      <c r="D39" s="96">
        <v>20</v>
      </c>
      <c r="F39" s="97"/>
    </row>
    <row r="40" spans="1:6" s="79" customFormat="1" x14ac:dyDescent="0.3">
      <c r="A40" s="77">
        <v>36</v>
      </c>
      <c r="B40" s="80" t="s">
        <v>42</v>
      </c>
      <c r="C40" s="96">
        <v>23</v>
      </c>
      <c r="D40" s="96">
        <v>15</v>
      </c>
      <c r="F40" s="97"/>
    </row>
    <row r="41" spans="1:6" x14ac:dyDescent="0.3">
      <c r="A41" s="77">
        <v>37</v>
      </c>
      <c r="B41" s="310" t="s">
        <v>510</v>
      </c>
      <c r="C41" s="462">
        <v>22</v>
      </c>
      <c r="D41" s="462">
        <v>19</v>
      </c>
      <c r="F41" s="97"/>
    </row>
    <row r="42" spans="1:6" ht="31.2" x14ac:dyDescent="0.3">
      <c r="A42" s="77">
        <v>38</v>
      </c>
      <c r="B42" s="463" t="s">
        <v>504</v>
      </c>
      <c r="C42" s="462">
        <v>22</v>
      </c>
      <c r="D42" s="462">
        <v>12</v>
      </c>
      <c r="F42" s="97"/>
    </row>
    <row r="43" spans="1:6" ht="27.6" customHeight="1" x14ac:dyDescent="0.3">
      <c r="A43" s="77">
        <v>39</v>
      </c>
      <c r="B43" s="80" t="s">
        <v>498</v>
      </c>
      <c r="C43" s="462">
        <v>22</v>
      </c>
      <c r="D43" s="462">
        <v>12</v>
      </c>
      <c r="F43" s="97"/>
    </row>
    <row r="44" spans="1:6" ht="31.2" x14ac:dyDescent="0.3">
      <c r="A44" s="77">
        <v>40</v>
      </c>
      <c r="B44" s="80" t="s">
        <v>499</v>
      </c>
      <c r="C44" s="462">
        <v>20</v>
      </c>
      <c r="D44" s="462">
        <v>15</v>
      </c>
      <c r="F44" s="97"/>
    </row>
    <row r="45" spans="1:6" x14ac:dyDescent="0.3">
      <c r="A45" s="77">
        <v>41</v>
      </c>
      <c r="B45" s="80" t="s">
        <v>51</v>
      </c>
      <c r="C45" s="462">
        <v>19</v>
      </c>
      <c r="D45" s="462">
        <v>14</v>
      </c>
      <c r="F45" s="97"/>
    </row>
    <row r="46" spans="1:6" x14ac:dyDescent="0.3">
      <c r="A46" s="77">
        <v>42</v>
      </c>
      <c r="B46" s="80" t="s">
        <v>494</v>
      </c>
      <c r="C46" s="462">
        <v>19</v>
      </c>
      <c r="D46" s="462">
        <v>12</v>
      </c>
      <c r="F46" s="97"/>
    </row>
    <row r="47" spans="1:6" ht="46.8" x14ac:dyDescent="0.3">
      <c r="A47" s="77">
        <v>43</v>
      </c>
      <c r="B47" s="464" t="s">
        <v>501</v>
      </c>
      <c r="C47" s="462">
        <v>19</v>
      </c>
      <c r="D47" s="462">
        <v>11</v>
      </c>
      <c r="F47" s="97"/>
    </row>
    <row r="48" spans="1:6" ht="31.2" x14ac:dyDescent="0.3">
      <c r="A48" s="77">
        <v>44</v>
      </c>
      <c r="B48" s="464" t="s">
        <v>493</v>
      </c>
      <c r="C48" s="462">
        <v>18</v>
      </c>
      <c r="D48" s="462">
        <v>13</v>
      </c>
      <c r="F48" s="97"/>
    </row>
    <row r="49" spans="1:6" x14ac:dyDescent="0.3">
      <c r="A49" s="77">
        <v>45</v>
      </c>
      <c r="B49" s="464" t="s">
        <v>503</v>
      </c>
      <c r="C49" s="462">
        <v>17</v>
      </c>
      <c r="D49" s="462">
        <v>12</v>
      </c>
      <c r="F49" s="97"/>
    </row>
    <row r="50" spans="1:6" ht="14.4" customHeight="1" x14ac:dyDescent="0.3">
      <c r="A50" s="77">
        <v>46</v>
      </c>
      <c r="B50" s="464" t="s">
        <v>511</v>
      </c>
      <c r="C50" s="462">
        <v>17</v>
      </c>
      <c r="D50" s="462">
        <v>13</v>
      </c>
      <c r="F50" s="97"/>
    </row>
    <row r="51" spans="1:6" ht="31.2" x14ac:dyDescent="0.3">
      <c r="A51" s="77">
        <v>47</v>
      </c>
      <c r="B51" s="464" t="s">
        <v>55</v>
      </c>
      <c r="C51" s="462">
        <v>16</v>
      </c>
      <c r="D51" s="462">
        <v>11</v>
      </c>
      <c r="F51" s="97"/>
    </row>
    <row r="52" spans="1:6" ht="31.2" x14ac:dyDescent="0.3">
      <c r="A52" s="77">
        <v>48</v>
      </c>
      <c r="B52" s="464" t="s">
        <v>512</v>
      </c>
      <c r="C52" s="462">
        <v>16</v>
      </c>
      <c r="D52" s="462">
        <v>11</v>
      </c>
      <c r="F52" s="97"/>
    </row>
    <row r="53" spans="1:6" x14ac:dyDescent="0.3">
      <c r="A53" s="77">
        <v>49</v>
      </c>
      <c r="B53" s="464" t="s">
        <v>513</v>
      </c>
      <c r="C53" s="462">
        <v>16</v>
      </c>
      <c r="D53" s="462">
        <v>8</v>
      </c>
      <c r="F53" s="97"/>
    </row>
    <row r="54" spans="1:6" x14ac:dyDescent="0.3">
      <c r="A54" s="77">
        <v>50</v>
      </c>
      <c r="B54" s="463" t="s">
        <v>61</v>
      </c>
      <c r="C54" s="462">
        <v>15</v>
      </c>
      <c r="D54" s="462">
        <v>9</v>
      </c>
      <c r="F54" s="97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54"/>
  <sheetViews>
    <sheetView view="pageBreakPreview" topLeftCell="A37" zoomScale="90" zoomScaleNormal="100" zoomScaleSheetLayoutView="90" workbookViewId="0">
      <selection activeCell="O14" sqref="O14"/>
    </sheetView>
  </sheetViews>
  <sheetFormatPr defaultColWidth="9.109375" defaultRowHeight="15.6" x14ac:dyDescent="0.3"/>
  <cols>
    <col min="1" max="1" width="3.109375" style="74" customWidth="1"/>
    <col min="2" max="2" width="56" style="460" customWidth="1"/>
    <col min="3" max="3" width="18.6640625" style="461" customWidth="1"/>
    <col min="4" max="4" width="20.6640625" style="461" customWidth="1"/>
    <col min="5" max="6" width="9.109375" style="75"/>
    <col min="7" max="7" width="56.5546875" style="75" customWidth="1"/>
    <col min="8" max="16384" width="9.109375" style="75"/>
  </cols>
  <sheetData>
    <row r="1" spans="1:6" ht="63.6" customHeight="1" x14ac:dyDescent="0.3">
      <c r="A1" s="216" t="s">
        <v>514</v>
      </c>
      <c r="B1" s="216"/>
      <c r="C1" s="216"/>
      <c r="D1" s="216"/>
    </row>
    <row r="2" spans="1:6" ht="20.25" customHeight="1" x14ac:dyDescent="0.3">
      <c r="B2" s="452" t="s">
        <v>79</v>
      </c>
      <c r="C2" s="452"/>
      <c r="D2" s="452"/>
    </row>
    <row r="3" spans="1:6" ht="9.75" customHeight="1" x14ac:dyDescent="0.3"/>
    <row r="4" spans="1:6" s="76" customFormat="1" ht="35.4" customHeight="1" x14ac:dyDescent="0.3">
      <c r="A4" s="208"/>
      <c r="B4" s="453" t="s">
        <v>80</v>
      </c>
      <c r="C4" s="454" t="s">
        <v>471</v>
      </c>
      <c r="D4" s="455" t="s">
        <v>303</v>
      </c>
      <c r="E4" s="465"/>
    </row>
    <row r="5" spans="1:6" x14ac:dyDescent="0.3">
      <c r="A5" s="77">
        <v>1</v>
      </c>
      <c r="B5" s="80" t="s">
        <v>473</v>
      </c>
      <c r="C5" s="96">
        <v>865</v>
      </c>
      <c r="D5" s="96">
        <v>420</v>
      </c>
      <c r="E5" s="461"/>
      <c r="F5" s="97"/>
    </row>
    <row r="6" spans="1:6" ht="31.2" x14ac:dyDescent="0.3">
      <c r="A6" s="77">
        <v>2</v>
      </c>
      <c r="B6" s="80" t="s">
        <v>474</v>
      </c>
      <c r="C6" s="96">
        <v>452</v>
      </c>
      <c r="D6" s="96">
        <v>266</v>
      </c>
      <c r="E6" s="461"/>
      <c r="F6" s="97"/>
    </row>
    <row r="7" spans="1:6" ht="27" customHeight="1" x14ac:dyDescent="0.3">
      <c r="A7" s="77">
        <v>3</v>
      </c>
      <c r="B7" s="80" t="s">
        <v>472</v>
      </c>
      <c r="C7" s="96">
        <v>381</v>
      </c>
      <c r="D7" s="96">
        <v>262</v>
      </c>
      <c r="E7" s="461"/>
      <c r="F7" s="97"/>
    </row>
    <row r="8" spans="1:6" s="79" customFormat="1" ht="17.399999999999999" customHeight="1" x14ac:dyDescent="0.3">
      <c r="A8" s="77">
        <v>4</v>
      </c>
      <c r="B8" s="80" t="s">
        <v>479</v>
      </c>
      <c r="C8" s="96">
        <v>297</v>
      </c>
      <c r="D8" s="96">
        <v>211</v>
      </c>
      <c r="E8" s="466"/>
      <c r="F8" s="97"/>
    </row>
    <row r="9" spans="1:6" s="79" customFormat="1" ht="31.2" customHeight="1" x14ac:dyDescent="0.3">
      <c r="A9" s="77">
        <v>5</v>
      </c>
      <c r="B9" s="80" t="s">
        <v>476</v>
      </c>
      <c r="C9" s="96">
        <v>294</v>
      </c>
      <c r="D9" s="96">
        <v>189</v>
      </c>
      <c r="E9" s="466"/>
      <c r="F9" s="97"/>
    </row>
    <row r="10" spans="1:6" s="79" customFormat="1" ht="22.2" customHeight="1" x14ac:dyDescent="0.3">
      <c r="A10" s="77">
        <v>6</v>
      </c>
      <c r="B10" s="80" t="s">
        <v>52</v>
      </c>
      <c r="C10" s="96">
        <v>279</v>
      </c>
      <c r="D10" s="96">
        <v>215</v>
      </c>
      <c r="E10" s="466"/>
      <c r="F10" s="97"/>
    </row>
    <row r="11" spans="1:6" s="79" customFormat="1" x14ac:dyDescent="0.3">
      <c r="A11" s="77">
        <v>7</v>
      </c>
      <c r="B11" s="80" t="s">
        <v>480</v>
      </c>
      <c r="C11" s="96">
        <v>263</v>
      </c>
      <c r="D11" s="96">
        <v>192</v>
      </c>
      <c r="E11" s="466"/>
      <c r="F11" s="97"/>
    </row>
    <row r="12" spans="1:6" s="79" customFormat="1" x14ac:dyDescent="0.3">
      <c r="A12" s="77">
        <v>8</v>
      </c>
      <c r="B12" s="80" t="s">
        <v>482</v>
      </c>
      <c r="C12" s="96">
        <v>244</v>
      </c>
      <c r="D12" s="96">
        <v>162</v>
      </c>
      <c r="E12" s="466"/>
      <c r="F12" s="97"/>
    </row>
    <row r="13" spans="1:6" s="79" customFormat="1" ht="18.600000000000001" customHeight="1" x14ac:dyDescent="0.3">
      <c r="A13" s="77">
        <v>9</v>
      </c>
      <c r="B13" s="80" t="s">
        <v>481</v>
      </c>
      <c r="C13" s="96">
        <v>243</v>
      </c>
      <c r="D13" s="96">
        <v>162</v>
      </c>
      <c r="F13" s="97"/>
    </row>
    <row r="14" spans="1:6" s="79" customFormat="1" ht="31.2" x14ac:dyDescent="0.3">
      <c r="A14" s="77">
        <v>10</v>
      </c>
      <c r="B14" s="80" t="s">
        <v>468</v>
      </c>
      <c r="C14" s="96">
        <v>234</v>
      </c>
      <c r="D14" s="96">
        <v>142</v>
      </c>
      <c r="F14" s="97"/>
    </row>
    <row r="15" spans="1:6" s="79" customFormat="1" x14ac:dyDescent="0.3">
      <c r="A15" s="77">
        <v>11</v>
      </c>
      <c r="B15" s="80" t="s">
        <v>39</v>
      </c>
      <c r="C15" s="96">
        <v>209</v>
      </c>
      <c r="D15" s="96">
        <v>143</v>
      </c>
      <c r="F15" s="97"/>
    </row>
    <row r="16" spans="1:6" s="79" customFormat="1" x14ac:dyDescent="0.3">
      <c r="A16" s="77">
        <v>12</v>
      </c>
      <c r="B16" s="80" t="s">
        <v>19</v>
      </c>
      <c r="C16" s="96">
        <v>185</v>
      </c>
      <c r="D16" s="96">
        <v>118</v>
      </c>
      <c r="F16" s="97"/>
    </row>
    <row r="17" spans="1:6" s="79" customFormat="1" ht="31.2" x14ac:dyDescent="0.3">
      <c r="A17" s="77">
        <v>13</v>
      </c>
      <c r="B17" s="80" t="s">
        <v>486</v>
      </c>
      <c r="C17" s="96">
        <v>115</v>
      </c>
      <c r="D17" s="96">
        <v>80</v>
      </c>
      <c r="F17" s="97"/>
    </row>
    <row r="18" spans="1:6" s="79" customFormat="1" ht="31.2" x14ac:dyDescent="0.3">
      <c r="A18" s="77">
        <v>14</v>
      </c>
      <c r="B18" s="80" t="s">
        <v>483</v>
      </c>
      <c r="C18" s="96">
        <v>98</v>
      </c>
      <c r="D18" s="96">
        <v>60</v>
      </c>
      <c r="F18" s="97"/>
    </row>
    <row r="19" spans="1:6" s="79" customFormat="1" x14ac:dyDescent="0.3">
      <c r="A19" s="77">
        <v>15</v>
      </c>
      <c r="B19" s="80" t="s">
        <v>475</v>
      </c>
      <c r="C19" s="96">
        <v>79</v>
      </c>
      <c r="D19" s="96">
        <v>50</v>
      </c>
      <c r="F19" s="97"/>
    </row>
    <row r="20" spans="1:6" s="79" customFormat="1" ht="26.4" customHeight="1" x14ac:dyDescent="0.3">
      <c r="A20" s="77">
        <v>16</v>
      </c>
      <c r="B20" s="80" t="s">
        <v>487</v>
      </c>
      <c r="C20" s="96">
        <v>69</v>
      </c>
      <c r="D20" s="96">
        <v>44</v>
      </c>
      <c r="F20" s="97"/>
    </row>
    <row r="21" spans="1:6" s="79" customFormat="1" ht="31.2" x14ac:dyDescent="0.3">
      <c r="A21" s="77">
        <v>17</v>
      </c>
      <c r="B21" s="80" t="s">
        <v>491</v>
      </c>
      <c r="C21" s="96">
        <v>67</v>
      </c>
      <c r="D21" s="96">
        <v>41</v>
      </c>
      <c r="F21" s="97"/>
    </row>
    <row r="22" spans="1:6" s="79" customFormat="1" ht="15" customHeight="1" x14ac:dyDescent="0.3">
      <c r="A22" s="77">
        <v>18</v>
      </c>
      <c r="B22" s="80" t="s">
        <v>490</v>
      </c>
      <c r="C22" s="96">
        <v>66</v>
      </c>
      <c r="D22" s="96">
        <v>41</v>
      </c>
      <c r="F22" s="97"/>
    </row>
    <row r="23" spans="1:6" s="79" customFormat="1" ht="24" customHeight="1" x14ac:dyDescent="0.3">
      <c r="A23" s="77">
        <v>19</v>
      </c>
      <c r="B23" s="80" t="s">
        <v>488</v>
      </c>
      <c r="C23" s="96">
        <v>61</v>
      </c>
      <c r="D23" s="96">
        <v>38</v>
      </c>
      <c r="F23" s="97"/>
    </row>
    <row r="24" spans="1:6" s="79" customFormat="1" ht="27.6" customHeight="1" x14ac:dyDescent="0.3">
      <c r="A24" s="77">
        <v>20</v>
      </c>
      <c r="B24" s="80" t="s">
        <v>54</v>
      </c>
      <c r="C24" s="96">
        <v>43</v>
      </c>
      <c r="D24" s="96">
        <v>35</v>
      </c>
      <c r="F24" s="97"/>
    </row>
    <row r="25" spans="1:6" s="79" customFormat="1" x14ac:dyDescent="0.3">
      <c r="A25" s="77">
        <v>21</v>
      </c>
      <c r="B25" s="80" t="s">
        <v>477</v>
      </c>
      <c r="C25" s="96">
        <v>43</v>
      </c>
      <c r="D25" s="96">
        <v>31</v>
      </c>
      <c r="F25" s="97"/>
    </row>
    <row r="26" spans="1:6" s="79" customFormat="1" ht="31.2" x14ac:dyDescent="0.3">
      <c r="A26" s="77">
        <v>22</v>
      </c>
      <c r="B26" s="80" t="s">
        <v>493</v>
      </c>
      <c r="C26" s="96">
        <v>42</v>
      </c>
      <c r="D26" s="96">
        <v>26</v>
      </c>
      <c r="F26" s="97"/>
    </row>
    <row r="27" spans="1:6" s="79" customFormat="1" ht="20.399999999999999" customHeight="1" x14ac:dyDescent="0.3">
      <c r="A27" s="77">
        <v>23</v>
      </c>
      <c r="B27" s="80" t="s">
        <v>478</v>
      </c>
      <c r="C27" s="96">
        <v>39</v>
      </c>
      <c r="D27" s="96">
        <v>32</v>
      </c>
      <c r="F27" s="97"/>
    </row>
    <row r="28" spans="1:6" s="79" customFormat="1" x14ac:dyDescent="0.3">
      <c r="A28" s="77">
        <v>24</v>
      </c>
      <c r="B28" s="80" t="s">
        <v>494</v>
      </c>
      <c r="C28" s="96">
        <v>39</v>
      </c>
      <c r="D28" s="96">
        <v>22</v>
      </c>
      <c r="F28" s="97"/>
    </row>
    <row r="29" spans="1:6" s="79" customFormat="1" ht="14.4" customHeight="1" x14ac:dyDescent="0.3">
      <c r="A29" s="77">
        <v>25</v>
      </c>
      <c r="B29" s="80" t="s">
        <v>15</v>
      </c>
      <c r="C29" s="96">
        <v>38</v>
      </c>
      <c r="D29" s="96">
        <v>23</v>
      </c>
      <c r="F29" s="97"/>
    </row>
    <row r="30" spans="1:6" s="79" customFormat="1" x14ac:dyDescent="0.3">
      <c r="A30" s="77">
        <v>26</v>
      </c>
      <c r="B30" s="80" t="s">
        <v>49</v>
      </c>
      <c r="C30" s="96">
        <v>36</v>
      </c>
      <c r="D30" s="96">
        <v>25</v>
      </c>
      <c r="F30" s="97"/>
    </row>
    <row r="31" spans="1:6" s="79" customFormat="1" ht="31.2" x14ac:dyDescent="0.3">
      <c r="A31" s="77">
        <v>27</v>
      </c>
      <c r="B31" s="80" t="s">
        <v>484</v>
      </c>
      <c r="C31" s="96">
        <v>34</v>
      </c>
      <c r="D31" s="96">
        <v>20</v>
      </c>
      <c r="F31" s="97"/>
    </row>
    <row r="32" spans="1:6" s="79" customFormat="1" ht="19.8" customHeight="1" x14ac:dyDescent="0.3">
      <c r="A32" s="77">
        <v>28</v>
      </c>
      <c r="B32" s="80" t="s">
        <v>42</v>
      </c>
      <c r="C32" s="96">
        <v>31</v>
      </c>
      <c r="D32" s="96">
        <v>23</v>
      </c>
      <c r="F32" s="97"/>
    </row>
    <row r="33" spans="1:6" s="79" customFormat="1" ht="18.600000000000001" customHeight="1" x14ac:dyDescent="0.3">
      <c r="A33" s="77">
        <v>29</v>
      </c>
      <c r="B33" s="80" t="s">
        <v>495</v>
      </c>
      <c r="C33" s="96">
        <v>30</v>
      </c>
      <c r="D33" s="96">
        <v>16</v>
      </c>
      <c r="F33" s="97"/>
    </row>
    <row r="34" spans="1:6" s="79" customFormat="1" ht="16.2" customHeight="1" x14ac:dyDescent="0.3">
      <c r="A34" s="77">
        <v>30</v>
      </c>
      <c r="B34" s="80" t="s">
        <v>489</v>
      </c>
      <c r="C34" s="96">
        <v>26</v>
      </c>
      <c r="D34" s="96">
        <v>18</v>
      </c>
      <c r="F34" s="97"/>
    </row>
    <row r="35" spans="1:6" s="79" customFormat="1" x14ac:dyDescent="0.3">
      <c r="A35" s="77">
        <v>31</v>
      </c>
      <c r="B35" s="80" t="s">
        <v>51</v>
      </c>
      <c r="C35" s="96">
        <v>24</v>
      </c>
      <c r="D35" s="96">
        <v>12</v>
      </c>
      <c r="F35" s="97"/>
    </row>
    <row r="36" spans="1:6" s="79" customFormat="1" x14ac:dyDescent="0.3">
      <c r="A36" s="77">
        <v>32</v>
      </c>
      <c r="B36" s="80" t="s">
        <v>60</v>
      </c>
      <c r="C36" s="96">
        <v>22</v>
      </c>
      <c r="D36" s="96">
        <v>11</v>
      </c>
      <c r="F36" s="97"/>
    </row>
    <row r="37" spans="1:6" s="79" customFormat="1" x14ac:dyDescent="0.3">
      <c r="A37" s="77">
        <v>33</v>
      </c>
      <c r="B37" s="80" t="s">
        <v>506</v>
      </c>
      <c r="C37" s="96">
        <v>22</v>
      </c>
      <c r="D37" s="96">
        <v>18</v>
      </c>
      <c r="F37" s="97"/>
    </row>
    <row r="38" spans="1:6" s="79" customFormat="1" ht="31.2" x14ac:dyDescent="0.3">
      <c r="A38" s="77">
        <v>34</v>
      </c>
      <c r="B38" s="80" t="s">
        <v>58</v>
      </c>
      <c r="C38" s="96">
        <v>20</v>
      </c>
      <c r="D38" s="96">
        <v>10</v>
      </c>
      <c r="F38" s="97"/>
    </row>
    <row r="39" spans="1:6" s="79" customFormat="1" x14ac:dyDescent="0.3">
      <c r="A39" s="77">
        <v>35</v>
      </c>
      <c r="B39" s="80" t="s">
        <v>515</v>
      </c>
      <c r="C39" s="96">
        <v>19</v>
      </c>
      <c r="D39" s="96">
        <v>13</v>
      </c>
      <c r="F39" s="97"/>
    </row>
    <row r="40" spans="1:6" s="79" customFormat="1" x14ac:dyDescent="0.3">
      <c r="A40" s="77">
        <v>36</v>
      </c>
      <c r="B40" s="80" t="s">
        <v>43</v>
      </c>
      <c r="C40" s="96">
        <v>17</v>
      </c>
      <c r="D40" s="96">
        <v>8</v>
      </c>
      <c r="F40" s="97"/>
    </row>
    <row r="41" spans="1:6" x14ac:dyDescent="0.3">
      <c r="A41" s="77">
        <v>37</v>
      </c>
      <c r="B41" s="310" t="s">
        <v>57</v>
      </c>
      <c r="C41" s="462">
        <v>17</v>
      </c>
      <c r="D41" s="462">
        <v>7</v>
      </c>
      <c r="F41" s="97"/>
    </row>
    <row r="42" spans="1:6" x14ac:dyDescent="0.3">
      <c r="A42" s="77">
        <v>38</v>
      </c>
      <c r="B42" s="463" t="s">
        <v>502</v>
      </c>
      <c r="C42" s="462">
        <v>17</v>
      </c>
      <c r="D42" s="462">
        <v>13</v>
      </c>
      <c r="F42" s="97"/>
    </row>
    <row r="43" spans="1:6" ht="15.6" customHeight="1" x14ac:dyDescent="0.3">
      <c r="A43" s="77">
        <v>39</v>
      </c>
      <c r="B43" s="80" t="s">
        <v>498</v>
      </c>
      <c r="C43" s="462">
        <v>17</v>
      </c>
      <c r="D43" s="462">
        <v>11</v>
      </c>
      <c r="F43" s="97"/>
    </row>
    <row r="44" spans="1:6" ht="31.2" x14ac:dyDescent="0.3">
      <c r="A44" s="77">
        <v>40</v>
      </c>
      <c r="B44" s="80" t="s">
        <v>485</v>
      </c>
      <c r="C44" s="462">
        <v>16</v>
      </c>
      <c r="D44" s="462">
        <v>10</v>
      </c>
      <c r="F44" s="97"/>
    </row>
    <row r="45" spans="1:6" x14ac:dyDescent="0.3">
      <c r="A45" s="77">
        <v>41</v>
      </c>
      <c r="B45" s="80" t="s">
        <v>40</v>
      </c>
      <c r="C45" s="462">
        <v>15</v>
      </c>
      <c r="D45" s="462">
        <v>10</v>
      </c>
      <c r="F45" s="97"/>
    </row>
    <row r="46" spans="1:6" ht="31.2" x14ac:dyDescent="0.3">
      <c r="A46" s="77">
        <v>42</v>
      </c>
      <c r="B46" s="80" t="s">
        <v>55</v>
      </c>
      <c r="C46" s="462">
        <v>15</v>
      </c>
      <c r="D46" s="462">
        <v>14</v>
      </c>
      <c r="F46" s="97"/>
    </row>
    <row r="47" spans="1:6" ht="15" customHeight="1" x14ac:dyDescent="0.3">
      <c r="A47" s="77">
        <v>43</v>
      </c>
      <c r="B47" s="464" t="s">
        <v>53</v>
      </c>
      <c r="C47" s="462">
        <v>14</v>
      </c>
      <c r="D47" s="462">
        <v>8</v>
      </c>
      <c r="F47" s="97"/>
    </row>
    <row r="48" spans="1:6" x14ac:dyDescent="0.3">
      <c r="A48" s="77">
        <v>44</v>
      </c>
      <c r="B48" s="464" t="s">
        <v>499</v>
      </c>
      <c r="C48" s="462">
        <v>14</v>
      </c>
      <c r="D48" s="462">
        <v>13</v>
      </c>
      <c r="F48" s="97"/>
    </row>
    <row r="49" spans="1:6" ht="31.2" x14ac:dyDescent="0.3">
      <c r="A49" s="77">
        <v>45</v>
      </c>
      <c r="B49" s="464" t="s">
        <v>507</v>
      </c>
      <c r="C49" s="462">
        <v>14</v>
      </c>
      <c r="D49" s="462">
        <v>8</v>
      </c>
      <c r="F49" s="97"/>
    </row>
    <row r="50" spans="1:6" x14ac:dyDescent="0.3">
      <c r="A50" s="77">
        <v>46</v>
      </c>
      <c r="B50" s="464" t="s">
        <v>62</v>
      </c>
      <c r="C50" s="462">
        <v>13</v>
      </c>
      <c r="D50" s="462">
        <v>7</v>
      </c>
      <c r="F50" s="97"/>
    </row>
    <row r="51" spans="1:6" x14ac:dyDescent="0.3">
      <c r="A51" s="77">
        <v>47</v>
      </c>
      <c r="B51" s="464" t="s">
        <v>516</v>
      </c>
      <c r="C51" s="462">
        <v>11</v>
      </c>
      <c r="D51" s="462">
        <v>5</v>
      </c>
      <c r="F51" s="97"/>
    </row>
    <row r="52" spans="1:6" ht="31.2" x14ac:dyDescent="0.3">
      <c r="A52" s="77">
        <v>48</v>
      </c>
      <c r="B52" s="464" t="s">
        <v>497</v>
      </c>
      <c r="C52" s="462">
        <v>11</v>
      </c>
      <c r="D52" s="462">
        <v>7</v>
      </c>
      <c r="F52" s="97"/>
    </row>
    <row r="53" spans="1:6" x14ac:dyDescent="0.3">
      <c r="A53" s="77">
        <v>49</v>
      </c>
      <c r="B53" s="464" t="s">
        <v>469</v>
      </c>
      <c r="C53" s="462">
        <v>10</v>
      </c>
      <c r="D53" s="462">
        <v>8</v>
      </c>
      <c r="F53" s="97"/>
    </row>
    <row r="54" spans="1:6" x14ac:dyDescent="0.3">
      <c r="A54" s="77">
        <v>50</v>
      </c>
      <c r="B54" s="463" t="s">
        <v>509</v>
      </c>
      <c r="C54" s="462">
        <v>10</v>
      </c>
      <c r="D54" s="462">
        <v>7</v>
      </c>
      <c r="F54" s="97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view="pageBreakPreview" zoomScale="96" zoomScaleNormal="75" zoomScaleSheetLayoutView="96" workbookViewId="0">
      <selection activeCell="N5" sqref="N5"/>
    </sheetView>
  </sheetViews>
  <sheetFormatPr defaultColWidth="8.88671875" defaultRowHeight="13.2" x14ac:dyDescent="0.25"/>
  <cols>
    <col min="1" max="1" width="51.5546875" style="19" customWidth="1"/>
    <col min="2" max="2" width="14.44140625" style="19" customWidth="1"/>
    <col min="3" max="3" width="15.5546875" style="19" customWidth="1"/>
    <col min="4" max="4" width="13.6640625" style="19" customWidth="1"/>
    <col min="5" max="6" width="15" style="19" customWidth="1"/>
    <col min="7" max="7" width="15.5546875" style="19" customWidth="1"/>
    <col min="8" max="256" width="8.88671875" style="19"/>
    <col min="257" max="257" width="51.5546875" style="19" customWidth="1"/>
    <col min="258" max="258" width="14.44140625" style="19" customWidth="1"/>
    <col min="259" max="259" width="15.5546875" style="19" customWidth="1"/>
    <col min="260" max="260" width="13.6640625" style="19" customWidth="1"/>
    <col min="261" max="262" width="15" style="19" customWidth="1"/>
    <col min="263" max="263" width="15.5546875" style="19" customWidth="1"/>
    <col min="264" max="512" width="8.88671875" style="19"/>
    <col min="513" max="513" width="51.5546875" style="19" customWidth="1"/>
    <col min="514" max="514" width="14.44140625" style="19" customWidth="1"/>
    <col min="515" max="515" width="15.5546875" style="19" customWidth="1"/>
    <col min="516" max="516" width="13.6640625" style="19" customWidth="1"/>
    <col min="517" max="518" width="15" style="19" customWidth="1"/>
    <col min="519" max="519" width="15.5546875" style="19" customWidth="1"/>
    <col min="520" max="768" width="8.88671875" style="19"/>
    <col min="769" max="769" width="51.5546875" style="19" customWidth="1"/>
    <col min="770" max="770" width="14.44140625" style="19" customWidth="1"/>
    <col min="771" max="771" width="15.5546875" style="19" customWidth="1"/>
    <col min="772" max="772" width="13.6640625" style="19" customWidth="1"/>
    <col min="773" max="774" width="15" style="19" customWidth="1"/>
    <col min="775" max="775" width="15.5546875" style="19" customWidth="1"/>
    <col min="776" max="1024" width="8.88671875" style="19"/>
    <col min="1025" max="1025" width="51.5546875" style="19" customWidth="1"/>
    <col min="1026" max="1026" width="14.44140625" style="19" customWidth="1"/>
    <col min="1027" max="1027" width="15.5546875" style="19" customWidth="1"/>
    <col min="1028" max="1028" width="13.6640625" style="19" customWidth="1"/>
    <col min="1029" max="1030" width="15" style="19" customWidth="1"/>
    <col min="1031" max="1031" width="15.5546875" style="19" customWidth="1"/>
    <col min="1032" max="1280" width="8.88671875" style="19"/>
    <col min="1281" max="1281" width="51.5546875" style="19" customWidth="1"/>
    <col min="1282" max="1282" width="14.44140625" style="19" customWidth="1"/>
    <col min="1283" max="1283" width="15.5546875" style="19" customWidth="1"/>
    <col min="1284" max="1284" width="13.6640625" style="19" customWidth="1"/>
    <col min="1285" max="1286" width="15" style="19" customWidth="1"/>
    <col min="1287" max="1287" width="15.5546875" style="19" customWidth="1"/>
    <col min="1288" max="1536" width="8.88671875" style="19"/>
    <col min="1537" max="1537" width="51.5546875" style="19" customWidth="1"/>
    <col min="1538" max="1538" width="14.44140625" style="19" customWidth="1"/>
    <col min="1539" max="1539" width="15.5546875" style="19" customWidth="1"/>
    <col min="1540" max="1540" width="13.6640625" style="19" customWidth="1"/>
    <col min="1541" max="1542" width="15" style="19" customWidth="1"/>
    <col min="1543" max="1543" width="15.5546875" style="19" customWidth="1"/>
    <col min="1544" max="1792" width="8.88671875" style="19"/>
    <col min="1793" max="1793" width="51.5546875" style="19" customWidth="1"/>
    <col min="1794" max="1794" width="14.44140625" style="19" customWidth="1"/>
    <col min="1795" max="1795" width="15.5546875" style="19" customWidth="1"/>
    <col min="1796" max="1796" width="13.6640625" style="19" customWidth="1"/>
    <col min="1797" max="1798" width="15" style="19" customWidth="1"/>
    <col min="1799" max="1799" width="15.5546875" style="19" customWidth="1"/>
    <col min="1800" max="2048" width="8.88671875" style="19"/>
    <col min="2049" max="2049" width="51.5546875" style="19" customWidth="1"/>
    <col min="2050" max="2050" width="14.44140625" style="19" customWidth="1"/>
    <col min="2051" max="2051" width="15.5546875" style="19" customWidth="1"/>
    <col min="2052" max="2052" width="13.6640625" style="19" customWidth="1"/>
    <col min="2053" max="2054" width="15" style="19" customWidth="1"/>
    <col min="2055" max="2055" width="15.5546875" style="19" customWidth="1"/>
    <col min="2056" max="2304" width="8.88671875" style="19"/>
    <col min="2305" max="2305" width="51.5546875" style="19" customWidth="1"/>
    <col min="2306" max="2306" width="14.44140625" style="19" customWidth="1"/>
    <col min="2307" max="2307" width="15.5546875" style="19" customWidth="1"/>
    <col min="2308" max="2308" width="13.6640625" style="19" customWidth="1"/>
    <col min="2309" max="2310" width="15" style="19" customWidth="1"/>
    <col min="2311" max="2311" width="15.5546875" style="19" customWidth="1"/>
    <col min="2312" max="2560" width="8.88671875" style="19"/>
    <col min="2561" max="2561" width="51.5546875" style="19" customWidth="1"/>
    <col min="2562" max="2562" width="14.44140625" style="19" customWidth="1"/>
    <col min="2563" max="2563" width="15.5546875" style="19" customWidth="1"/>
    <col min="2564" max="2564" width="13.6640625" style="19" customWidth="1"/>
    <col min="2565" max="2566" width="15" style="19" customWidth="1"/>
    <col min="2567" max="2567" width="15.5546875" style="19" customWidth="1"/>
    <col min="2568" max="2816" width="8.88671875" style="19"/>
    <col min="2817" max="2817" width="51.5546875" style="19" customWidth="1"/>
    <col min="2818" max="2818" width="14.44140625" style="19" customWidth="1"/>
    <col min="2819" max="2819" width="15.5546875" style="19" customWidth="1"/>
    <col min="2820" max="2820" width="13.6640625" style="19" customWidth="1"/>
    <col min="2821" max="2822" width="15" style="19" customWidth="1"/>
    <col min="2823" max="2823" width="15.5546875" style="19" customWidth="1"/>
    <col min="2824" max="3072" width="8.88671875" style="19"/>
    <col min="3073" max="3073" width="51.5546875" style="19" customWidth="1"/>
    <col min="3074" max="3074" width="14.44140625" style="19" customWidth="1"/>
    <col min="3075" max="3075" width="15.5546875" style="19" customWidth="1"/>
    <col min="3076" max="3076" width="13.6640625" style="19" customWidth="1"/>
    <col min="3077" max="3078" width="15" style="19" customWidth="1"/>
    <col min="3079" max="3079" width="15.5546875" style="19" customWidth="1"/>
    <col min="3080" max="3328" width="8.88671875" style="19"/>
    <col min="3329" max="3329" width="51.5546875" style="19" customWidth="1"/>
    <col min="3330" max="3330" width="14.44140625" style="19" customWidth="1"/>
    <col min="3331" max="3331" width="15.5546875" style="19" customWidth="1"/>
    <col min="3332" max="3332" width="13.6640625" style="19" customWidth="1"/>
    <col min="3333" max="3334" width="15" style="19" customWidth="1"/>
    <col min="3335" max="3335" width="15.5546875" style="19" customWidth="1"/>
    <col min="3336" max="3584" width="8.88671875" style="19"/>
    <col min="3585" max="3585" width="51.5546875" style="19" customWidth="1"/>
    <col min="3586" max="3586" width="14.44140625" style="19" customWidth="1"/>
    <col min="3587" max="3587" width="15.5546875" style="19" customWidth="1"/>
    <col min="3588" max="3588" width="13.6640625" style="19" customWidth="1"/>
    <col min="3589" max="3590" width="15" style="19" customWidth="1"/>
    <col min="3591" max="3591" width="15.5546875" style="19" customWidth="1"/>
    <col min="3592" max="3840" width="8.88671875" style="19"/>
    <col min="3841" max="3841" width="51.5546875" style="19" customWidth="1"/>
    <col min="3842" max="3842" width="14.44140625" style="19" customWidth="1"/>
    <col min="3843" max="3843" width="15.5546875" style="19" customWidth="1"/>
    <col min="3844" max="3844" width="13.6640625" style="19" customWidth="1"/>
    <col min="3845" max="3846" width="15" style="19" customWidth="1"/>
    <col min="3847" max="3847" width="15.5546875" style="19" customWidth="1"/>
    <col min="3848" max="4096" width="8.88671875" style="19"/>
    <col min="4097" max="4097" width="51.5546875" style="19" customWidth="1"/>
    <col min="4098" max="4098" width="14.44140625" style="19" customWidth="1"/>
    <col min="4099" max="4099" width="15.5546875" style="19" customWidth="1"/>
    <col min="4100" max="4100" width="13.6640625" style="19" customWidth="1"/>
    <col min="4101" max="4102" width="15" style="19" customWidth="1"/>
    <col min="4103" max="4103" width="15.5546875" style="19" customWidth="1"/>
    <col min="4104" max="4352" width="8.88671875" style="19"/>
    <col min="4353" max="4353" width="51.5546875" style="19" customWidth="1"/>
    <col min="4354" max="4354" width="14.44140625" style="19" customWidth="1"/>
    <col min="4355" max="4355" width="15.5546875" style="19" customWidth="1"/>
    <col min="4356" max="4356" width="13.6640625" style="19" customWidth="1"/>
    <col min="4357" max="4358" width="15" style="19" customWidth="1"/>
    <col min="4359" max="4359" width="15.5546875" style="19" customWidth="1"/>
    <col min="4360" max="4608" width="8.88671875" style="19"/>
    <col min="4609" max="4609" width="51.5546875" style="19" customWidth="1"/>
    <col min="4610" max="4610" width="14.44140625" style="19" customWidth="1"/>
    <col min="4611" max="4611" width="15.5546875" style="19" customWidth="1"/>
    <col min="4612" max="4612" width="13.6640625" style="19" customWidth="1"/>
    <col min="4613" max="4614" width="15" style="19" customWidth="1"/>
    <col min="4615" max="4615" width="15.5546875" style="19" customWidth="1"/>
    <col min="4616" max="4864" width="8.88671875" style="19"/>
    <col min="4865" max="4865" width="51.5546875" style="19" customWidth="1"/>
    <col min="4866" max="4866" width="14.44140625" style="19" customWidth="1"/>
    <col min="4867" max="4867" width="15.5546875" style="19" customWidth="1"/>
    <col min="4868" max="4868" width="13.6640625" style="19" customWidth="1"/>
    <col min="4869" max="4870" width="15" style="19" customWidth="1"/>
    <col min="4871" max="4871" width="15.5546875" style="19" customWidth="1"/>
    <col min="4872" max="5120" width="8.88671875" style="19"/>
    <col min="5121" max="5121" width="51.5546875" style="19" customWidth="1"/>
    <col min="5122" max="5122" width="14.44140625" style="19" customWidth="1"/>
    <col min="5123" max="5123" width="15.5546875" style="19" customWidth="1"/>
    <col min="5124" max="5124" width="13.6640625" style="19" customWidth="1"/>
    <col min="5125" max="5126" width="15" style="19" customWidth="1"/>
    <col min="5127" max="5127" width="15.5546875" style="19" customWidth="1"/>
    <col min="5128" max="5376" width="8.88671875" style="19"/>
    <col min="5377" max="5377" width="51.5546875" style="19" customWidth="1"/>
    <col min="5378" max="5378" width="14.44140625" style="19" customWidth="1"/>
    <col min="5379" max="5379" width="15.5546875" style="19" customWidth="1"/>
    <col min="5380" max="5380" width="13.6640625" style="19" customWidth="1"/>
    <col min="5381" max="5382" width="15" style="19" customWidth="1"/>
    <col min="5383" max="5383" width="15.5546875" style="19" customWidth="1"/>
    <col min="5384" max="5632" width="8.88671875" style="19"/>
    <col min="5633" max="5633" width="51.5546875" style="19" customWidth="1"/>
    <col min="5634" max="5634" width="14.44140625" style="19" customWidth="1"/>
    <col min="5635" max="5635" width="15.5546875" style="19" customWidth="1"/>
    <col min="5636" max="5636" width="13.6640625" style="19" customWidth="1"/>
    <col min="5637" max="5638" width="15" style="19" customWidth="1"/>
    <col min="5639" max="5639" width="15.5546875" style="19" customWidth="1"/>
    <col min="5640" max="5888" width="8.88671875" style="19"/>
    <col min="5889" max="5889" width="51.5546875" style="19" customWidth="1"/>
    <col min="5890" max="5890" width="14.44140625" style="19" customWidth="1"/>
    <col min="5891" max="5891" width="15.5546875" style="19" customWidth="1"/>
    <col min="5892" max="5892" width="13.6640625" style="19" customWidth="1"/>
    <col min="5893" max="5894" width="15" style="19" customWidth="1"/>
    <col min="5895" max="5895" width="15.5546875" style="19" customWidth="1"/>
    <col min="5896" max="6144" width="8.88671875" style="19"/>
    <col min="6145" max="6145" width="51.5546875" style="19" customWidth="1"/>
    <col min="6146" max="6146" width="14.44140625" style="19" customWidth="1"/>
    <col min="6147" max="6147" width="15.5546875" style="19" customWidth="1"/>
    <col min="6148" max="6148" width="13.6640625" style="19" customWidth="1"/>
    <col min="6149" max="6150" width="15" style="19" customWidth="1"/>
    <col min="6151" max="6151" width="15.5546875" style="19" customWidth="1"/>
    <col min="6152" max="6400" width="8.88671875" style="19"/>
    <col min="6401" max="6401" width="51.5546875" style="19" customWidth="1"/>
    <col min="6402" max="6402" width="14.44140625" style="19" customWidth="1"/>
    <col min="6403" max="6403" width="15.5546875" style="19" customWidth="1"/>
    <col min="6404" max="6404" width="13.6640625" style="19" customWidth="1"/>
    <col min="6405" max="6406" width="15" style="19" customWidth="1"/>
    <col min="6407" max="6407" width="15.5546875" style="19" customWidth="1"/>
    <col min="6408" max="6656" width="8.88671875" style="19"/>
    <col min="6657" max="6657" width="51.5546875" style="19" customWidth="1"/>
    <col min="6658" max="6658" width="14.44140625" style="19" customWidth="1"/>
    <col min="6659" max="6659" width="15.5546875" style="19" customWidth="1"/>
    <col min="6660" max="6660" width="13.6640625" style="19" customWidth="1"/>
    <col min="6661" max="6662" width="15" style="19" customWidth="1"/>
    <col min="6663" max="6663" width="15.5546875" style="19" customWidth="1"/>
    <col min="6664" max="6912" width="8.88671875" style="19"/>
    <col min="6913" max="6913" width="51.5546875" style="19" customWidth="1"/>
    <col min="6914" max="6914" width="14.44140625" style="19" customWidth="1"/>
    <col min="6915" max="6915" width="15.5546875" style="19" customWidth="1"/>
    <col min="6916" max="6916" width="13.6640625" style="19" customWidth="1"/>
    <col min="6917" max="6918" width="15" style="19" customWidth="1"/>
    <col min="6919" max="6919" width="15.5546875" style="19" customWidth="1"/>
    <col min="6920" max="7168" width="8.88671875" style="19"/>
    <col min="7169" max="7169" width="51.5546875" style="19" customWidth="1"/>
    <col min="7170" max="7170" width="14.44140625" style="19" customWidth="1"/>
    <col min="7171" max="7171" width="15.5546875" style="19" customWidth="1"/>
    <col min="7172" max="7172" width="13.6640625" style="19" customWidth="1"/>
    <col min="7173" max="7174" width="15" style="19" customWidth="1"/>
    <col min="7175" max="7175" width="15.5546875" style="19" customWidth="1"/>
    <col min="7176" max="7424" width="8.88671875" style="19"/>
    <col min="7425" max="7425" width="51.5546875" style="19" customWidth="1"/>
    <col min="7426" max="7426" width="14.44140625" style="19" customWidth="1"/>
    <col min="7427" max="7427" width="15.5546875" style="19" customWidth="1"/>
    <col min="7428" max="7428" width="13.6640625" style="19" customWidth="1"/>
    <col min="7429" max="7430" width="15" style="19" customWidth="1"/>
    <col min="7431" max="7431" width="15.5546875" style="19" customWidth="1"/>
    <col min="7432" max="7680" width="8.88671875" style="19"/>
    <col min="7681" max="7681" width="51.5546875" style="19" customWidth="1"/>
    <col min="7682" max="7682" width="14.44140625" style="19" customWidth="1"/>
    <col min="7683" max="7683" width="15.5546875" style="19" customWidth="1"/>
    <col min="7684" max="7684" width="13.6640625" style="19" customWidth="1"/>
    <col min="7685" max="7686" width="15" style="19" customWidth="1"/>
    <col min="7687" max="7687" width="15.5546875" style="19" customWidth="1"/>
    <col min="7688" max="7936" width="8.88671875" style="19"/>
    <col min="7937" max="7937" width="51.5546875" style="19" customWidth="1"/>
    <col min="7938" max="7938" width="14.44140625" style="19" customWidth="1"/>
    <col min="7939" max="7939" width="15.5546875" style="19" customWidth="1"/>
    <col min="7940" max="7940" width="13.6640625" style="19" customWidth="1"/>
    <col min="7941" max="7942" width="15" style="19" customWidth="1"/>
    <col min="7943" max="7943" width="15.5546875" style="19" customWidth="1"/>
    <col min="7944" max="8192" width="8.88671875" style="19"/>
    <col min="8193" max="8193" width="51.5546875" style="19" customWidth="1"/>
    <col min="8194" max="8194" width="14.44140625" style="19" customWidth="1"/>
    <col min="8195" max="8195" width="15.5546875" style="19" customWidth="1"/>
    <col min="8196" max="8196" width="13.6640625" style="19" customWidth="1"/>
    <col min="8197" max="8198" width="15" style="19" customWidth="1"/>
    <col min="8199" max="8199" width="15.5546875" style="19" customWidth="1"/>
    <col min="8200" max="8448" width="8.88671875" style="19"/>
    <col min="8449" max="8449" width="51.5546875" style="19" customWidth="1"/>
    <col min="8450" max="8450" width="14.44140625" style="19" customWidth="1"/>
    <col min="8451" max="8451" width="15.5546875" style="19" customWidth="1"/>
    <col min="8452" max="8452" width="13.6640625" style="19" customWidth="1"/>
    <col min="8453" max="8454" width="15" style="19" customWidth="1"/>
    <col min="8455" max="8455" width="15.5546875" style="19" customWidth="1"/>
    <col min="8456" max="8704" width="8.88671875" style="19"/>
    <col min="8705" max="8705" width="51.5546875" style="19" customWidth="1"/>
    <col min="8706" max="8706" width="14.44140625" style="19" customWidth="1"/>
    <col min="8707" max="8707" width="15.5546875" style="19" customWidth="1"/>
    <col min="8708" max="8708" width="13.6640625" style="19" customWidth="1"/>
    <col min="8709" max="8710" width="15" style="19" customWidth="1"/>
    <col min="8711" max="8711" width="15.5546875" style="19" customWidth="1"/>
    <col min="8712" max="8960" width="8.88671875" style="19"/>
    <col min="8961" max="8961" width="51.5546875" style="19" customWidth="1"/>
    <col min="8962" max="8962" width="14.44140625" style="19" customWidth="1"/>
    <col min="8963" max="8963" width="15.5546875" style="19" customWidth="1"/>
    <col min="8964" max="8964" width="13.6640625" style="19" customWidth="1"/>
    <col min="8965" max="8966" width="15" style="19" customWidth="1"/>
    <col min="8967" max="8967" width="15.5546875" style="19" customWidth="1"/>
    <col min="8968" max="9216" width="8.88671875" style="19"/>
    <col min="9217" max="9217" width="51.5546875" style="19" customWidth="1"/>
    <col min="9218" max="9218" width="14.44140625" style="19" customWidth="1"/>
    <col min="9219" max="9219" width="15.5546875" style="19" customWidth="1"/>
    <col min="9220" max="9220" width="13.6640625" style="19" customWidth="1"/>
    <col min="9221" max="9222" width="15" style="19" customWidth="1"/>
    <col min="9223" max="9223" width="15.5546875" style="19" customWidth="1"/>
    <col min="9224" max="9472" width="8.88671875" style="19"/>
    <col min="9473" max="9473" width="51.5546875" style="19" customWidth="1"/>
    <col min="9474" max="9474" width="14.44140625" style="19" customWidth="1"/>
    <col min="9475" max="9475" width="15.5546875" style="19" customWidth="1"/>
    <col min="9476" max="9476" width="13.6640625" style="19" customWidth="1"/>
    <col min="9477" max="9478" width="15" style="19" customWidth="1"/>
    <col min="9479" max="9479" width="15.5546875" style="19" customWidth="1"/>
    <col min="9480" max="9728" width="8.88671875" style="19"/>
    <col min="9729" max="9729" width="51.5546875" style="19" customWidth="1"/>
    <col min="9730" max="9730" width="14.44140625" style="19" customWidth="1"/>
    <col min="9731" max="9731" width="15.5546875" style="19" customWidth="1"/>
    <col min="9732" max="9732" width="13.6640625" style="19" customWidth="1"/>
    <col min="9733" max="9734" width="15" style="19" customWidth="1"/>
    <col min="9735" max="9735" width="15.5546875" style="19" customWidth="1"/>
    <col min="9736" max="9984" width="8.88671875" style="19"/>
    <col min="9985" max="9985" width="51.5546875" style="19" customWidth="1"/>
    <col min="9986" max="9986" width="14.44140625" style="19" customWidth="1"/>
    <col min="9987" max="9987" width="15.5546875" style="19" customWidth="1"/>
    <col min="9988" max="9988" width="13.6640625" style="19" customWidth="1"/>
    <col min="9989" max="9990" width="15" style="19" customWidth="1"/>
    <col min="9991" max="9991" width="15.5546875" style="19" customWidth="1"/>
    <col min="9992" max="10240" width="8.88671875" style="19"/>
    <col min="10241" max="10241" width="51.5546875" style="19" customWidth="1"/>
    <col min="10242" max="10242" width="14.44140625" style="19" customWidth="1"/>
    <col min="10243" max="10243" width="15.5546875" style="19" customWidth="1"/>
    <col min="10244" max="10244" width="13.6640625" style="19" customWidth="1"/>
    <col min="10245" max="10246" width="15" style="19" customWidth="1"/>
    <col min="10247" max="10247" width="15.5546875" style="19" customWidth="1"/>
    <col min="10248" max="10496" width="8.88671875" style="19"/>
    <col min="10497" max="10497" width="51.5546875" style="19" customWidth="1"/>
    <col min="10498" max="10498" width="14.44140625" style="19" customWidth="1"/>
    <col min="10499" max="10499" width="15.5546875" style="19" customWidth="1"/>
    <col min="10500" max="10500" width="13.6640625" style="19" customWidth="1"/>
    <col min="10501" max="10502" width="15" style="19" customWidth="1"/>
    <col min="10503" max="10503" width="15.5546875" style="19" customWidth="1"/>
    <col min="10504" max="10752" width="8.88671875" style="19"/>
    <col min="10753" max="10753" width="51.5546875" style="19" customWidth="1"/>
    <col min="10754" max="10754" width="14.44140625" style="19" customWidth="1"/>
    <col min="10755" max="10755" width="15.5546875" style="19" customWidth="1"/>
    <col min="10756" max="10756" width="13.6640625" style="19" customWidth="1"/>
    <col min="10757" max="10758" width="15" style="19" customWidth="1"/>
    <col min="10759" max="10759" width="15.5546875" style="19" customWidth="1"/>
    <col min="10760" max="11008" width="8.88671875" style="19"/>
    <col min="11009" max="11009" width="51.5546875" style="19" customWidth="1"/>
    <col min="11010" max="11010" width="14.44140625" style="19" customWidth="1"/>
    <col min="11011" max="11011" width="15.5546875" style="19" customWidth="1"/>
    <col min="11012" max="11012" width="13.6640625" style="19" customWidth="1"/>
    <col min="11013" max="11014" width="15" style="19" customWidth="1"/>
    <col min="11015" max="11015" width="15.5546875" style="19" customWidth="1"/>
    <col min="11016" max="11264" width="8.88671875" style="19"/>
    <col min="11265" max="11265" width="51.5546875" style="19" customWidth="1"/>
    <col min="11266" max="11266" width="14.44140625" style="19" customWidth="1"/>
    <col min="11267" max="11267" width="15.5546875" style="19" customWidth="1"/>
    <col min="11268" max="11268" width="13.6640625" style="19" customWidth="1"/>
    <col min="11269" max="11270" width="15" style="19" customWidth="1"/>
    <col min="11271" max="11271" width="15.5546875" style="19" customWidth="1"/>
    <col min="11272" max="11520" width="8.88671875" style="19"/>
    <col min="11521" max="11521" width="51.5546875" style="19" customWidth="1"/>
    <col min="11522" max="11522" width="14.44140625" style="19" customWidth="1"/>
    <col min="11523" max="11523" width="15.5546875" style="19" customWidth="1"/>
    <col min="11524" max="11524" width="13.6640625" style="19" customWidth="1"/>
    <col min="11525" max="11526" width="15" style="19" customWidth="1"/>
    <col min="11527" max="11527" width="15.5546875" style="19" customWidth="1"/>
    <col min="11528" max="11776" width="8.88671875" style="19"/>
    <col min="11777" max="11777" width="51.5546875" style="19" customWidth="1"/>
    <col min="11778" max="11778" width="14.44140625" style="19" customWidth="1"/>
    <col min="11779" max="11779" width="15.5546875" style="19" customWidth="1"/>
    <col min="11780" max="11780" width="13.6640625" style="19" customWidth="1"/>
    <col min="11781" max="11782" width="15" style="19" customWidth="1"/>
    <col min="11783" max="11783" width="15.5546875" style="19" customWidth="1"/>
    <col min="11784" max="12032" width="8.88671875" style="19"/>
    <col min="12033" max="12033" width="51.5546875" style="19" customWidth="1"/>
    <col min="12034" max="12034" width="14.44140625" style="19" customWidth="1"/>
    <col min="12035" max="12035" width="15.5546875" style="19" customWidth="1"/>
    <col min="12036" max="12036" width="13.6640625" style="19" customWidth="1"/>
    <col min="12037" max="12038" width="15" style="19" customWidth="1"/>
    <col min="12039" max="12039" width="15.5546875" style="19" customWidth="1"/>
    <col min="12040" max="12288" width="8.88671875" style="19"/>
    <col min="12289" max="12289" width="51.5546875" style="19" customWidth="1"/>
    <col min="12290" max="12290" width="14.44140625" style="19" customWidth="1"/>
    <col min="12291" max="12291" width="15.5546875" style="19" customWidth="1"/>
    <col min="12292" max="12292" width="13.6640625" style="19" customWidth="1"/>
    <col min="12293" max="12294" width="15" style="19" customWidth="1"/>
    <col min="12295" max="12295" width="15.5546875" style="19" customWidth="1"/>
    <col min="12296" max="12544" width="8.88671875" style="19"/>
    <col min="12545" max="12545" width="51.5546875" style="19" customWidth="1"/>
    <col min="12546" max="12546" width="14.44140625" style="19" customWidth="1"/>
    <col min="12547" max="12547" width="15.5546875" style="19" customWidth="1"/>
    <col min="12548" max="12548" width="13.6640625" style="19" customWidth="1"/>
    <col min="12549" max="12550" width="15" style="19" customWidth="1"/>
    <col min="12551" max="12551" width="15.5546875" style="19" customWidth="1"/>
    <col min="12552" max="12800" width="8.88671875" style="19"/>
    <col min="12801" max="12801" width="51.5546875" style="19" customWidth="1"/>
    <col min="12802" max="12802" width="14.44140625" style="19" customWidth="1"/>
    <col min="12803" max="12803" width="15.5546875" style="19" customWidth="1"/>
    <col min="12804" max="12804" width="13.6640625" style="19" customWidth="1"/>
    <col min="12805" max="12806" width="15" style="19" customWidth="1"/>
    <col min="12807" max="12807" width="15.5546875" style="19" customWidth="1"/>
    <col min="12808" max="13056" width="8.88671875" style="19"/>
    <col min="13057" max="13057" width="51.5546875" style="19" customWidth="1"/>
    <col min="13058" max="13058" width="14.44140625" style="19" customWidth="1"/>
    <col min="13059" max="13059" width="15.5546875" style="19" customWidth="1"/>
    <col min="13060" max="13060" width="13.6640625" style="19" customWidth="1"/>
    <col min="13061" max="13062" width="15" style="19" customWidth="1"/>
    <col min="13063" max="13063" width="15.5546875" style="19" customWidth="1"/>
    <col min="13064" max="13312" width="8.88671875" style="19"/>
    <col min="13313" max="13313" width="51.5546875" style="19" customWidth="1"/>
    <col min="13314" max="13314" width="14.44140625" style="19" customWidth="1"/>
    <col min="13315" max="13315" width="15.5546875" style="19" customWidth="1"/>
    <col min="13316" max="13316" width="13.6640625" style="19" customWidth="1"/>
    <col min="13317" max="13318" width="15" style="19" customWidth="1"/>
    <col min="13319" max="13319" width="15.5546875" style="19" customWidth="1"/>
    <col min="13320" max="13568" width="8.88671875" style="19"/>
    <col min="13569" max="13569" width="51.5546875" style="19" customWidth="1"/>
    <col min="13570" max="13570" width="14.44140625" style="19" customWidth="1"/>
    <col min="13571" max="13571" width="15.5546875" style="19" customWidth="1"/>
    <col min="13572" max="13572" width="13.6640625" style="19" customWidth="1"/>
    <col min="13573" max="13574" width="15" style="19" customWidth="1"/>
    <col min="13575" max="13575" width="15.5546875" style="19" customWidth="1"/>
    <col min="13576" max="13824" width="8.88671875" style="19"/>
    <col min="13825" max="13825" width="51.5546875" style="19" customWidth="1"/>
    <col min="13826" max="13826" width="14.44140625" style="19" customWidth="1"/>
    <col min="13827" max="13827" width="15.5546875" style="19" customWidth="1"/>
    <col min="13828" max="13828" width="13.6640625" style="19" customWidth="1"/>
    <col min="13829" max="13830" width="15" style="19" customWidth="1"/>
    <col min="13831" max="13831" width="15.5546875" style="19" customWidth="1"/>
    <col min="13832" max="14080" width="8.88671875" style="19"/>
    <col min="14081" max="14081" width="51.5546875" style="19" customWidth="1"/>
    <col min="14082" max="14082" width="14.44140625" style="19" customWidth="1"/>
    <col min="14083" max="14083" width="15.5546875" style="19" customWidth="1"/>
    <col min="14084" max="14084" width="13.6640625" style="19" customWidth="1"/>
    <col min="14085" max="14086" width="15" style="19" customWidth="1"/>
    <col min="14087" max="14087" width="15.5546875" style="19" customWidth="1"/>
    <col min="14088" max="14336" width="8.88671875" style="19"/>
    <col min="14337" max="14337" width="51.5546875" style="19" customWidth="1"/>
    <col min="14338" max="14338" width="14.44140625" style="19" customWidth="1"/>
    <col min="14339" max="14339" width="15.5546875" style="19" customWidth="1"/>
    <col min="14340" max="14340" width="13.6640625" style="19" customWidth="1"/>
    <col min="14341" max="14342" width="15" style="19" customWidth="1"/>
    <col min="14343" max="14343" width="15.5546875" style="19" customWidth="1"/>
    <col min="14344" max="14592" width="8.88671875" style="19"/>
    <col min="14593" max="14593" width="51.5546875" style="19" customWidth="1"/>
    <col min="14594" max="14594" width="14.44140625" style="19" customWidth="1"/>
    <col min="14595" max="14595" width="15.5546875" style="19" customWidth="1"/>
    <col min="14596" max="14596" width="13.6640625" style="19" customWidth="1"/>
    <col min="14597" max="14598" width="15" style="19" customWidth="1"/>
    <col min="14599" max="14599" width="15.5546875" style="19" customWidth="1"/>
    <col min="14600" max="14848" width="8.88671875" style="19"/>
    <col min="14849" max="14849" width="51.5546875" style="19" customWidth="1"/>
    <col min="14850" max="14850" width="14.44140625" style="19" customWidth="1"/>
    <col min="14851" max="14851" width="15.5546875" style="19" customWidth="1"/>
    <col min="14852" max="14852" width="13.6640625" style="19" customWidth="1"/>
    <col min="14853" max="14854" width="15" style="19" customWidth="1"/>
    <col min="14855" max="14855" width="15.5546875" style="19" customWidth="1"/>
    <col min="14856" max="15104" width="8.88671875" style="19"/>
    <col min="15105" max="15105" width="51.5546875" style="19" customWidth="1"/>
    <col min="15106" max="15106" width="14.44140625" style="19" customWidth="1"/>
    <col min="15107" max="15107" width="15.5546875" style="19" customWidth="1"/>
    <col min="15108" max="15108" width="13.6640625" style="19" customWidth="1"/>
    <col min="15109" max="15110" width="15" style="19" customWidth="1"/>
    <col min="15111" max="15111" width="15.5546875" style="19" customWidth="1"/>
    <col min="15112" max="15360" width="8.88671875" style="19"/>
    <col min="15361" max="15361" width="51.5546875" style="19" customWidth="1"/>
    <col min="15362" max="15362" width="14.44140625" style="19" customWidth="1"/>
    <col min="15363" max="15363" width="15.5546875" style="19" customWidth="1"/>
    <col min="15364" max="15364" width="13.6640625" style="19" customWidth="1"/>
    <col min="15365" max="15366" width="15" style="19" customWidth="1"/>
    <col min="15367" max="15367" width="15.5546875" style="19" customWidth="1"/>
    <col min="15368" max="15616" width="8.88671875" style="19"/>
    <col min="15617" max="15617" width="51.5546875" style="19" customWidth="1"/>
    <col min="15618" max="15618" width="14.44140625" style="19" customWidth="1"/>
    <col min="15619" max="15619" width="15.5546875" style="19" customWidth="1"/>
    <col min="15620" max="15620" width="13.6640625" style="19" customWidth="1"/>
    <col min="15621" max="15622" width="15" style="19" customWidth="1"/>
    <col min="15623" max="15623" width="15.5546875" style="19" customWidth="1"/>
    <col min="15624" max="15872" width="8.88671875" style="19"/>
    <col min="15873" max="15873" width="51.5546875" style="19" customWidth="1"/>
    <col min="15874" max="15874" width="14.44140625" style="19" customWidth="1"/>
    <col min="15875" max="15875" width="15.5546875" style="19" customWidth="1"/>
    <col min="15876" max="15876" width="13.6640625" style="19" customWidth="1"/>
    <col min="15877" max="15878" width="15" style="19" customWidth="1"/>
    <col min="15879" max="15879" width="15.5546875" style="19" customWidth="1"/>
    <col min="15880" max="16128" width="8.88671875" style="19"/>
    <col min="16129" max="16129" width="51.5546875" style="19" customWidth="1"/>
    <col min="16130" max="16130" width="14.44140625" style="19" customWidth="1"/>
    <col min="16131" max="16131" width="15.5546875" style="19" customWidth="1"/>
    <col min="16132" max="16132" width="13.6640625" style="19" customWidth="1"/>
    <col min="16133" max="16134" width="15" style="19" customWidth="1"/>
    <col min="16135" max="16135" width="15.5546875" style="19" customWidth="1"/>
    <col min="16136" max="16384" width="8.88671875" style="19"/>
  </cols>
  <sheetData>
    <row r="1" spans="1:16" s="2" customFormat="1" ht="22.5" customHeight="1" x14ac:dyDescent="0.4">
      <c r="A1" s="213" t="s">
        <v>70</v>
      </c>
      <c r="B1" s="213"/>
      <c r="C1" s="213"/>
      <c r="D1" s="213"/>
      <c r="E1" s="213"/>
      <c r="F1" s="213"/>
      <c r="G1" s="213"/>
    </row>
    <row r="2" spans="1:16" s="2" customFormat="1" ht="19.5" customHeight="1" x14ac:dyDescent="0.4">
      <c r="A2" s="212" t="s">
        <v>23</v>
      </c>
      <c r="B2" s="212"/>
      <c r="C2" s="212"/>
      <c r="D2" s="212"/>
      <c r="E2" s="212"/>
      <c r="F2" s="212"/>
      <c r="G2" s="212"/>
    </row>
    <row r="3" spans="1:16" s="5" customFormat="1" ht="15.75" customHeight="1" x14ac:dyDescent="0.2">
      <c r="A3" s="3"/>
      <c r="B3" s="3"/>
      <c r="C3" s="3"/>
      <c r="D3" s="3"/>
      <c r="E3" s="3"/>
      <c r="F3" s="3"/>
      <c r="G3" s="1" t="s">
        <v>2</v>
      </c>
    </row>
    <row r="4" spans="1:16" s="5" customFormat="1" ht="60.75" customHeight="1" x14ac:dyDescent="0.2">
      <c r="A4" s="102"/>
      <c r="B4" s="105" t="s">
        <v>286</v>
      </c>
      <c r="C4" s="105" t="s">
        <v>291</v>
      </c>
      <c r="D4" s="177" t="s">
        <v>36</v>
      </c>
      <c r="E4" s="178" t="s">
        <v>285</v>
      </c>
      <c r="F4" s="178" t="s">
        <v>288</v>
      </c>
      <c r="G4" s="177" t="s">
        <v>36</v>
      </c>
    </row>
    <row r="5" spans="1:16" s="5" customFormat="1" ht="28.5" customHeight="1" x14ac:dyDescent="0.2">
      <c r="A5" s="41" t="s">
        <v>37</v>
      </c>
      <c r="B5" s="111">
        <v>21738</v>
      </c>
      <c r="C5" s="111">
        <v>15958</v>
      </c>
      <c r="D5" s="110">
        <f>ROUND(C5/B5*100,1)</f>
        <v>73.400000000000006</v>
      </c>
      <c r="E5" s="111">
        <v>14281</v>
      </c>
      <c r="F5" s="111">
        <v>10499</v>
      </c>
      <c r="G5" s="110">
        <f>ROUND(F5/E5*100,1)</f>
        <v>73.5</v>
      </c>
      <c r="I5" s="56"/>
    </row>
    <row r="6" spans="1:16" s="5" customFormat="1" ht="18" x14ac:dyDescent="0.2">
      <c r="A6" s="125" t="s">
        <v>24</v>
      </c>
      <c r="B6" s="126"/>
      <c r="C6" s="126"/>
      <c r="D6" s="120"/>
      <c r="E6" s="127"/>
      <c r="F6" s="126"/>
      <c r="G6" s="120"/>
      <c r="I6" s="56"/>
    </row>
    <row r="7" spans="1:16" s="30" customFormat="1" ht="45.75" customHeight="1" x14ac:dyDescent="0.2">
      <c r="A7" s="121" t="s">
        <v>25</v>
      </c>
      <c r="B7" s="122">
        <v>2907</v>
      </c>
      <c r="C7" s="123">
        <v>2173</v>
      </c>
      <c r="D7" s="112">
        <f t="shared" ref="D7:D15" si="0">ROUND(C7/B7*100,1)</f>
        <v>74.8</v>
      </c>
      <c r="E7" s="124">
        <v>1951</v>
      </c>
      <c r="F7" s="123">
        <v>1344</v>
      </c>
      <c r="G7" s="112">
        <f t="shared" ref="G7:G15" si="1">ROUND(F7/E7*100,1)</f>
        <v>68.900000000000006</v>
      </c>
      <c r="H7" s="58"/>
      <c r="I7" s="56"/>
      <c r="J7" s="58"/>
      <c r="K7" s="58"/>
      <c r="L7" s="58"/>
      <c r="M7" s="58"/>
      <c r="N7" s="58"/>
      <c r="O7" s="58"/>
      <c r="P7" s="58"/>
    </row>
    <row r="8" spans="1:16" s="30" customFormat="1" ht="30" customHeight="1" x14ac:dyDescent="0.2">
      <c r="A8" s="57" t="s">
        <v>26</v>
      </c>
      <c r="B8" s="37">
        <v>2003</v>
      </c>
      <c r="C8" s="38">
        <v>1521</v>
      </c>
      <c r="D8" s="110">
        <f t="shared" si="0"/>
        <v>75.900000000000006</v>
      </c>
      <c r="E8" s="119">
        <v>1378</v>
      </c>
      <c r="F8" s="38">
        <v>974</v>
      </c>
      <c r="G8" s="110">
        <f t="shared" si="1"/>
        <v>70.7</v>
      </c>
      <c r="H8" s="58"/>
      <c r="I8" s="56"/>
    </row>
    <row r="9" spans="1:16" ht="33" customHeight="1" x14ac:dyDescent="0.25">
      <c r="A9" s="57" t="s">
        <v>27</v>
      </c>
      <c r="B9" s="37">
        <v>2471</v>
      </c>
      <c r="C9" s="38">
        <v>1818</v>
      </c>
      <c r="D9" s="110">
        <f t="shared" si="0"/>
        <v>73.599999999999994</v>
      </c>
      <c r="E9" s="119">
        <v>1622</v>
      </c>
      <c r="F9" s="38">
        <v>1152</v>
      </c>
      <c r="G9" s="110">
        <f t="shared" si="1"/>
        <v>71</v>
      </c>
      <c r="H9" s="58"/>
      <c r="I9" s="56"/>
    </row>
    <row r="10" spans="1:16" ht="28.5" customHeight="1" x14ac:dyDescent="0.25">
      <c r="A10" s="57" t="s">
        <v>28</v>
      </c>
      <c r="B10" s="37">
        <v>1267</v>
      </c>
      <c r="C10" s="38">
        <v>994</v>
      </c>
      <c r="D10" s="110">
        <f t="shared" si="0"/>
        <v>78.5</v>
      </c>
      <c r="E10" s="119">
        <v>874</v>
      </c>
      <c r="F10" s="38">
        <v>700</v>
      </c>
      <c r="G10" s="110">
        <f t="shared" si="1"/>
        <v>80.099999999999994</v>
      </c>
      <c r="H10" s="58"/>
      <c r="I10" s="56"/>
    </row>
    <row r="11" spans="1:16" s="22" customFormat="1" ht="31.5" customHeight="1" x14ac:dyDescent="0.2">
      <c r="A11" s="57" t="s">
        <v>29</v>
      </c>
      <c r="B11" s="37">
        <v>4513</v>
      </c>
      <c r="C11" s="38">
        <v>2997</v>
      </c>
      <c r="D11" s="110">
        <f t="shared" si="0"/>
        <v>66.400000000000006</v>
      </c>
      <c r="E11" s="119">
        <v>2786</v>
      </c>
      <c r="F11" s="38">
        <v>1940</v>
      </c>
      <c r="G11" s="110">
        <f t="shared" si="1"/>
        <v>69.599999999999994</v>
      </c>
      <c r="H11" s="58"/>
      <c r="I11" s="56"/>
    </row>
    <row r="12" spans="1:16" ht="51.75" customHeight="1" x14ac:dyDescent="0.25">
      <c r="A12" s="57" t="s">
        <v>30</v>
      </c>
      <c r="B12" s="37">
        <v>596</v>
      </c>
      <c r="C12" s="38">
        <v>407</v>
      </c>
      <c r="D12" s="110">
        <f t="shared" si="0"/>
        <v>68.3</v>
      </c>
      <c r="E12" s="119">
        <v>427</v>
      </c>
      <c r="F12" s="38">
        <v>308</v>
      </c>
      <c r="G12" s="110">
        <f t="shared" si="1"/>
        <v>72.099999999999994</v>
      </c>
      <c r="H12" s="58"/>
      <c r="I12" s="56"/>
    </row>
    <row r="13" spans="1:16" ht="30.75" customHeight="1" x14ac:dyDescent="0.25">
      <c r="A13" s="57" t="s">
        <v>31</v>
      </c>
      <c r="B13" s="37">
        <v>2069</v>
      </c>
      <c r="C13" s="38">
        <v>1512</v>
      </c>
      <c r="D13" s="110">
        <f t="shared" si="0"/>
        <v>73.099999999999994</v>
      </c>
      <c r="E13" s="119">
        <v>1242</v>
      </c>
      <c r="F13" s="38">
        <v>999</v>
      </c>
      <c r="G13" s="110">
        <f t="shared" si="1"/>
        <v>80.400000000000006</v>
      </c>
      <c r="H13" s="58"/>
      <c r="I13" s="56"/>
    </row>
    <row r="14" spans="1:16" ht="66.75" customHeight="1" x14ac:dyDescent="0.25">
      <c r="A14" s="57" t="s">
        <v>32</v>
      </c>
      <c r="B14" s="37">
        <v>2676</v>
      </c>
      <c r="C14" s="38">
        <v>2041</v>
      </c>
      <c r="D14" s="110">
        <f t="shared" si="0"/>
        <v>76.3</v>
      </c>
      <c r="E14" s="119">
        <v>1764</v>
      </c>
      <c r="F14" s="38">
        <v>1335</v>
      </c>
      <c r="G14" s="110">
        <f t="shared" si="1"/>
        <v>75.7</v>
      </c>
      <c r="H14" s="58"/>
      <c r="I14" s="56"/>
    </row>
    <row r="15" spans="1:16" ht="30" customHeight="1" x14ac:dyDescent="0.25">
      <c r="A15" s="57" t="s">
        <v>33</v>
      </c>
      <c r="B15" s="37">
        <v>3236</v>
      </c>
      <c r="C15" s="38">
        <v>2495</v>
      </c>
      <c r="D15" s="110">
        <f t="shared" si="0"/>
        <v>77.099999999999994</v>
      </c>
      <c r="E15" s="119">
        <v>2237</v>
      </c>
      <c r="F15" s="38">
        <v>1747</v>
      </c>
      <c r="G15" s="110">
        <f t="shared" si="1"/>
        <v>78.099999999999994</v>
      </c>
      <c r="H15" s="58"/>
      <c r="I15" s="56"/>
    </row>
    <row r="16" spans="1:16" x14ac:dyDescent="0.25">
      <c r="B16" s="59"/>
    </row>
    <row r="17" spans="2:3" x14ac:dyDescent="0.25">
      <c r="B17" s="59"/>
      <c r="C17" s="26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19"/>
  <sheetViews>
    <sheetView view="pageBreakPreview" zoomScale="80" zoomScaleNormal="75" zoomScaleSheetLayoutView="80" workbookViewId="0">
      <selection activeCell="O14" sqref="O14"/>
    </sheetView>
  </sheetViews>
  <sheetFormatPr defaultColWidth="8.88671875" defaultRowHeight="13.2" x14ac:dyDescent="0.25"/>
  <cols>
    <col min="1" max="1" width="51.5546875" style="485" customWidth="1"/>
    <col min="2" max="2" width="11.88671875" style="451" customWidth="1"/>
    <col min="3" max="3" width="13" style="451" customWidth="1"/>
    <col min="4" max="4" width="12" style="451" customWidth="1"/>
    <col min="5" max="5" width="13.109375" style="451" customWidth="1"/>
    <col min="6" max="6" width="12.109375" style="451" customWidth="1"/>
    <col min="7" max="7" width="13.44140625" style="451" customWidth="1"/>
    <col min="8" max="8" width="12.6640625" style="451" customWidth="1"/>
    <col min="9" max="9" width="13.88671875" style="451" customWidth="1"/>
    <col min="10" max="10" width="8.88671875" style="485"/>
    <col min="11" max="12" width="0" style="485" hidden="1" customWidth="1"/>
    <col min="13" max="253" width="8.88671875" style="485"/>
    <col min="254" max="254" width="51.5546875" style="485" customWidth="1"/>
    <col min="255" max="255" width="14.44140625" style="485" customWidth="1"/>
    <col min="256" max="256" width="15.5546875" style="485" customWidth="1"/>
    <col min="257" max="257" width="13.6640625" style="485" customWidth="1"/>
    <col min="258" max="258" width="15.109375" style="485" customWidth="1"/>
    <col min="259" max="259" width="15" style="485" customWidth="1"/>
    <col min="260" max="260" width="15.6640625" style="485" customWidth="1"/>
    <col min="261" max="509" width="8.88671875" style="485"/>
    <col min="510" max="510" width="51.5546875" style="485" customWidth="1"/>
    <col min="511" max="511" width="14.44140625" style="485" customWidth="1"/>
    <col min="512" max="512" width="15.5546875" style="485" customWidth="1"/>
    <col min="513" max="513" width="13.6640625" style="485" customWidth="1"/>
    <col min="514" max="514" width="15.109375" style="485" customWidth="1"/>
    <col min="515" max="515" width="15" style="485" customWidth="1"/>
    <col min="516" max="516" width="15.6640625" style="485" customWidth="1"/>
    <col min="517" max="765" width="8.88671875" style="485"/>
    <col min="766" max="766" width="51.5546875" style="485" customWidth="1"/>
    <col min="767" max="767" width="14.44140625" style="485" customWidth="1"/>
    <col min="768" max="768" width="15.5546875" style="485" customWidth="1"/>
    <col min="769" max="769" width="13.6640625" style="485" customWidth="1"/>
    <col min="770" max="770" width="15.109375" style="485" customWidth="1"/>
    <col min="771" max="771" width="15" style="485" customWidth="1"/>
    <col min="772" max="772" width="15.6640625" style="485" customWidth="1"/>
    <col min="773" max="1021" width="8.88671875" style="485"/>
    <col min="1022" max="1022" width="51.5546875" style="485" customWidth="1"/>
    <col min="1023" max="1023" width="14.44140625" style="485" customWidth="1"/>
    <col min="1024" max="1024" width="15.5546875" style="485" customWidth="1"/>
    <col min="1025" max="1025" width="13.6640625" style="485" customWidth="1"/>
    <col min="1026" max="1026" width="15.109375" style="485" customWidth="1"/>
    <col min="1027" max="1027" width="15" style="485" customWidth="1"/>
    <col min="1028" max="1028" width="15.6640625" style="485" customWidth="1"/>
    <col min="1029" max="1277" width="8.88671875" style="485"/>
    <col min="1278" max="1278" width="51.5546875" style="485" customWidth="1"/>
    <col min="1279" max="1279" width="14.44140625" style="485" customWidth="1"/>
    <col min="1280" max="1280" width="15.5546875" style="485" customWidth="1"/>
    <col min="1281" max="1281" width="13.6640625" style="485" customWidth="1"/>
    <col min="1282" max="1282" width="15.109375" style="485" customWidth="1"/>
    <col min="1283" max="1283" width="15" style="485" customWidth="1"/>
    <col min="1284" max="1284" width="15.6640625" style="485" customWidth="1"/>
    <col min="1285" max="1533" width="8.88671875" style="485"/>
    <col min="1534" max="1534" width="51.5546875" style="485" customWidth="1"/>
    <col min="1535" max="1535" width="14.44140625" style="485" customWidth="1"/>
    <col min="1536" max="1536" width="15.5546875" style="485" customWidth="1"/>
    <col min="1537" max="1537" width="13.6640625" style="485" customWidth="1"/>
    <col min="1538" max="1538" width="15.109375" style="485" customWidth="1"/>
    <col min="1539" max="1539" width="15" style="485" customWidth="1"/>
    <col min="1540" max="1540" width="15.6640625" style="485" customWidth="1"/>
    <col min="1541" max="1789" width="8.88671875" style="485"/>
    <col min="1790" max="1790" width="51.5546875" style="485" customWidth="1"/>
    <col min="1791" max="1791" width="14.44140625" style="485" customWidth="1"/>
    <col min="1792" max="1792" width="15.5546875" style="485" customWidth="1"/>
    <col min="1793" max="1793" width="13.6640625" style="485" customWidth="1"/>
    <col min="1794" max="1794" width="15.109375" style="485" customWidth="1"/>
    <col min="1795" max="1795" width="15" style="485" customWidth="1"/>
    <col min="1796" max="1796" width="15.6640625" style="485" customWidth="1"/>
    <col min="1797" max="2045" width="8.88671875" style="485"/>
    <col min="2046" max="2046" width="51.5546875" style="485" customWidth="1"/>
    <col min="2047" max="2047" width="14.44140625" style="485" customWidth="1"/>
    <col min="2048" max="2048" width="15.5546875" style="485" customWidth="1"/>
    <col min="2049" max="2049" width="13.6640625" style="485" customWidth="1"/>
    <col min="2050" max="2050" width="15.109375" style="485" customWidth="1"/>
    <col min="2051" max="2051" width="15" style="485" customWidth="1"/>
    <col min="2052" max="2052" width="15.6640625" style="485" customWidth="1"/>
    <col min="2053" max="2301" width="8.88671875" style="485"/>
    <col min="2302" max="2302" width="51.5546875" style="485" customWidth="1"/>
    <col min="2303" max="2303" width="14.44140625" style="485" customWidth="1"/>
    <col min="2304" max="2304" width="15.5546875" style="485" customWidth="1"/>
    <col min="2305" max="2305" width="13.6640625" style="485" customWidth="1"/>
    <col min="2306" max="2306" width="15.109375" style="485" customWidth="1"/>
    <col min="2307" max="2307" width="15" style="485" customWidth="1"/>
    <col min="2308" max="2308" width="15.6640625" style="485" customWidth="1"/>
    <col min="2309" max="2557" width="8.88671875" style="485"/>
    <col min="2558" max="2558" width="51.5546875" style="485" customWidth="1"/>
    <col min="2559" max="2559" width="14.44140625" style="485" customWidth="1"/>
    <col min="2560" max="2560" width="15.5546875" style="485" customWidth="1"/>
    <col min="2561" max="2561" width="13.6640625" style="485" customWidth="1"/>
    <col min="2562" max="2562" width="15.109375" style="485" customWidth="1"/>
    <col min="2563" max="2563" width="15" style="485" customWidth="1"/>
    <col min="2564" max="2564" width="15.6640625" style="485" customWidth="1"/>
    <col min="2565" max="2813" width="8.88671875" style="485"/>
    <col min="2814" max="2814" width="51.5546875" style="485" customWidth="1"/>
    <col min="2815" max="2815" width="14.44140625" style="485" customWidth="1"/>
    <col min="2816" max="2816" width="15.5546875" style="485" customWidth="1"/>
    <col min="2817" max="2817" width="13.6640625" style="485" customWidth="1"/>
    <col min="2818" max="2818" width="15.109375" style="485" customWidth="1"/>
    <col min="2819" max="2819" width="15" style="485" customWidth="1"/>
    <col min="2820" max="2820" width="15.6640625" style="485" customWidth="1"/>
    <col min="2821" max="3069" width="8.88671875" style="485"/>
    <col min="3070" max="3070" width="51.5546875" style="485" customWidth="1"/>
    <col min="3071" max="3071" width="14.44140625" style="485" customWidth="1"/>
    <col min="3072" max="3072" width="15.5546875" style="485" customWidth="1"/>
    <col min="3073" max="3073" width="13.6640625" style="485" customWidth="1"/>
    <col min="3074" max="3074" width="15.109375" style="485" customWidth="1"/>
    <col min="3075" max="3075" width="15" style="485" customWidth="1"/>
    <col min="3076" max="3076" width="15.6640625" style="485" customWidth="1"/>
    <col min="3077" max="3325" width="8.88671875" style="485"/>
    <col min="3326" max="3326" width="51.5546875" style="485" customWidth="1"/>
    <col min="3327" max="3327" width="14.44140625" style="485" customWidth="1"/>
    <col min="3328" max="3328" width="15.5546875" style="485" customWidth="1"/>
    <col min="3329" max="3329" width="13.6640625" style="485" customWidth="1"/>
    <col min="3330" max="3330" width="15.109375" style="485" customWidth="1"/>
    <col min="3331" max="3331" width="15" style="485" customWidth="1"/>
    <col min="3332" max="3332" width="15.6640625" style="485" customWidth="1"/>
    <col min="3333" max="3581" width="8.88671875" style="485"/>
    <col min="3582" max="3582" width="51.5546875" style="485" customWidth="1"/>
    <col min="3583" max="3583" width="14.44140625" style="485" customWidth="1"/>
    <col min="3584" max="3584" width="15.5546875" style="485" customWidth="1"/>
    <col min="3585" max="3585" width="13.6640625" style="485" customWidth="1"/>
    <col min="3586" max="3586" width="15.109375" style="485" customWidth="1"/>
    <col min="3587" max="3587" width="15" style="485" customWidth="1"/>
    <col min="3588" max="3588" width="15.6640625" style="485" customWidth="1"/>
    <col min="3589" max="3837" width="8.88671875" style="485"/>
    <col min="3838" max="3838" width="51.5546875" style="485" customWidth="1"/>
    <col min="3839" max="3839" width="14.44140625" style="485" customWidth="1"/>
    <col min="3840" max="3840" width="15.5546875" style="485" customWidth="1"/>
    <col min="3841" max="3841" width="13.6640625" style="485" customWidth="1"/>
    <col min="3842" max="3842" width="15.109375" style="485" customWidth="1"/>
    <col min="3843" max="3843" width="15" style="485" customWidth="1"/>
    <col min="3844" max="3844" width="15.6640625" style="485" customWidth="1"/>
    <col min="3845" max="4093" width="8.88671875" style="485"/>
    <col min="4094" max="4094" width="51.5546875" style="485" customWidth="1"/>
    <col min="4095" max="4095" width="14.44140625" style="485" customWidth="1"/>
    <col min="4096" max="4096" width="15.5546875" style="485" customWidth="1"/>
    <col min="4097" max="4097" width="13.6640625" style="485" customWidth="1"/>
    <col min="4098" max="4098" width="15.109375" style="485" customWidth="1"/>
    <col min="4099" max="4099" width="15" style="485" customWidth="1"/>
    <col min="4100" max="4100" width="15.6640625" style="485" customWidth="1"/>
    <col min="4101" max="4349" width="8.88671875" style="485"/>
    <col min="4350" max="4350" width="51.5546875" style="485" customWidth="1"/>
    <col min="4351" max="4351" width="14.44140625" style="485" customWidth="1"/>
    <col min="4352" max="4352" width="15.5546875" style="485" customWidth="1"/>
    <col min="4353" max="4353" width="13.6640625" style="485" customWidth="1"/>
    <col min="4354" max="4354" width="15.109375" style="485" customWidth="1"/>
    <col min="4355" max="4355" width="15" style="485" customWidth="1"/>
    <col min="4356" max="4356" width="15.6640625" style="485" customWidth="1"/>
    <col min="4357" max="4605" width="8.88671875" style="485"/>
    <col min="4606" max="4606" width="51.5546875" style="485" customWidth="1"/>
    <col min="4607" max="4607" width="14.44140625" style="485" customWidth="1"/>
    <col min="4608" max="4608" width="15.5546875" style="485" customWidth="1"/>
    <col min="4609" max="4609" width="13.6640625" style="485" customWidth="1"/>
    <col min="4610" max="4610" width="15.109375" style="485" customWidth="1"/>
    <col min="4611" max="4611" width="15" style="485" customWidth="1"/>
    <col min="4612" max="4612" width="15.6640625" style="485" customWidth="1"/>
    <col min="4613" max="4861" width="8.88671875" style="485"/>
    <col min="4862" max="4862" width="51.5546875" style="485" customWidth="1"/>
    <col min="4863" max="4863" width="14.44140625" style="485" customWidth="1"/>
    <col min="4864" max="4864" width="15.5546875" style="485" customWidth="1"/>
    <col min="4865" max="4865" width="13.6640625" style="485" customWidth="1"/>
    <col min="4866" max="4866" width="15.109375" style="485" customWidth="1"/>
    <col min="4867" max="4867" width="15" style="485" customWidth="1"/>
    <col min="4868" max="4868" width="15.6640625" style="485" customWidth="1"/>
    <col min="4869" max="5117" width="8.88671875" style="485"/>
    <col min="5118" max="5118" width="51.5546875" style="485" customWidth="1"/>
    <col min="5119" max="5119" width="14.44140625" style="485" customWidth="1"/>
    <col min="5120" max="5120" width="15.5546875" style="485" customWidth="1"/>
    <col min="5121" max="5121" width="13.6640625" style="485" customWidth="1"/>
    <col min="5122" max="5122" width="15.109375" style="485" customWidth="1"/>
    <col min="5123" max="5123" width="15" style="485" customWidth="1"/>
    <col min="5124" max="5124" width="15.6640625" style="485" customWidth="1"/>
    <col min="5125" max="5373" width="8.88671875" style="485"/>
    <col min="5374" max="5374" width="51.5546875" style="485" customWidth="1"/>
    <col min="5375" max="5375" width="14.44140625" style="485" customWidth="1"/>
    <col min="5376" max="5376" width="15.5546875" style="485" customWidth="1"/>
    <col min="5377" max="5377" width="13.6640625" style="485" customWidth="1"/>
    <col min="5378" max="5378" width="15.109375" style="485" customWidth="1"/>
    <col min="5379" max="5379" width="15" style="485" customWidth="1"/>
    <col min="5380" max="5380" width="15.6640625" style="485" customWidth="1"/>
    <col min="5381" max="5629" width="8.88671875" style="485"/>
    <col min="5630" max="5630" width="51.5546875" style="485" customWidth="1"/>
    <col min="5631" max="5631" width="14.44140625" style="485" customWidth="1"/>
    <col min="5632" max="5632" width="15.5546875" style="485" customWidth="1"/>
    <col min="5633" max="5633" width="13.6640625" style="485" customWidth="1"/>
    <col min="5634" max="5634" width="15.109375" style="485" customWidth="1"/>
    <col min="5635" max="5635" width="15" style="485" customWidth="1"/>
    <col min="5636" max="5636" width="15.6640625" style="485" customWidth="1"/>
    <col min="5637" max="5885" width="8.88671875" style="485"/>
    <col min="5886" max="5886" width="51.5546875" style="485" customWidth="1"/>
    <col min="5887" max="5887" width="14.44140625" style="485" customWidth="1"/>
    <col min="5888" max="5888" width="15.5546875" style="485" customWidth="1"/>
    <col min="5889" max="5889" width="13.6640625" style="485" customWidth="1"/>
    <col min="5890" max="5890" width="15.109375" style="485" customWidth="1"/>
    <col min="5891" max="5891" width="15" style="485" customWidth="1"/>
    <col min="5892" max="5892" width="15.6640625" style="485" customWidth="1"/>
    <col min="5893" max="6141" width="8.88671875" style="485"/>
    <col min="6142" max="6142" width="51.5546875" style="485" customWidth="1"/>
    <col min="6143" max="6143" width="14.44140625" style="485" customWidth="1"/>
    <col min="6144" max="6144" width="15.5546875" style="485" customWidth="1"/>
    <col min="6145" max="6145" width="13.6640625" style="485" customWidth="1"/>
    <col min="6146" max="6146" width="15.109375" style="485" customWidth="1"/>
    <col min="6147" max="6147" width="15" style="485" customWidth="1"/>
    <col min="6148" max="6148" width="15.6640625" style="485" customWidth="1"/>
    <col min="6149" max="6397" width="8.88671875" style="485"/>
    <col min="6398" max="6398" width="51.5546875" style="485" customWidth="1"/>
    <col min="6399" max="6399" width="14.44140625" style="485" customWidth="1"/>
    <col min="6400" max="6400" width="15.5546875" style="485" customWidth="1"/>
    <col min="6401" max="6401" width="13.6640625" style="485" customWidth="1"/>
    <col min="6402" max="6402" width="15.109375" style="485" customWidth="1"/>
    <col min="6403" max="6403" width="15" style="485" customWidth="1"/>
    <col min="6404" max="6404" width="15.6640625" style="485" customWidth="1"/>
    <col min="6405" max="6653" width="8.88671875" style="485"/>
    <col min="6654" max="6654" width="51.5546875" style="485" customWidth="1"/>
    <col min="6655" max="6655" width="14.44140625" style="485" customWidth="1"/>
    <col min="6656" max="6656" width="15.5546875" style="485" customWidth="1"/>
    <col min="6657" max="6657" width="13.6640625" style="485" customWidth="1"/>
    <col min="6658" max="6658" width="15.109375" style="485" customWidth="1"/>
    <col min="6659" max="6659" width="15" style="485" customWidth="1"/>
    <col min="6660" max="6660" width="15.6640625" style="485" customWidth="1"/>
    <col min="6661" max="6909" width="8.88671875" style="485"/>
    <col min="6910" max="6910" width="51.5546875" style="485" customWidth="1"/>
    <col min="6911" max="6911" width="14.44140625" style="485" customWidth="1"/>
    <col min="6912" max="6912" width="15.5546875" style="485" customWidth="1"/>
    <col min="6913" max="6913" width="13.6640625" style="485" customWidth="1"/>
    <col min="6914" max="6914" width="15.109375" style="485" customWidth="1"/>
    <col min="6915" max="6915" width="15" style="485" customWidth="1"/>
    <col min="6916" max="6916" width="15.6640625" style="485" customWidth="1"/>
    <col min="6917" max="7165" width="8.88671875" style="485"/>
    <col min="7166" max="7166" width="51.5546875" style="485" customWidth="1"/>
    <col min="7167" max="7167" width="14.44140625" style="485" customWidth="1"/>
    <col min="7168" max="7168" width="15.5546875" style="485" customWidth="1"/>
    <col min="7169" max="7169" width="13.6640625" style="485" customWidth="1"/>
    <col min="7170" max="7170" width="15.109375" style="485" customWidth="1"/>
    <col min="7171" max="7171" width="15" style="485" customWidth="1"/>
    <col min="7172" max="7172" width="15.6640625" style="485" customWidth="1"/>
    <col min="7173" max="7421" width="8.88671875" style="485"/>
    <col min="7422" max="7422" width="51.5546875" style="485" customWidth="1"/>
    <col min="7423" max="7423" width="14.44140625" style="485" customWidth="1"/>
    <col min="7424" max="7424" width="15.5546875" style="485" customWidth="1"/>
    <col min="7425" max="7425" width="13.6640625" style="485" customWidth="1"/>
    <col min="7426" max="7426" width="15.109375" style="485" customWidth="1"/>
    <col min="7427" max="7427" width="15" style="485" customWidth="1"/>
    <col min="7428" max="7428" width="15.6640625" style="485" customWidth="1"/>
    <col min="7429" max="7677" width="8.88671875" style="485"/>
    <col min="7678" max="7678" width="51.5546875" style="485" customWidth="1"/>
    <col min="7679" max="7679" width="14.44140625" style="485" customWidth="1"/>
    <col min="7680" max="7680" width="15.5546875" style="485" customWidth="1"/>
    <col min="7681" max="7681" width="13.6640625" style="485" customWidth="1"/>
    <col min="7682" max="7682" width="15.109375" style="485" customWidth="1"/>
    <col min="7683" max="7683" width="15" style="485" customWidth="1"/>
    <col min="7684" max="7684" width="15.6640625" style="485" customWidth="1"/>
    <col min="7685" max="7933" width="8.88671875" style="485"/>
    <col min="7934" max="7934" width="51.5546875" style="485" customWidth="1"/>
    <col min="7935" max="7935" width="14.44140625" style="485" customWidth="1"/>
    <col min="7936" max="7936" width="15.5546875" style="485" customWidth="1"/>
    <col min="7937" max="7937" width="13.6640625" style="485" customWidth="1"/>
    <col min="7938" max="7938" width="15.109375" style="485" customWidth="1"/>
    <col min="7939" max="7939" width="15" style="485" customWidth="1"/>
    <col min="7940" max="7940" width="15.6640625" style="485" customWidth="1"/>
    <col min="7941" max="8189" width="8.88671875" style="485"/>
    <col min="8190" max="8190" width="51.5546875" style="485" customWidth="1"/>
    <col min="8191" max="8191" width="14.44140625" style="485" customWidth="1"/>
    <col min="8192" max="8192" width="15.5546875" style="485" customWidth="1"/>
    <col min="8193" max="8193" width="13.6640625" style="485" customWidth="1"/>
    <col min="8194" max="8194" width="15.109375" style="485" customWidth="1"/>
    <col min="8195" max="8195" width="15" style="485" customWidth="1"/>
    <col min="8196" max="8196" width="15.6640625" style="485" customWidth="1"/>
    <col min="8197" max="8445" width="8.88671875" style="485"/>
    <col min="8446" max="8446" width="51.5546875" style="485" customWidth="1"/>
    <col min="8447" max="8447" width="14.44140625" style="485" customWidth="1"/>
    <col min="8448" max="8448" width="15.5546875" style="485" customWidth="1"/>
    <col min="8449" max="8449" width="13.6640625" style="485" customWidth="1"/>
    <col min="8450" max="8450" width="15.109375" style="485" customWidth="1"/>
    <col min="8451" max="8451" width="15" style="485" customWidth="1"/>
    <col min="8452" max="8452" width="15.6640625" style="485" customWidth="1"/>
    <col min="8453" max="8701" width="8.88671875" style="485"/>
    <col min="8702" max="8702" width="51.5546875" style="485" customWidth="1"/>
    <col min="8703" max="8703" width="14.44140625" style="485" customWidth="1"/>
    <col min="8704" max="8704" width="15.5546875" style="485" customWidth="1"/>
    <col min="8705" max="8705" width="13.6640625" style="485" customWidth="1"/>
    <col min="8706" max="8706" width="15.109375" style="485" customWidth="1"/>
    <col min="8707" max="8707" width="15" style="485" customWidth="1"/>
    <col min="8708" max="8708" width="15.6640625" style="485" customWidth="1"/>
    <col min="8709" max="8957" width="8.88671875" style="485"/>
    <col min="8958" max="8958" width="51.5546875" style="485" customWidth="1"/>
    <col min="8959" max="8959" width="14.44140625" style="485" customWidth="1"/>
    <col min="8960" max="8960" width="15.5546875" style="485" customWidth="1"/>
    <col min="8961" max="8961" width="13.6640625" style="485" customWidth="1"/>
    <col min="8962" max="8962" width="15.109375" style="485" customWidth="1"/>
    <col min="8963" max="8963" width="15" style="485" customWidth="1"/>
    <col min="8964" max="8964" width="15.6640625" style="485" customWidth="1"/>
    <col min="8965" max="9213" width="8.88671875" style="485"/>
    <col min="9214" max="9214" width="51.5546875" style="485" customWidth="1"/>
    <col min="9215" max="9215" width="14.44140625" style="485" customWidth="1"/>
    <col min="9216" max="9216" width="15.5546875" style="485" customWidth="1"/>
    <col min="9217" max="9217" width="13.6640625" style="485" customWidth="1"/>
    <col min="9218" max="9218" width="15.109375" style="485" customWidth="1"/>
    <col min="9219" max="9219" width="15" style="485" customWidth="1"/>
    <col min="9220" max="9220" width="15.6640625" style="485" customWidth="1"/>
    <col min="9221" max="9469" width="8.88671875" style="485"/>
    <col min="9470" max="9470" width="51.5546875" style="485" customWidth="1"/>
    <col min="9471" max="9471" width="14.44140625" style="485" customWidth="1"/>
    <col min="9472" max="9472" width="15.5546875" style="485" customWidth="1"/>
    <col min="9473" max="9473" width="13.6640625" style="485" customWidth="1"/>
    <col min="9474" max="9474" width="15.109375" style="485" customWidth="1"/>
    <col min="9475" max="9475" width="15" style="485" customWidth="1"/>
    <col min="9476" max="9476" width="15.6640625" style="485" customWidth="1"/>
    <col min="9477" max="9725" width="8.88671875" style="485"/>
    <col min="9726" max="9726" width="51.5546875" style="485" customWidth="1"/>
    <col min="9727" max="9727" width="14.44140625" style="485" customWidth="1"/>
    <col min="9728" max="9728" width="15.5546875" style="485" customWidth="1"/>
    <col min="9729" max="9729" width="13.6640625" style="485" customWidth="1"/>
    <col min="9730" max="9730" width="15.109375" style="485" customWidth="1"/>
    <col min="9731" max="9731" width="15" style="485" customWidth="1"/>
    <col min="9732" max="9732" width="15.6640625" style="485" customWidth="1"/>
    <col min="9733" max="9981" width="8.88671875" style="485"/>
    <col min="9982" max="9982" width="51.5546875" style="485" customWidth="1"/>
    <col min="9983" max="9983" width="14.44140625" style="485" customWidth="1"/>
    <col min="9984" max="9984" width="15.5546875" style="485" customWidth="1"/>
    <col min="9985" max="9985" width="13.6640625" style="485" customWidth="1"/>
    <col min="9986" max="9986" width="15.109375" style="485" customWidth="1"/>
    <col min="9987" max="9987" width="15" style="485" customWidth="1"/>
    <col min="9988" max="9988" width="15.6640625" style="485" customWidth="1"/>
    <col min="9989" max="10237" width="8.88671875" style="485"/>
    <col min="10238" max="10238" width="51.5546875" style="485" customWidth="1"/>
    <col min="10239" max="10239" width="14.44140625" style="485" customWidth="1"/>
    <col min="10240" max="10240" width="15.5546875" style="485" customWidth="1"/>
    <col min="10241" max="10241" width="13.6640625" style="485" customWidth="1"/>
    <col min="10242" max="10242" width="15.109375" style="485" customWidth="1"/>
    <col min="10243" max="10243" width="15" style="485" customWidth="1"/>
    <col min="10244" max="10244" width="15.6640625" style="485" customWidth="1"/>
    <col min="10245" max="10493" width="8.88671875" style="485"/>
    <col min="10494" max="10494" width="51.5546875" style="485" customWidth="1"/>
    <col min="10495" max="10495" width="14.44140625" style="485" customWidth="1"/>
    <col min="10496" max="10496" width="15.5546875" style="485" customWidth="1"/>
    <col min="10497" max="10497" width="13.6640625" style="485" customWidth="1"/>
    <col min="10498" max="10498" width="15.109375" style="485" customWidth="1"/>
    <col min="10499" max="10499" width="15" style="485" customWidth="1"/>
    <col min="10500" max="10500" width="15.6640625" style="485" customWidth="1"/>
    <col min="10501" max="10749" width="8.88671875" style="485"/>
    <col min="10750" max="10750" width="51.5546875" style="485" customWidth="1"/>
    <col min="10751" max="10751" width="14.44140625" style="485" customWidth="1"/>
    <col min="10752" max="10752" width="15.5546875" style="485" customWidth="1"/>
    <col min="10753" max="10753" width="13.6640625" style="485" customWidth="1"/>
    <col min="10754" max="10754" width="15.109375" style="485" customWidth="1"/>
    <col min="10755" max="10755" width="15" style="485" customWidth="1"/>
    <col min="10756" max="10756" width="15.6640625" style="485" customWidth="1"/>
    <col min="10757" max="11005" width="8.88671875" style="485"/>
    <col min="11006" max="11006" width="51.5546875" style="485" customWidth="1"/>
    <col min="11007" max="11007" width="14.44140625" style="485" customWidth="1"/>
    <col min="11008" max="11008" width="15.5546875" style="485" customWidth="1"/>
    <col min="11009" max="11009" width="13.6640625" style="485" customWidth="1"/>
    <col min="11010" max="11010" width="15.109375" style="485" customWidth="1"/>
    <col min="11011" max="11011" width="15" style="485" customWidth="1"/>
    <col min="11012" max="11012" width="15.6640625" style="485" customWidth="1"/>
    <col min="11013" max="11261" width="8.88671875" style="485"/>
    <col min="11262" max="11262" width="51.5546875" style="485" customWidth="1"/>
    <col min="11263" max="11263" width="14.44140625" style="485" customWidth="1"/>
    <col min="11264" max="11264" width="15.5546875" style="485" customWidth="1"/>
    <col min="11265" max="11265" width="13.6640625" style="485" customWidth="1"/>
    <col min="11266" max="11266" width="15.109375" style="485" customWidth="1"/>
    <col min="11267" max="11267" width="15" style="485" customWidth="1"/>
    <col min="11268" max="11268" width="15.6640625" style="485" customWidth="1"/>
    <col min="11269" max="11517" width="8.88671875" style="485"/>
    <col min="11518" max="11518" width="51.5546875" style="485" customWidth="1"/>
    <col min="11519" max="11519" width="14.44140625" style="485" customWidth="1"/>
    <col min="11520" max="11520" width="15.5546875" style="485" customWidth="1"/>
    <col min="11521" max="11521" width="13.6640625" style="485" customWidth="1"/>
    <col min="11522" max="11522" width="15.109375" style="485" customWidth="1"/>
    <col min="11523" max="11523" width="15" style="485" customWidth="1"/>
    <col min="11524" max="11524" width="15.6640625" style="485" customWidth="1"/>
    <col min="11525" max="11773" width="8.88671875" style="485"/>
    <col min="11774" max="11774" width="51.5546875" style="485" customWidth="1"/>
    <col min="11775" max="11775" width="14.44140625" style="485" customWidth="1"/>
    <col min="11776" max="11776" width="15.5546875" style="485" customWidth="1"/>
    <col min="11777" max="11777" width="13.6640625" style="485" customWidth="1"/>
    <col min="11778" max="11778" width="15.109375" style="485" customWidth="1"/>
    <col min="11779" max="11779" width="15" style="485" customWidth="1"/>
    <col min="11780" max="11780" width="15.6640625" style="485" customWidth="1"/>
    <col min="11781" max="12029" width="8.88671875" style="485"/>
    <col min="12030" max="12030" width="51.5546875" style="485" customWidth="1"/>
    <col min="12031" max="12031" width="14.44140625" style="485" customWidth="1"/>
    <col min="12032" max="12032" width="15.5546875" style="485" customWidth="1"/>
    <col min="12033" max="12033" width="13.6640625" style="485" customWidth="1"/>
    <col min="12034" max="12034" width="15.109375" style="485" customWidth="1"/>
    <col min="12035" max="12035" width="15" style="485" customWidth="1"/>
    <col min="12036" max="12036" width="15.6640625" style="485" customWidth="1"/>
    <col min="12037" max="12285" width="8.88671875" style="485"/>
    <col min="12286" max="12286" width="51.5546875" style="485" customWidth="1"/>
    <col min="12287" max="12287" width="14.44140625" style="485" customWidth="1"/>
    <col min="12288" max="12288" width="15.5546875" style="485" customWidth="1"/>
    <col min="12289" max="12289" width="13.6640625" style="485" customWidth="1"/>
    <col min="12290" max="12290" width="15.109375" style="485" customWidth="1"/>
    <col min="12291" max="12291" width="15" style="485" customWidth="1"/>
    <col min="12292" max="12292" width="15.6640625" style="485" customWidth="1"/>
    <col min="12293" max="12541" width="8.88671875" style="485"/>
    <col min="12542" max="12542" width="51.5546875" style="485" customWidth="1"/>
    <col min="12543" max="12543" width="14.44140625" style="485" customWidth="1"/>
    <col min="12544" max="12544" width="15.5546875" style="485" customWidth="1"/>
    <col min="12545" max="12545" width="13.6640625" style="485" customWidth="1"/>
    <col min="12546" max="12546" width="15.109375" style="485" customWidth="1"/>
    <col min="12547" max="12547" width="15" style="485" customWidth="1"/>
    <col min="12548" max="12548" width="15.6640625" style="485" customWidth="1"/>
    <col min="12549" max="12797" width="8.88671875" style="485"/>
    <col min="12798" max="12798" width="51.5546875" style="485" customWidth="1"/>
    <col min="12799" max="12799" width="14.44140625" style="485" customWidth="1"/>
    <col min="12800" max="12800" width="15.5546875" style="485" customWidth="1"/>
    <col min="12801" max="12801" width="13.6640625" style="485" customWidth="1"/>
    <col min="12802" max="12802" width="15.109375" style="485" customWidth="1"/>
    <col min="12803" max="12803" width="15" style="485" customWidth="1"/>
    <col min="12804" max="12804" width="15.6640625" style="485" customWidth="1"/>
    <col min="12805" max="13053" width="8.88671875" style="485"/>
    <col min="13054" max="13054" width="51.5546875" style="485" customWidth="1"/>
    <col min="13055" max="13055" width="14.44140625" style="485" customWidth="1"/>
    <col min="13056" max="13056" width="15.5546875" style="485" customWidth="1"/>
    <col min="13057" max="13057" width="13.6640625" style="485" customWidth="1"/>
    <col min="13058" max="13058" width="15.109375" style="485" customWidth="1"/>
    <col min="13059" max="13059" width="15" style="485" customWidth="1"/>
    <col min="13060" max="13060" width="15.6640625" style="485" customWidth="1"/>
    <col min="13061" max="13309" width="8.88671875" style="485"/>
    <col min="13310" max="13310" width="51.5546875" style="485" customWidth="1"/>
    <col min="13311" max="13311" width="14.44140625" style="485" customWidth="1"/>
    <col min="13312" max="13312" width="15.5546875" style="485" customWidth="1"/>
    <col min="13313" max="13313" width="13.6640625" style="485" customWidth="1"/>
    <col min="13314" max="13314" width="15.109375" style="485" customWidth="1"/>
    <col min="13315" max="13315" width="15" style="485" customWidth="1"/>
    <col min="13316" max="13316" width="15.6640625" style="485" customWidth="1"/>
    <col min="13317" max="13565" width="8.88671875" style="485"/>
    <col min="13566" max="13566" width="51.5546875" style="485" customWidth="1"/>
    <col min="13567" max="13567" width="14.44140625" style="485" customWidth="1"/>
    <col min="13568" max="13568" width="15.5546875" style="485" customWidth="1"/>
    <col min="13569" max="13569" width="13.6640625" style="485" customWidth="1"/>
    <col min="13570" max="13570" width="15.109375" style="485" customWidth="1"/>
    <col min="13571" max="13571" width="15" style="485" customWidth="1"/>
    <col min="13572" max="13572" width="15.6640625" style="485" customWidth="1"/>
    <col min="13573" max="13821" width="8.88671875" style="485"/>
    <col min="13822" max="13822" width="51.5546875" style="485" customWidth="1"/>
    <col min="13823" max="13823" width="14.44140625" style="485" customWidth="1"/>
    <col min="13824" max="13824" width="15.5546875" style="485" customWidth="1"/>
    <col min="13825" max="13825" width="13.6640625" style="485" customWidth="1"/>
    <col min="13826" max="13826" width="15.109375" style="485" customWidth="1"/>
    <col min="13827" max="13827" width="15" style="485" customWidth="1"/>
    <col min="13828" max="13828" width="15.6640625" style="485" customWidth="1"/>
    <col min="13829" max="14077" width="8.88671875" style="485"/>
    <col min="14078" max="14078" width="51.5546875" style="485" customWidth="1"/>
    <col min="14079" max="14079" width="14.44140625" style="485" customWidth="1"/>
    <col min="14080" max="14080" width="15.5546875" style="485" customWidth="1"/>
    <col min="14081" max="14081" width="13.6640625" style="485" customWidth="1"/>
    <col min="14082" max="14082" width="15.109375" style="485" customWidth="1"/>
    <col min="14083" max="14083" width="15" style="485" customWidth="1"/>
    <col min="14084" max="14084" width="15.6640625" style="485" customWidth="1"/>
    <col min="14085" max="14333" width="8.88671875" style="485"/>
    <col min="14334" max="14334" width="51.5546875" style="485" customWidth="1"/>
    <col min="14335" max="14335" width="14.44140625" style="485" customWidth="1"/>
    <col min="14336" max="14336" width="15.5546875" style="485" customWidth="1"/>
    <col min="14337" max="14337" width="13.6640625" style="485" customWidth="1"/>
    <col min="14338" max="14338" width="15.109375" style="485" customWidth="1"/>
    <col min="14339" max="14339" width="15" style="485" customWidth="1"/>
    <col min="14340" max="14340" width="15.6640625" style="485" customWidth="1"/>
    <col min="14341" max="14589" width="8.88671875" style="485"/>
    <col min="14590" max="14590" width="51.5546875" style="485" customWidth="1"/>
    <col min="14591" max="14591" width="14.44140625" style="485" customWidth="1"/>
    <col min="14592" max="14592" width="15.5546875" style="485" customWidth="1"/>
    <col min="14593" max="14593" width="13.6640625" style="485" customWidth="1"/>
    <col min="14594" max="14594" width="15.109375" style="485" customWidth="1"/>
    <col min="14595" max="14595" width="15" style="485" customWidth="1"/>
    <col min="14596" max="14596" width="15.6640625" style="485" customWidth="1"/>
    <col min="14597" max="14845" width="8.88671875" style="485"/>
    <col min="14846" max="14846" width="51.5546875" style="485" customWidth="1"/>
    <col min="14847" max="14847" width="14.44140625" style="485" customWidth="1"/>
    <col min="14848" max="14848" width="15.5546875" style="485" customWidth="1"/>
    <col min="14849" max="14849" width="13.6640625" style="485" customWidth="1"/>
    <col min="14850" max="14850" width="15.109375" style="485" customWidth="1"/>
    <col min="14851" max="14851" width="15" style="485" customWidth="1"/>
    <col min="14852" max="14852" width="15.6640625" style="485" customWidth="1"/>
    <col min="14853" max="15101" width="8.88671875" style="485"/>
    <col min="15102" max="15102" width="51.5546875" style="485" customWidth="1"/>
    <col min="15103" max="15103" width="14.44140625" style="485" customWidth="1"/>
    <col min="15104" max="15104" width="15.5546875" style="485" customWidth="1"/>
    <col min="15105" max="15105" width="13.6640625" style="485" customWidth="1"/>
    <col min="15106" max="15106" width="15.109375" style="485" customWidth="1"/>
    <col min="15107" max="15107" width="15" style="485" customWidth="1"/>
    <col min="15108" max="15108" width="15.6640625" style="485" customWidth="1"/>
    <col min="15109" max="15357" width="8.88671875" style="485"/>
    <col min="15358" max="15358" width="51.5546875" style="485" customWidth="1"/>
    <col min="15359" max="15359" width="14.44140625" style="485" customWidth="1"/>
    <col min="15360" max="15360" width="15.5546875" style="485" customWidth="1"/>
    <col min="15361" max="15361" width="13.6640625" style="485" customWidth="1"/>
    <col min="15362" max="15362" width="15.109375" style="485" customWidth="1"/>
    <col min="15363" max="15363" width="15" style="485" customWidth="1"/>
    <col min="15364" max="15364" width="15.6640625" style="485" customWidth="1"/>
    <col min="15365" max="15613" width="8.88671875" style="485"/>
    <col min="15614" max="15614" width="51.5546875" style="485" customWidth="1"/>
    <col min="15615" max="15615" width="14.44140625" style="485" customWidth="1"/>
    <col min="15616" max="15616" width="15.5546875" style="485" customWidth="1"/>
    <col min="15617" max="15617" width="13.6640625" style="485" customWidth="1"/>
    <col min="15618" max="15618" width="15.109375" style="485" customWidth="1"/>
    <col min="15619" max="15619" width="15" style="485" customWidth="1"/>
    <col min="15620" max="15620" width="15.6640625" style="485" customWidth="1"/>
    <col min="15621" max="15869" width="8.88671875" style="485"/>
    <col min="15870" max="15870" width="51.5546875" style="485" customWidth="1"/>
    <col min="15871" max="15871" width="14.44140625" style="485" customWidth="1"/>
    <col min="15872" max="15872" width="15.5546875" style="485" customWidth="1"/>
    <col min="15873" max="15873" width="13.6640625" style="485" customWidth="1"/>
    <col min="15874" max="15874" width="15.109375" style="485" customWidth="1"/>
    <col min="15875" max="15875" width="15" style="485" customWidth="1"/>
    <col min="15876" max="15876" width="15.6640625" style="485" customWidth="1"/>
    <col min="15877" max="16125" width="8.88671875" style="485"/>
    <col min="16126" max="16126" width="51.5546875" style="485" customWidth="1"/>
    <col min="16127" max="16127" width="14.44140625" style="485" customWidth="1"/>
    <col min="16128" max="16128" width="15.5546875" style="485" customWidth="1"/>
    <col min="16129" max="16129" width="13.6640625" style="485" customWidth="1"/>
    <col min="16130" max="16130" width="15.109375" style="485" customWidth="1"/>
    <col min="16131" max="16131" width="15" style="485" customWidth="1"/>
    <col min="16132" max="16132" width="15.6640625" style="485" customWidth="1"/>
    <col min="16133" max="16384" width="8.88671875" style="485"/>
  </cols>
  <sheetData>
    <row r="1" spans="1:13" s="468" customFormat="1" ht="22.5" customHeight="1" x14ac:dyDescent="0.4">
      <c r="A1" s="467" t="s">
        <v>182</v>
      </c>
      <c r="B1" s="467"/>
      <c r="C1" s="467"/>
      <c r="D1" s="467"/>
      <c r="E1" s="467"/>
      <c r="F1" s="467"/>
      <c r="G1" s="467"/>
      <c r="H1" s="467"/>
      <c r="I1" s="467"/>
    </row>
    <row r="2" spans="1:13" s="468" customFormat="1" ht="19.5" customHeight="1" x14ac:dyDescent="0.4">
      <c r="A2" s="469" t="s">
        <v>23</v>
      </c>
      <c r="B2" s="469"/>
      <c r="C2" s="469"/>
      <c r="D2" s="469"/>
      <c r="E2" s="469"/>
      <c r="F2" s="469"/>
      <c r="G2" s="469"/>
      <c r="H2" s="469"/>
      <c r="I2" s="469"/>
    </row>
    <row r="3" spans="1:13" s="472" customFormat="1" ht="15.75" customHeight="1" x14ac:dyDescent="0.2">
      <c r="A3" s="470"/>
      <c r="B3" s="426"/>
      <c r="C3" s="426"/>
      <c r="D3" s="426"/>
      <c r="E3" s="426"/>
      <c r="F3" s="426"/>
      <c r="G3" s="426"/>
      <c r="H3" s="426"/>
      <c r="I3" s="471" t="s">
        <v>159</v>
      </c>
    </row>
    <row r="4" spans="1:13" s="472" customFormat="1" ht="36" customHeight="1" x14ac:dyDescent="0.2">
      <c r="A4" s="473"/>
      <c r="B4" s="427" t="s">
        <v>471</v>
      </c>
      <c r="C4" s="428"/>
      <c r="D4" s="428"/>
      <c r="E4" s="429"/>
      <c r="F4" s="430" t="s">
        <v>303</v>
      </c>
      <c r="G4" s="431"/>
      <c r="H4" s="431"/>
      <c r="I4" s="432"/>
    </row>
    <row r="5" spans="1:13" s="472" customFormat="1" ht="69.75" customHeight="1" x14ac:dyDescent="0.2">
      <c r="A5" s="473"/>
      <c r="B5" s="433" t="s">
        <v>183</v>
      </c>
      <c r="C5" s="433" t="s">
        <v>184</v>
      </c>
      <c r="D5" s="433" t="s">
        <v>185</v>
      </c>
      <c r="E5" s="433" t="s">
        <v>184</v>
      </c>
      <c r="F5" s="433" t="s">
        <v>183</v>
      </c>
      <c r="G5" s="433" t="s">
        <v>184</v>
      </c>
      <c r="H5" s="433" t="s">
        <v>185</v>
      </c>
      <c r="I5" s="433" t="s">
        <v>184</v>
      </c>
    </row>
    <row r="6" spans="1:13" s="472" customFormat="1" ht="39" customHeight="1" x14ac:dyDescent="0.2">
      <c r="A6" s="474" t="s">
        <v>37</v>
      </c>
      <c r="B6" s="435">
        <v>9894</v>
      </c>
      <c r="C6" s="436">
        <v>62.000250657977183</v>
      </c>
      <c r="D6" s="435">
        <v>6064</v>
      </c>
      <c r="E6" s="437">
        <v>37.99974934202281</v>
      </c>
      <c r="F6" s="435">
        <v>6731</v>
      </c>
      <c r="G6" s="437">
        <v>64.110867701685876</v>
      </c>
      <c r="H6" s="435">
        <v>3768</v>
      </c>
      <c r="I6" s="437">
        <v>35.889132298314124</v>
      </c>
      <c r="K6" s="472">
        <v>540903</v>
      </c>
      <c r="L6" s="472">
        <v>488038</v>
      </c>
    </row>
    <row r="7" spans="1:13" s="472" customFormat="1" ht="18.75" customHeight="1" x14ac:dyDescent="0.2">
      <c r="A7" s="475" t="s">
        <v>517</v>
      </c>
      <c r="B7" s="476"/>
      <c r="C7" s="477"/>
      <c r="D7" s="476"/>
      <c r="E7" s="478"/>
      <c r="F7" s="476"/>
      <c r="G7" s="477"/>
      <c r="H7" s="476"/>
      <c r="I7" s="478"/>
    </row>
    <row r="8" spans="1:13" s="482" customFormat="1" ht="45.75" customHeight="1" x14ac:dyDescent="0.2">
      <c r="A8" s="479" t="s">
        <v>25</v>
      </c>
      <c r="B8" s="442">
        <v>1187</v>
      </c>
      <c r="C8" s="443">
        <v>54.624942475839852</v>
      </c>
      <c r="D8" s="442">
        <v>986</v>
      </c>
      <c r="E8" s="443">
        <v>45.375057524160148</v>
      </c>
      <c r="F8" s="480">
        <v>794</v>
      </c>
      <c r="G8" s="443">
        <v>59.077380952380956</v>
      </c>
      <c r="H8" s="442">
        <v>550</v>
      </c>
      <c r="I8" s="443">
        <v>40.922619047619051</v>
      </c>
      <c r="J8" s="481"/>
      <c r="K8" s="472">
        <v>76403</v>
      </c>
      <c r="L8" s="472">
        <v>67888</v>
      </c>
      <c r="M8" s="481"/>
    </row>
    <row r="9" spans="1:13" s="482" customFormat="1" ht="30" customHeight="1" x14ac:dyDescent="0.3">
      <c r="A9" s="483" t="s">
        <v>26</v>
      </c>
      <c r="B9" s="447">
        <v>1094</v>
      </c>
      <c r="C9" s="446">
        <v>71.926364234056535</v>
      </c>
      <c r="D9" s="447">
        <v>427</v>
      </c>
      <c r="E9" s="443">
        <v>28.073635765943457</v>
      </c>
      <c r="F9" s="484">
        <v>704</v>
      </c>
      <c r="G9" s="446">
        <v>72.279260780287473</v>
      </c>
      <c r="H9" s="447">
        <v>270</v>
      </c>
      <c r="I9" s="446">
        <v>27.720739219712524</v>
      </c>
      <c r="K9" s="481">
        <v>49463</v>
      </c>
      <c r="L9" s="481">
        <v>43537</v>
      </c>
    </row>
    <row r="10" spans="1:13" ht="33" customHeight="1" x14ac:dyDescent="0.25">
      <c r="A10" s="483" t="s">
        <v>27</v>
      </c>
      <c r="B10" s="444">
        <v>1382</v>
      </c>
      <c r="C10" s="445">
        <v>76.017601760176021</v>
      </c>
      <c r="D10" s="447">
        <v>436</v>
      </c>
      <c r="E10" s="443">
        <v>23.982398239823983</v>
      </c>
      <c r="F10" s="444">
        <v>891</v>
      </c>
      <c r="G10" s="445">
        <v>77.34375</v>
      </c>
      <c r="H10" s="447">
        <v>261</v>
      </c>
      <c r="I10" s="445">
        <v>22.65625</v>
      </c>
      <c r="K10" s="482">
        <v>56985</v>
      </c>
      <c r="L10" s="482">
        <v>50429</v>
      </c>
    </row>
    <row r="11" spans="1:13" ht="28.5" customHeight="1" x14ac:dyDescent="0.25">
      <c r="A11" s="483" t="s">
        <v>28</v>
      </c>
      <c r="B11" s="444">
        <v>886</v>
      </c>
      <c r="C11" s="445">
        <v>89.134808853118713</v>
      </c>
      <c r="D11" s="447">
        <v>108</v>
      </c>
      <c r="E11" s="443">
        <v>10.865191146881289</v>
      </c>
      <c r="F11" s="444">
        <v>629</v>
      </c>
      <c r="G11" s="445">
        <v>89.857142857142861</v>
      </c>
      <c r="H11" s="447">
        <v>71</v>
      </c>
      <c r="I11" s="445">
        <v>10.142857142857142</v>
      </c>
      <c r="K11" s="485">
        <v>31129</v>
      </c>
      <c r="L11" s="485">
        <v>27810</v>
      </c>
    </row>
    <row r="12" spans="1:13" s="486" customFormat="1" ht="31.5" customHeight="1" x14ac:dyDescent="0.25">
      <c r="A12" s="483" t="s">
        <v>29</v>
      </c>
      <c r="B12" s="444">
        <v>2559</v>
      </c>
      <c r="C12" s="445">
        <v>85.385385385385391</v>
      </c>
      <c r="D12" s="447">
        <v>438</v>
      </c>
      <c r="E12" s="443">
        <v>14.614614614614615</v>
      </c>
      <c r="F12" s="444">
        <v>1687</v>
      </c>
      <c r="G12" s="445">
        <v>86.958762886597938</v>
      </c>
      <c r="H12" s="447">
        <v>253</v>
      </c>
      <c r="I12" s="445">
        <v>13.041237113402063</v>
      </c>
      <c r="K12" s="485">
        <v>91835</v>
      </c>
      <c r="L12" s="485">
        <v>81618</v>
      </c>
    </row>
    <row r="13" spans="1:13" ht="51.75" customHeight="1" x14ac:dyDescent="0.25">
      <c r="A13" s="483" t="s">
        <v>30</v>
      </c>
      <c r="B13" s="444">
        <v>271</v>
      </c>
      <c r="C13" s="445">
        <v>66.584766584766584</v>
      </c>
      <c r="D13" s="447">
        <v>136</v>
      </c>
      <c r="E13" s="443">
        <v>33.415233415233416</v>
      </c>
      <c r="F13" s="444">
        <v>202</v>
      </c>
      <c r="G13" s="445">
        <v>65.584415584415581</v>
      </c>
      <c r="H13" s="447">
        <v>106</v>
      </c>
      <c r="I13" s="445">
        <v>34.415584415584412</v>
      </c>
      <c r="K13" s="486">
        <v>20531</v>
      </c>
      <c r="L13" s="486">
        <v>19360</v>
      </c>
    </row>
    <row r="14" spans="1:13" ht="30.75" customHeight="1" x14ac:dyDescent="0.25">
      <c r="A14" s="483" t="s">
        <v>31</v>
      </c>
      <c r="B14" s="444">
        <v>586</v>
      </c>
      <c r="C14" s="445">
        <v>38.75661375661376</v>
      </c>
      <c r="D14" s="447">
        <v>926</v>
      </c>
      <c r="E14" s="443">
        <v>61.243386243386247</v>
      </c>
      <c r="F14" s="444">
        <v>431</v>
      </c>
      <c r="G14" s="445">
        <v>43.143143143143142</v>
      </c>
      <c r="H14" s="447">
        <v>568</v>
      </c>
      <c r="I14" s="445">
        <v>56.856856856856858</v>
      </c>
      <c r="K14" s="485">
        <v>50041</v>
      </c>
      <c r="L14" s="485">
        <v>44940</v>
      </c>
    </row>
    <row r="15" spans="1:13" ht="66.75" customHeight="1" x14ac:dyDescent="0.25">
      <c r="A15" s="483" t="s">
        <v>32</v>
      </c>
      <c r="B15" s="444">
        <v>434</v>
      </c>
      <c r="C15" s="445">
        <v>21.264086232239098</v>
      </c>
      <c r="D15" s="447">
        <v>1607</v>
      </c>
      <c r="E15" s="443">
        <v>78.735913767760906</v>
      </c>
      <c r="F15" s="444">
        <v>326</v>
      </c>
      <c r="G15" s="445">
        <v>24.419475655430713</v>
      </c>
      <c r="H15" s="447">
        <v>1009</v>
      </c>
      <c r="I15" s="445">
        <v>75.580524344569284</v>
      </c>
      <c r="K15" s="485">
        <v>98596</v>
      </c>
      <c r="L15" s="485">
        <v>92241</v>
      </c>
    </row>
    <row r="16" spans="1:13" ht="30" customHeight="1" x14ac:dyDescent="0.25">
      <c r="A16" s="483" t="s">
        <v>33</v>
      </c>
      <c r="B16" s="444">
        <v>1495</v>
      </c>
      <c r="C16" s="445">
        <v>59.919839679358716</v>
      </c>
      <c r="D16" s="447">
        <v>1000</v>
      </c>
      <c r="E16" s="443">
        <v>40.080160320641284</v>
      </c>
      <c r="F16" s="444">
        <v>1067</v>
      </c>
      <c r="G16" s="445">
        <v>61.076130509444766</v>
      </c>
      <c r="H16" s="447">
        <v>680</v>
      </c>
      <c r="I16" s="445">
        <v>38.923869490555241</v>
      </c>
      <c r="K16" s="485">
        <v>65920</v>
      </c>
      <c r="L16" s="485">
        <v>60215</v>
      </c>
    </row>
    <row r="17" spans="2:9" x14ac:dyDescent="0.25">
      <c r="B17" s="487"/>
      <c r="C17" s="487"/>
      <c r="D17" s="487"/>
      <c r="E17" s="487"/>
      <c r="F17" s="487"/>
      <c r="G17" s="487"/>
      <c r="H17" s="487"/>
      <c r="I17" s="487"/>
    </row>
    <row r="18" spans="2:9" x14ac:dyDescent="0.25">
      <c r="B18" s="487"/>
      <c r="C18" s="487"/>
      <c r="D18" s="488"/>
      <c r="E18" s="488"/>
      <c r="F18" s="487"/>
      <c r="G18" s="487"/>
      <c r="H18" s="487"/>
      <c r="I18" s="487"/>
    </row>
    <row r="19" spans="2:9" x14ac:dyDescent="0.25">
      <c r="B19" s="487"/>
      <c r="C19" s="487"/>
      <c r="D19" s="487"/>
      <c r="E19" s="487"/>
      <c r="F19" s="487"/>
      <c r="G19" s="487"/>
      <c r="H19" s="487"/>
      <c r="I19" s="48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zoomScale="90" zoomScaleNormal="100" zoomScaleSheetLayoutView="90" workbookViewId="0">
      <selection activeCell="N10" sqref="N10"/>
    </sheetView>
  </sheetViews>
  <sheetFormatPr defaultColWidth="9.109375" defaultRowHeight="15.6" x14ac:dyDescent="0.3"/>
  <cols>
    <col min="1" max="1" width="3.109375" style="74" customWidth="1"/>
    <col min="2" max="2" width="37.44140625" style="85" customWidth="1"/>
    <col min="3" max="3" width="12.88671875" style="75" customWidth="1"/>
    <col min="4" max="4" width="10.109375" style="75" customWidth="1"/>
    <col min="5" max="5" width="12.44140625" style="86" customWidth="1"/>
    <col min="6" max="6" width="12.88671875" style="75" customWidth="1"/>
    <col min="7" max="7" width="10.109375" style="75" customWidth="1"/>
    <col min="8" max="8" width="12.44140625" style="86" customWidth="1"/>
    <col min="9" max="16384" width="9.109375" style="75"/>
  </cols>
  <sheetData>
    <row r="1" spans="1:8" ht="20.25" customHeight="1" x14ac:dyDescent="0.3">
      <c r="B1" s="216" t="s">
        <v>165</v>
      </c>
      <c r="C1" s="216"/>
      <c r="D1" s="216"/>
      <c r="E1" s="216"/>
      <c r="F1" s="216"/>
      <c r="G1" s="216"/>
      <c r="H1" s="216"/>
    </row>
    <row r="2" spans="1:8" ht="20.25" customHeight="1" x14ac:dyDescent="0.3">
      <c r="B2" s="216" t="s">
        <v>79</v>
      </c>
      <c r="C2" s="216"/>
      <c r="D2" s="216"/>
      <c r="E2" s="216"/>
      <c r="F2" s="216"/>
      <c r="G2" s="216"/>
      <c r="H2" s="216"/>
    </row>
    <row r="4" spans="1:8" s="76" customFormat="1" ht="35.4" customHeight="1" x14ac:dyDescent="0.3">
      <c r="A4" s="217"/>
      <c r="B4" s="220" t="s">
        <v>80</v>
      </c>
      <c r="C4" s="221" t="s">
        <v>294</v>
      </c>
      <c r="D4" s="221"/>
      <c r="E4" s="221"/>
      <c r="F4" s="222" t="s">
        <v>295</v>
      </c>
      <c r="G4" s="222"/>
      <c r="H4" s="222"/>
    </row>
    <row r="5" spans="1:8" ht="15.6" customHeight="1" x14ac:dyDescent="0.3">
      <c r="A5" s="218"/>
      <c r="B5" s="220"/>
      <c r="C5" s="215" t="s">
        <v>81</v>
      </c>
      <c r="D5" s="215" t="s">
        <v>83</v>
      </c>
      <c r="E5" s="241" t="s">
        <v>82</v>
      </c>
      <c r="F5" s="215" t="s">
        <v>81</v>
      </c>
      <c r="G5" s="215" t="s">
        <v>83</v>
      </c>
      <c r="H5" s="215" t="s">
        <v>82</v>
      </c>
    </row>
    <row r="6" spans="1:8" ht="51.6" customHeight="1" x14ac:dyDescent="0.3">
      <c r="A6" s="219"/>
      <c r="B6" s="220"/>
      <c r="C6" s="215"/>
      <c r="D6" s="215"/>
      <c r="E6" s="241"/>
      <c r="F6" s="215"/>
      <c r="G6" s="215"/>
      <c r="H6" s="215"/>
    </row>
    <row r="7" spans="1:8" s="89" customFormat="1" ht="13.2" x14ac:dyDescent="0.25">
      <c r="A7" s="128" t="s">
        <v>85</v>
      </c>
      <c r="B7" s="129" t="s">
        <v>1</v>
      </c>
      <c r="C7" s="90">
        <v>1</v>
      </c>
      <c r="D7" s="90">
        <v>2</v>
      </c>
      <c r="E7" s="90">
        <v>3</v>
      </c>
      <c r="F7" s="90">
        <v>4</v>
      </c>
      <c r="G7" s="90">
        <v>5</v>
      </c>
      <c r="H7" s="90">
        <v>6</v>
      </c>
    </row>
    <row r="8" spans="1:8" x14ac:dyDescent="0.3">
      <c r="A8" s="77">
        <v>1</v>
      </c>
      <c r="B8" s="78" t="s">
        <v>87</v>
      </c>
      <c r="C8" s="101">
        <v>920</v>
      </c>
      <c r="D8" s="101">
        <v>247</v>
      </c>
      <c r="E8" s="114">
        <f>D8-C8</f>
        <v>-673</v>
      </c>
      <c r="F8" s="101">
        <v>673</v>
      </c>
      <c r="G8" s="101">
        <v>79</v>
      </c>
      <c r="H8" s="114">
        <f>G8-F8</f>
        <v>-594</v>
      </c>
    </row>
    <row r="9" spans="1:8" x14ac:dyDescent="0.3">
      <c r="A9" s="77">
        <v>2</v>
      </c>
      <c r="B9" s="78" t="s">
        <v>88</v>
      </c>
      <c r="C9" s="101">
        <v>793</v>
      </c>
      <c r="D9" s="101">
        <v>247</v>
      </c>
      <c r="E9" s="114">
        <f t="shared" ref="E9:E57" si="0">D9-C9</f>
        <v>-546</v>
      </c>
      <c r="F9" s="101">
        <v>525</v>
      </c>
      <c r="G9" s="101">
        <v>53</v>
      </c>
      <c r="H9" s="114">
        <f t="shared" ref="H9:H57" si="1">G9-F9</f>
        <v>-472</v>
      </c>
    </row>
    <row r="10" spans="1:8" x14ac:dyDescent="0.3">
      <c r="A10" s="77">
        <v>3</v>
      </c>
      <c r="B10" s="78" t="s">
        <v>86</v>
      </c>
      <c r="C10" s="101">
        <v>576</v>
      </c>
      <c r="D10" s="101">
        <v>285</v>
      </c>
      <c r="E10" s="114">
        <f t="shared" si="0"/>
        <v>-291</v>
      </c>
      <c r="F10" s="101">
        <v>370</v>
      </c>
      <c r="G10" s="101">
        <v>39</v>
      </c>
      <c r="H10" s="114">
        <f t="shared" si="1"/>
        <v>-331</v>
      </c>
    </row>
    <row r="11" spans="1:8" s="79" customFormat="1" x14ac:dyDescent="0.3">
      <c r="A11" s="77">
        <v>4</v>
      </c>
      <c r="B11" s="78" t="s">
        <v>94</v>
      </c>
      <c r="C11" s="101">
        <v>392</v>
      </c>
      <c r="D11" s="101">
        <v>56</v>
      </c>
      <c r="E11" s="114">
        <f t="shared" si="0"/>
        <v>-336</v>
      </c>
      <c r="F11" s="101">
        <v>267</v>
      </c>
      <c r="G11" s="101">
        <v>20</v>
      </c>
      <c r="H11" s="114">
        <f t="shared" si="1"/>
        <v>-247</v>
      </c>
    </row>
    <row r="12" spans="1:8" s="79" customFormat="1" ht="31.2" x14ac:dyDescent="0.3">
      <c r="A12" s="77">
        <v>5</v>
      </c>
      <c r="B12" s="78" t="s">
        <v>91</v>
      </c>
      <c r="C12" s="101">
        <v>378</v>
      </c>
      <c r="D12" s="101">
        <v>51</v>
      </c>
      <c r="E12" s="114">
        <f t="shared" si="0"/>
        <v>-327</v>
      </c>
      <c r="F12" s="101">
        <v>252</v>
      </c>
      <c r="G12" s="101">
        <v>8</v>
      </c>
      <c r="H12" s="114">
        <f t="shared" si="1"/>
        <v>-244</v>
      </c>
    </row>
    <row r="13" spans="1:8" s="79" customFormat="1" x14ac:dyDescent="0.3">
      <c r="A13" s="77">
        <v>6</v>
      </c>
      <c r="B13" s="78" t="s">
        <v>193</v>
      </c>
      <c r="C13" s="101">
        <v>368</v>
      </c>
      <c r="D13" s="101">
        <v>86</v>
      </c>
      <c r="E13" s="114">
        <f t="shared" si="0"/>
        <v>-282</v>
      </c>
      <c r="F13" s="101">
        <v>244</v>
      </c>
      <c r="G13" s="101">
        <v>20</v>
      </c>
      <c r="H13" s="114">
        <f t="shared" si="1"/>
        <v>-224</v>
      </c>
    </row>
    <row r="14" spans="1:8" s="79" customFormat="1" x14ac:dyDescent="0.3">
      <c r="A14" s="77">
        <v>7</v>
      </c>
      <c r="B14" s="78" t="s">
        <v>93</v>
      </c>
      <c r="C14" s="101">
        <v>355</v>
      </c>
      <c r="D14" s="101">
        <v>104</v>
      </c>
      <c r="E14" s="114">
        <f t="shared" si="0"/>
        <v>-251</v>
      </c>
      <c r="F14" s="101">
        <v>225</v>
      </c>
      <c r="G14" s="101">
        <v>11</v>
      </c>
      <c r="H14" s="114">
        <f t="shared" si="1"/>
        <v>-214</v>
      </c>
    </row>
    <row r="15" spans="1:8" s="79" customFormat="1" ht="21.75" customHeight="1" x14ac:dyDescent="0.3">
      <c r="A15" s="77">
        <v>8</v>
      </c>
      <c r="B15" s="78" t="s">
        <v>90</v>
      </c>
      <c r="C15" s="101">
        <v>329</v>
      </c>
      <c r="D15" s="101">
        <v>130</v>
      </c>
      <c r="E15" s="114">
        <f t="shared" si="0"/>
        <v>-199</v>
      </c>
      <c r="F15" s="101">
        <v>204</v>
      </c>
      <c r="G15" s="101">
        <v>5</v>
      </c>
      <c r="H15" s="114">
        <f t="shared" si="1"/>
        <v>-199</v>
      </c>
    </row>
    <row r="16" spans="1:8" s="79" customFormat="1" x14ac:dyDescent="0.3">
      <c r="A16" s="77">
        <v>9</v>
      </c>
      <c r="B16" s="78" t="s">
        <v>179</v>
      </c>
      <c r="C16" s="101">
        <v>295</v>
      </c>
      <c r="D16" s="101">
        <v>24</v>
      </c>
      <c r="E16" s="114">
        <f t="shared" si="0"/>
        <v>-271</v>
      </c>
      <c r="F16" s="101">
        <v>261</v>
      </c>
      <c r="G16" s="101">
        <v>5</v>
      </c>
      <c r="H16" s="114">
        <f t="shared" si="1"/>
        <v>-256</v>
      </c>
    </row>
    <row r="17" spans="1:8" s="79" customFormat="1" ht="31.2" x14ac:dyDescent="0.3">
      <c r="A17" s="77">
        <v>10</v>
      </c>
      <c r="B17" s="78" t="s">
        <v>200</v>
      </c>
      <c r="C17" s="101">
        <v>244</v>
      </c>
      <c r="D17" s="101">
        <v>13</v>
      </c>
      <c r="E17" s="114">
        <f t="shared" si="0"/>
        <v>-231</v>
      </c>
      <c r="F17" s="101">
        <v>151</v>
      </c>
      <c r="G17" s="101">
        <v>0</v>
      </c>
      <c r="H17" s="114">
        <f t="shared" si="1"/>
        <v>-151</v>
      </c>
    </row>
    <row r="18" spans="1:8" s="79" customFormat="1" ht="21.75" customHeight="1" x14ac:dyDescent="0.3">
      <c r="A18" s="77">
        <v>11</v>
      </c>
      <c r="B18" s="78" t="s">
        <v>100</v>
      </c>
      <c r="C18" s="101">
        <v>236</v>
      </c>
      <c r="D18" s="101">
        <v>61</v>
      </c>
      <c r="E18" s="114">
        <f t="shared" si="0"/>
        <v>-175</v>
      </c>
      <c r="F18" s="101">
        <v>151</v>
      </c>
      <c r="G18" s="101">
        <v>8</v>
      </c>
      <c r="H18" s="114">
        <f t="shared" si="1"/>
        <v>-143</v>
      </c>
    </row>
    <row r="19" spans="1:8" s="79" customFormat="1" x14ac:dyDescent="0.3">
      <c r="A19" s="77">
        <v>12</v>
      </c>
      <c r="B19" s="78" t="s">
        <v>204</v>
      </c>
      <c r="C19" s="101">
        <v>224</v>
      </c>
      <c r="D19" s="101">
        <v>48</v>
      </c>
      <c r="E19" s="114">
        <f t="shared" si="0"/>
        <v>-176</v>
      </c>
      <c r="F19" s="101">
        <v>151</v>
      </c>
      <c r="G19" s="101">
        <v>4</v>
      </c>
      <c r="H19" s="114">
        <f t="shared" si="1"/>
        <v>-147</v>
      </c>
    </row>
    <row r="20" spans="1:8" s="79" customFormat="1" x14ac:dyDescent="0.3">
      <c r="A20" s="77">
        <v>13</v>
      </c>
      <c r="B20" s="78" t="s">
        <v>95</v>
      </c>
      <c r="C20" s="101">
        <v>178</v>
      </c>
      <c r="D20" s="101">
        <v>45</v>
      </c>
      <c r="E20" s="114">
        <f t="shared" si="0"/>
        <v>-133</v>
      </c>
      <c r="F20" s="101">
        <v>118</v>
      </c>
      <c r="G20" s="101">
        <v>11</v>
      </c>
      <c r="H20" s="114">
        <f t="shared" si="1"/>
        <v>-107</v>
      </c>
    </row>
    <row r="21" spans="1:8" s="79" customFormat="1" ht="84" customHeight="1" x14ac:dyDescent="0.3">
      <c r="A21" s="77">
        <v>14</v>
      </c>
      <c r="B21" s="78" t="s">
        <v>206</v>
      </c>
      <c r="C21" s="101">
        <v>177</v>
      </c>
      <c r="D21" s="101">
        <v>15</v>
      </c>
      <c r="E21" s="114">
        <f t="shared" si="0"/>
        <v>-162</v>
      </c>
      <c r="F21" s="101">
        <v>122</v>
      </c>
      <c r="G21" s="101">
        <v>2</v>
      </c>
      <c r="H21" s="114">
        <f t="shared" si="1"/>
        <v>-120</v>
      </c>
    </row>
    <row r="22" spans="1:8" s="79" customFormat="1" x14ac:dyDescent="0.3">
      <c r="A22" s="77">
        <v>15</v>
      </c>
      <c r="B22" s="78" t="s">
        <v>195</v>
      </c>
      <c r="C22" s="101">
        <v>175</v>
      </c>
      <c r="D22" s="101">
        <v>48</v>
      </c>
      <c r="E22" s="114">
        <f t="shared" si="0"/>
        <v>-127</v>
      </c>
      <c r="F22" s="101">
        <v>118</v>
      </c>
      <c r="G22" s="101">
        <v>1</v>
      </c>
      <c r="H22" s="114">
        <f t="shared" si="1"/>
        <v>-117</v>
      </c>
    </row>
    <row r="23" spans="1:8" s="79" customFormat="1" x14ac:dyDescent="0.3">
      <c r="A23" s="77">
        <v>16</v>
      </c>
      <c r="B23" s="78" t="s">
        <v>106</v>
      </c>
      <c r="C23" s="101">
        <v>175</v>
      </c>
      <c r="D23" s="101">
        <v>29</v>
      </c>
      <c r="E23" s="114">
        <f t="shared" si="0"/>
        <v>-146</v>
      </c>
      <c r="F23" s="101">
        <v>111</v>
      </c>
      <c r="G23" s="101">
        <v>6</v>
      </c>
      <c r="H23" s="114">
        <f t="shared" si="1"/>
        <v>-105</v>
      </c>
    </row>
    <row r="24" spans="1:8" s="79" customFormat="1" ht="31.2" x14ac:dyDescent="0.3">
      <c r="A24" s="77">
        <v>17</v>
      </c>
      <c r="B24" s="78" t="s">
        <v>201</v>
      </c>
      <c r="C24" s="101">
        <v>162</v>
      </c>
      <c r="D24" s="101">
        <v>29</v>
      </c>
      <c r="E24" s="114">
        <f t="shared" si="0"/>
        <v>-133</v>
      </c>
      <c r="F24" s="101">
        <v>108</v>
      </c>
      <c r="G24" s="101">
        <v>5</v>
      </c>
      <c r="H24" s="114">
        <f t="shared" si="1"/>
        <v>-103</v>
      </c>
    </row>
    <row r="25" spans="1:8" s="79" customFormat="1" ht="31.2" x14ac:dyDescent="0.3">
      <c r="A25" s="77">
        <v>18</v>
      </c>
      <c r="B25" s="78" t="s">
        <v>186</v>
      </c>
      <c r="C25" s="101">
        <v>154</v>
      </c>
      <c r="D25" s="101">
        <v>87</v>
      </c>
      <c r="E25" s="114">
        <f t="shared" si="0"/>
        <v>-67</v>
      </c>
      <c r="F25" s="101">
        <v>116</v>
      </c>
      <c r="G25" s="101">
        <v>64</v>
      </c>
      <c r="H25" s="114">
        <f t="shared" si="1"/>
        <v>-52</v>
      </c>
    </row>
    <row r="26" spans="1:8" s="79" customFormat="1" x14ac:dyDescent="0.3">
      <c r="A26" s="77">
        <v>19</v>
      </c>
      <c r="B26" s="78" t="s">
        <v>103</v>
      </c>
      <c r="C26" s="101">
        <v>146</v>
      </c>
      <c r="D26" s="101">
        <v>29</v>
      </c>
      <c r="E26" s="114">
        <f t="shared" si="0"/>
        <v>-117</v>
      </c>
      <c r="F26" s="101">
        <v>104</v>
      </c>
      <c r="G26" s="101">
        <v>2</v>
      </c>
      <c r="H26" s="114">
        <f t="shared" si="1"/>
        <v>-102</v>
      </c>
    </row>
    <row r="27" spans="1:8" s="79" customFormat="1" x14ac:dyDescent="0.3">
      <c r="A27" s="77">
        <v>20</v>
      </c>
      <c r="B27" s="78" t="s">
        <v>126</v>
      </c>
      <c r="C27" s="101">
        <v>144</v>
      </c>
      <c r="D27" s="101">
        <v>19</v>
      </c>
      <c r="E27" s="114">
        <f t="shared" si="0"/>
        <v>-125</v>
      </c>
      <c r="F27" s="101">
        <v>93</v>
      </c>
      <c r="G27" s="101">
        <v>1</v>
      </c>
      <c r="H27" s="114">
        <f t="shared" si="1"/>
        <v>-92</v>
      </c>
    </row>
    <row r="28" spans="1:8" s="79" customFormat="1" x14ac:dyDescent="0.3">
      <c r="A28" s="77">
        <v>21</v>
      </c>
      <c r="B28" s="78" t="s">
        <v>97</v>
      </c>
      <c r="C28" s="101">
        <v>113</v>
      </c>
      <c r="D28" s="101">
        <v>67</v>
      </c>
      <c r="E28" s="114">
        <f t="shared" si="0"/>
        <v>-46</v>
      </c>
      <c r="F28" s="101">
        <v>65</v>
      </c>
      <c r="G28" s="101">
        <v>14</v>
      </c>
      <c r="H28" s="114">
        <f t="shared" si="1"/>
        <v>-51</v>
      </c>
    </row>
    <row r="29" spans="1:8" s="79" customFormat="1" ht="46.8" x14ac:dyDescent="0.3">
      <c r="A29" s="77">
        <v>22</v>
      </c>
      <c r="B29" s="78" t="s">
        <v>214</v>
      </c>
      <c r="C29" s="101">
        <v>107</v>
      </c>
      <c r="D29" s="101">
        <v>65</v>
      </c>
      <c r="E29" s="114">
        <f t="shared" si="0"/>
        <v>-42</v>
      </c>
      <c r="F29" s="101">
        <v>57</v>
      </c>
      <c r="G29" s="101">
        <v>23</v>
      </c>
      <c r="H29" s="114">
        <f t="shared" si="1"/>
        <v>-34</v>
      </c>
    </row>
    <row r="30" spans="1:8" s="79" customFormat="1" x14ac:dyDescent="0.3">
      <c r="A30" s="77">
        <v>23</v>
      </c>
      <c r="B30" s="78" t="s">
        <v>96</v>
      </c>
      <c r="C30" s="101">
        <v>104</v>
      </c>
      <c r="D30" s="101">
        <v>163</v>
      </c>
      <c r="E30" s="114">
        <f t="shared" si="0"/>
        <v>59</v>
      </c>
      <c r="F30" s="101">
        <v>71</v>
      </c>
      <c r="G30" s="101">
        <v>49</v>
      </c>
      <c r="H30" s="114">
        <f t="shared" si="1"/>
        <v>-22</v>
      </c>
    </row>
    <row r="31" spans="1:8" s="79" customFormat="1" x14ac:dyDescent="0.3">
      <c r="A31" s="77">
        <v>24</v>
      </c>
      <c r="B31" s="78" t="s">
        <v>140</v>
      </c>
      <c r="C31" s="101">
        <v>101</v>
      </c>
      <c r="D31" s="101">
        <v>27</v>
      </c>
      <c r="E31" s="114">
        <f t="shared" si="0"/>
        <v>-74</v>
      </c>
      <c r="F31" s="101">
        <v>37</v>
      </c>
      <c r="G31" s="101">
        <v>1</v>
      </c>
      <c r="H31" s="114">
        <f t="shared" si="1"/>
        <v>-36</v>
      </c>
    </row>
    <row r="32" spans="1:8" s="79" customFormat="1" x14ac:dyDescent="0.3">
      <c r="A32" s="77">
        <v>25</v>
      </c>
      <c r="B32" s="78" t="s">
        <v>92</v>
      </c>
      <c r="C32" s="101">
        <v>95</v>
      </c>
      <c r="D32" s="101">
        <v>28</v>
      </c>
      <c r="E32" s="114">
        <f t="shared" si="0"/>
        <v>-67</v>
      </c>
      <c r="F32" s="101">
        <v>58</v>
      </c>
      <c r="G32" s="101">
        <v>0</v>
      </c>
      <c r="H32" s="114">
        <f t="shared" si="1"/>
        <v>-58</v>
      </c>
    </row>
    <row r="33" spans="1:8" s="79" customFormat="1" x14ac:dyDescent="0.3">
      <c r="A33" s="77">
        <v>26</v>
      </c>
      <c r="B33" s="78" t="s">
        <v>112</v>
      </c>
      <c r="C33" s="101">
        <v>90</v>
      </c>
      <c r="D33" s="101">
        <v>24</v>
      </c>
      <c r="E33" s="114">
        <f t="shared" si="0"/>
        <v>-66</v>
      </c>
      <c r="F33" s="101">
        <v>54</v>
      </c>
      <c r="G33" s="101">
        <v>6</v>
      </c>
      <c r="H33" s="114">
        <f t="shared" si="1"/>
        <v>-48</v>
      </c>
    </row>
    <row r="34" spans="1:8" s="79" customFormat="1" x14ac:dyDescent="0.3">
      <c r="A34" s="77">
        <v>27</v>
      </c>
      <c r="B34" s="78" t="s">
        <v>98</v>
      </c>
      <c r="C34" s="101">
        <v>89</v>
      </c>
      <c r="D34" s="101">
        <v>52</v>
      </c>
      <c r="E34" s="114">
        <f t="shared" si="0"/>
        <v>-37</v>
      </c>
      <c r="F34" s="101">
        <v>58</v>
      </c>
      <c r="G34" s="101">
        <v>2</v>
      </c>
      <c r="H34" s="114">
        <f t="shared" si="1"/>
        <v>-56</v>
      </c>
    </row>
    <row r="35" spans="1:8" s="79" customFormat="1" x14ac:dyDescent="0.3">
      <c r="A35" s="77">
        <v>28</v>
      </c>
      <c r="B35" s="78" t="s">
        <v>115</v>
      </c>
      <c r="C35" s="101">
        <v>89</v>
      </c>
      <c r="D35" s="101">
        <v>12</v>
      </c>
      <c r="E35" s="114">
        <f t="shared" si="0"/>
        <v>-77</v>
      </c>
      <c r="F35" s="101">
        <v>62</v>
      </c>
      <c r="G35" s="101">
        <v>2</v>
      </c>
      <c r="H35" s="114">
        <f t="shared" si="1"/>
        <v>-60</v>
      </c>
    </row>
    <row r="36" spans="1:8" s="79" customFormat="1" x14ac:dyDescent="0.3">
      <c r="A36" s="77">
        <v>29</v>
      </c>
      <c r="B36" s="78" t="s">
        <v>101</v>
      </c>
      <c r="C36" s="101">
        <v>83</v>
      </c>
      <c r="D36" s="101">
        <v>14</v>
      </c>
      <c r="E36" s="114">
        <f t="shared" si="0"/>
        <v>-69</v>
      </c>
      <c r="F36" s="101">
        <v>57</v>
      </c>
      <c r="G36" s="101">
        <v>3</v>
      </c>
      <c r="H36" s="114">
        <f t="shared" si="1"/>
        <v>-54</v>
      </c>
    </row>
    <row r="37" spans="1:8" s="79" customFormat="1" x14ac:dyDescent="0.3">
      <c r="A37" s="77">
        <v>30</v>
      </c>
      <c r="B37" s="78" t="s">
        <v>116</v>
      </c>
      <c r="C37" s="101">
        <v>82</v>
      </c>
      <c r="D37" s="101">
        <v>33</v>
      </c>
      <c r="E37" s="114">
        <f t="shared" si="0"/>
        <v>-49</v>
      </c>
      <c r="F37" s="101">
        <v>54</v>
      </c>
      <c r="G37" s="101">
        <v>4</v>
      </c>
      <c r="H37" s="114">
        <f t="shared" si="1"/>
        <v>-50</v>
      </c>
    </row>
    <row r="38" spans="1:8" s="79" customFormat="1" x14ac:dyDescent="0.3">
      <c r="A38" s="77">
        <v>31</v>
      </c>
      <c r="B38" s="80" t="s">
        <v>232</v>
      </c>
      <c r="C38" s="101">
        <v>82</v>
      </c>
      <c r="D38" s="101">
        <v>11</v>
      </c>
      <c r="E38" s="114">
        <f t="shared" si="0"/>
        <v>-71</v>
      </c>
      <c r="F38" s="101">
        <v>69</v>
      </c>
      <c r="G38" s="101">
        <v>1</v>
      </c>
      <c r="H38" s="114">
        <f t="shared" si="1"/>
        <v>-68</v>
      </c>
    </row>
    <row r="39" spans="1:8" s="79" customFormat="1" x14ac:dyDescent="0.3">
      <c r="A39" s="77">
        <v>32</v>
      </c>
      <c r="B39" s="78" t="s">
        <v>113</v>
      </c>
      <c r="C39" s="101">
        <v>80</v>
      </c>
      <c r="D39" s="101">
        <v>3</v>
      </c>
      <c r="E39" s="114">
        <f t="shared" si="0"/>
        <v>-77</v>
      </c>
      <c r="F39" s="101">
        <v>67</v>
      </c>
      <c r="G39" s="101">
        <v>1</v>
      </c>
      <c r="H39" s="114">
        <f t="shared" si="1"/>
        <v>-66</v>
      </c>
    </row>
    <row r="40" spans="1:8" s="79" customFormat="1" x14ac:dyDescent="0.3">
      <c r="A40" s="77">
        <v>33</v>
      </c>
      <c r="B40" s="78" t="s">
        <v>105</v>
      </c>
      <c r="C40" s="101">
        <v>79</v>
      </c>
      <c r="D40" s="101">
        <v>32</v>
      </c>
      <c r="E40" s="114">
        <f t="shared" si="0"/>
        <v>-47</v>
      </c>
      <c r="F40" s="101">
        <v>47</v>
      </c>
      <c r="G40" s="101">
        <v>4</v>
      </c>
      <c r="H40" s="114">
        <f t="shared" si="1"/>
        <v>-43</v>
      </c>
    </row>
    <row r="41" spans="1:8" s="79" customFormat="1" x14ac:dyDescent="0.3">
      <c r="A41" s="77">
        <v>34</v>
      </c>
      <c r="B41" s="78" t="s">
        <v>188</v>
      </c>
      <c r="C41" s="101">
        <v>76</v>
      </c>
      <c r="D41" s="101">
        <v>5</v>
      </c>
      <c r="E41" s="114">
        <f t="shared" si="0"/>
        <v>-71</v>
      </c>
      <c r="F41" s="101">
        <v>53</v>
      </c>
      <c r="G41" s="101">
        <v>0</v>
      </c>
      <c r="H41" s="114">
        <f t="shared" si="1"/>
        <v>-53</v>
      </c>
    </row>
    <row r="42" spans="1:8" s="79" customFormat="1" ht="31.2" x14ac:dyDescent="0.3">
      <c r="A42" s="77">
        <v>35</v>
      </c>
      <c r="B42" s="78" t="s">
        <v>166</v>
      </c>
      <c r="C42" s="101">
        <v>75</v>
      </c>
      <c r="D42" s="101">
        <v>4</v>
      </c>
      <c r="E42" s="114">
        <f t="shared" si="0"/>
        <v>-71</v>
      </c>
      <c r="F42" s="101">
        <v>42</v>
      </c>
      <c r="G42" s="101">
        <v>1</v>
      </c>
      <c r="H42" s="114">
        <f t="shared" si="1"/>
        <v>-41</v>
      </c>
    </row>
    <row r="43" spans="1:8" s="79" customFormat="1" x14ac:dyDescent="0.3">
      <c r="A43" s="77">
        <v>36</v>
      </c>
      <c r="B43" s="78" t="s">
        <v>213</v>
      </c>
      <c r="C43" s="101">
        <v>75</v>
      </c>
      <c r="D43" s="101">
        <v>2</v>
      </c>
      <c r="E43" s="114">
        <f t="shared" si="0"/>
        <v>-73</v>
      </c>
      <c r="F43" s="101">
        <v>63</v>
      </c>
      <c r="G43" s="101">
        <v>1</v>
      </c>
      <c r="H43" s="114">
        <f t="shared" si="1"/>
        <v>-62</v>
      </c>
    </row>
    <row r="44" spans="1:8" x14ac:dyDescent="0.3">
      <c r="A44" s="77">
        <v>37</v>
      </c>
      <c r="B44" s="81" t="s">
        <v>197</v>
      </c>
      <c r="C44" s="82">
        <v>74</v>
      </c>
      <c r="D44" s="82">
        <v>20</v>
      </c>
      <c r="E44" s="114">
        <f t="shared" si="0"/>
        <v>-54</v>
      </c>
      <c r="F44" s="82">
        <v>50</v>
      </c>
      <c r="G44" s="82">
        <v>2</v>
      </c>
      <c r="H44" s="114">
        <f t="shared" si="1"/>
        <v>-48</v>
      </c>
    </row>
    <row r="45" spans="1:8" x14ac:dyDescent="0.3">
      <c r="A45" s="77">
        <v>38</v>
      </c>
      <c r="B45" s="83" t="s">
        <v>190</v>
      </c>
      <c r="C45" s="82">
        <v>73</v>
      </c>
      <c r="D45" s="82">
        <v>0</v>
      </c>
      <c r="E45" s="114">
        <f t="shared" si="0"/>
        <v>-73</v>
      </c>
      <c r="F45" s="82">
        <v>43</v>
      </c>
      <c r="G45" s="82">
        <v>0</v>
      </c>
      <c r="H45" s="114">
        <f t="shared" si="1"/>
        <v>-43</v>
      </c>
    </row>
    <row r="46" spans="1:8" x14ac:dyDescent="0.3">
      <c r="A46" s="77">
        <v>39</v>
      </c>
      <c r="B46" s="78" t="s">
        <v>99</v>
      </c>
      <c r="C46" s="82">
        <v>71</v>
      </c>
      <c r="D46" s="82">
        <v>51</v>
      </c>
      <c r="E46" s="114">
        <f t="shared" si="0"/>
        <v>-20</v>
      </c>
      <c r="F46" s="82">
        <v>39</v>
      </c>
      <c r="G46" s="82">
        <v>8</v>
      </c>
      <c r="H46" s="114">
        <f t="shared" si="1"/>
        <v>-31</v>
      </c>
    </row>
    <row r="47" spans="1:8" x14ac:dyDescent="0.3">
      <c r="A47" s="77">
        <v>40</v>
      </c>
      <c r="B47" s="78" t="s">
        <v>210</v>
      </c>
      <c r="C47" s="82">
        <v>71</v>
      </c>
      <c r="D47" s="82">
        <v>12</v>
      </c>
      <c r="E47" s="114">
        <f t="shared" si="0"/>
        <v>-59</v>
      </c>
      <c r="F47" s="82">
        <v>55</v>
      </c>
      <c r="G47" s="82">
        <v>2</v>
      </c>
      <c r="H47" s="114">
        <f t="shared" si="1"/>
        <v>-53</v>
      </c>
    </row>
    <row r="48" spans="1:8" x14ac:dyDescent="0.3">
      <c r="A48" s="77">
        <v>41</v>
      </c>
      <c r="B48" s="78" t="s">
        <v>107</v>
      </c>
      <c r="C48" s="82">
        <v>69</v>
      </c>
      <c r="D48" s="82">
        <v>25</v>
      </c>
      <c r="E48" s="114">
        <f t="shared" si="0"/>
        <v>-44</v>
      </c>
      <c r="F48" s="82">
        <v>52</v>
      </c>
      <c r="G48" s="82">
        <v>3</v>
      </c>
      <c r="H48" s="114">
        <f t="shared" si="1"/>
        <v>-49</v>
      </c>
    </row>
    <row r="49" spans="1:8" ht="46.8" x14ac:dyDescent="0.3">
      <c r="A49" s="77">
        <v>42</v>
      </c>
      <c r="B49" s="78" t="s">
        <v>211</v>
      </c>
      <c r="C49" s="82">
        <v>68</v>
      </c>
      <c r="D49" s="82">
        <v>12</v>
      </c>
      <c r="E49" s="114">
        <f t="shared" si="0"/>
        <v>-56</v>
      </c>
      <c r="F49" s="82">
        <v>50</v>
      </c>
      <c r="G49" s="82">
        <v>3</v>
      </c>
      <c r="H49" s="114">
        <f t="shared" si="1"/>
        <v>-47</v>
      </c>
    </row>
    <row r="50" spans="1:8" x14ac:dyDescent="0.3">
      <c r="A50" s="77">
        <v>43</v>
      </c>
      <c r="B50" s="84" t="s">
        <v>120</v>
      </c>
      <c r="C50" s="82">
        <v>67</v>
      </c>
      <c r="D50" s="82">
        <v>14</v>
      </c>
      <c r="E50" s="114">
        <f t="shared" si="0"/>
        <v>-53</v>
      </c>
      <c r="F50" s="82">
        <v>47</v>
      </c>
      <c r="G50" s="82">
        <v>3</v>
      </c>
      <c r="H50" s="114">
        <f t="shared" si="1"/>
        <v>-44</v>
      </c>
    </row>
    <row r="51" spans="1:8" x14ac:dyDescent="0.3">
      <c r="A51" s="77">
        <v>44</v>
      </c>
      <c r="B51" s="84" t="s">
        <v>170</v>
      </c>
      <c r="C51" s="82">
        <v>65</v>
      </c>
      <c r="D51" s="82">
        <v>6</v>
      </c>
      <c r="E51" s="114">
        <f t="shared" si="0"/>
        <v>-59</v>
      </c>
      <c r="F51" s="82">
        <v>41</v>
      </c>
      <c r="G51" s="82">
        <v>0</v>
      </c>
      <c r="H51" s="114">
        <f t="shared" si="1"/>
        <v>-41</v>
      </c>
    </row>
    <row r="52" spans="1:8" ht="15.75" customHeight="1" x14ac:dyDescent="0.3">
      <c r="A52" s="77">
        <v>45</v>
      </c>
      <c r="B52" s="84" t="s">
        <v>122</v>
      </c>
      <c r="C52" s="82">
        <v>64</v>
      </c>
      <c r="D52" s="82">
        <v>5</v>
      </c>
      <c r="E52" s="114">
        <f t="shared" si="0"/>
        <v>-59</v>
      </c>
      <c r="F52" s="82">
        <v>43</v>
      </c>
      <c r="G52" s="82">
        <v>0</v>
      </c>
      <c r="H52" s="114">
        <f t="shared" si="1"/>
        <v>-43</v>
      </c>
    </row>
    <row r="53" spans="1:8" ht="18.75" customHeight="1" x14ac:dyDescent="0.3">
      <c r="A53" s="77">
        <v>46</v>
      </c>
      <c r="B53" s="84" t="s">
        <v>136</v>
      </c>
      <c r="C53" s="82">
        <v>62</v>
      </c>
      <c r="D53" s="82">
        <v>7</v>
      </c>
      <c r="E53" s="114">
        <f t="shared" si="0"/>
        <v>-55</v>
      </c>
      <c r="F53" s="82">
        <v>36</v>
      </c>
      <c r="G53" s="82">
        <v>0</v>
      </c>
      <c r="H53" s="114">
        <f t="shared" si="1"/>
        <v>-36</v>
      </c>
    </row>
    <row r="54" spans="1:8" x14ac:dyDescent="0.3">
      <c r="A54" s="77">
        <v>47</v>
      </c>
      <c r="B54" s="84" t="s">
        <v>111</v>
      </c>
      <c r="C54" s="82">
        <v>61</v>
      </c>
      <c r="D54" s="82">
        <v>8</v>
      </c>
      <c r="E54" s="114">
        <f t="shared" si="0"/>
        <v>-53</v>
      </c>
      <c r="F54" s="82">
        <v>35</v>
      </c>
      <c r="G54" s="82">
        <v>0</v>
      </c>
      <c r="H54" s="114">
        <f t="shared" si="1"/>
        <v>-35</v>
      </c>
    </row>
    <row r="55" spans="1:8" ht="17.25" customHeight="1" x14ac:dyDescent="0.3">
      <c r="A55" s="77">
        <v>48</v>
      </c>
      <c r="B55" s="84" t="s">
        <v>110</v>
      </c>
      <c r="C55" s="82">
        <v>59</v>
      </c>
      <c r="D55" s="82">
        <v>11</v>
      </c>
      <c r="E55" s="114">
        <f t="shared" si="0"/>
        <v>-48</v>
      </c>
      <c r="F55" s="82">
        <v>40</v>
      </c>
      <c r="G55" s="82">
        <v>0</v>
      </c>
      <c r="H55" s="114">
        <f t="shared" si="1"/>
        <v>-40</v>
      </c>
    </row>
    <row r="56" spans="1:8" ht="21.75" customHeight="1" x14ac:dyDescent="0.3">
      <c r="A56" s="77">
        <v>49</v>
      </c>
      <c r="B56" s="84" t="s">
        <v>141</v>
      </c>
      <c r="C56" s="82">
        <v>59</v>
      </c>
      <c r="D56" s="82">
        <v>11</v>
      </c>
      <c r="E56" s="114">
        <f t="shared" si="0"/>
        <v>-48</v>
      </c>
      <c r="F56" s="82">
        <v>39</v>
      </c>
      <c r="G56" s="82">
        <v>2</v>
      </c>
      <c r="H56" s="114">
        <f t="shared" si="1"/>
        <v>-37</v>
      </c>
    </row>
    <row r="57" spans="1:8" ht="21" customHeight="1" x14ac:dyDescent="0.3">
      <c r="A57" s="77">
        <v>50</v>
      </c>
      <c r="B57" s="83" t="s">
        <v>152</v>
      </c>
      <c r="C57" s="82">
        <v>58</v>
      </c>
      <c r="D57" s="82">
        <v>26</v>
      </c>
      <c r="E57" s="114">
        <f t="shared" si="0"/>
        <v>-32</v>
      </c>
      <c r="F57" s="82">
        <v>37</v>
      </c>
      <c r="G57" s="82">
        <v>1</v>
      </c>
      <c r="H57" s="114">
        <f t="shared" si="1"/>
        <v>-36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 verticalCentered="1"/>
  <pageMargins left="0" right="0" top="0" bottom="0" header="0.51181102362204722" footer="0.51181102362204722"/>
  <pageSetup paperSize="9" scale="61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view="pageBreakPreview" zoomScale="90" zoomScaleNormal="90" zoomScaleSheetLayoutView="90" workbookViewId="0">
      <selection activeCell="I10" sqref="I10"/>
    </sheetView>
  </sheetViews>
  <sheetFormatPr defaultColWidth="8.88671875" defaultRowHeight="13.2" x14ac:dyDescent="0.25"/>
  <cols>
    <col min="1" max="1" width="36.33203125" style="89" customWidth="1"/>
    <col min="2" max="2" width="13" style="99" customWidth="1"/>
    <col min="3" max="3" width="9.88671875" style="99" customWidth="1"/>
    <col min="4" max="4" width="12.5546875" style="100" customWidth="1"/>
    <col min="5" max="5" width="12.88671875" style="99" customWidth="1"/>
    <col min="6" max="6" width="9.88671875" style="99" customWidth="1"/>
    <col min="7" max="7" width="12.44140625" style="100" customWidth="1"/>
    <col min="8" max="8" width="8.88671875" style="89"/>
    <col min="9" max="9" width="64" style="89" customWidth="1"/>
    <col min="10" max="16384" width="8.88671875" style="89"/>
  </cols>
  <sheetData>
    <row r="1" spans="1:13" s="87" customFormat="1" ht="22.5" customHeight="1" x14ac:dyDescent="0.35">
      <c r="A1" s="226" t="s">
        <v>165</v>
      </c>
      <c r="B1" s="226"/>
      <c r="C1" s="226"/>
      <c r="D1" s="226"/>
      <c r="E1" s="226"/>
      <c r="F1" s="226"/>
      <c r="G1" s="226"/>
    </row>
    <row r="2" spans="1:13" s="87" customFormat="1" ht="20.399999999999999" x14ac:dyDescent="0.35">
      <c r="A2" s="227" t="s">
        <v>124</v>
      </c>
      <c r="B2" s="227"/>
      <c r="C2" s="227"/>
      <c r="D2" s="227"/>
      <c r="E2" s="227"/>
      <c r="F2" s="227"/>
      <c r="G2" s="227"/>
    </row>
    <row r="4" spans="1:13" s="76" customFormat="1" ht="35.4" customHeight="1" x14ac:dyDescent="0.3">
      <c r="A4" s="220" t="s">
        <v>80</v>
      </c>
      <c r="B4" s="221" t="s">
        <v>309</v>
      </c>
      <c r="C4" s="221"/>
      <c r="D4" s="221"/>
      <c r="E4" s="222" t="s">
        <v>295</v>
      </c>
      <c r="F4" s="222"/>
      <c r="G4" s="222"/>
    </row>
    <row r="5" spans="1:13" ht="18.600000000000001" customHeight="1" x14ac:dyDescent="0.25">
      <c r="A5" s="220"/>
      <c r="B5" s="215" t="s">
        <v>81</v>
      </c>
      <c r="C5" s="215" t="s">
        <v>83</v>
      </c>
      <c r="D5" s="242" t="s">
        <v>82</v>
      </c>
      <c r="E5" s="215" t="s">
        <v>81</v>
      </c>
      <c r="F5" s="215" t="s">
        <v>83</v>
      </c>
      <c r="G5" s="242" t="s">
        <v>82</v>
      </c>
    </row>
    <row r="6" spans="1:13" ht="52.2" customHeight="1" x14ac:dyDescent="0.25">
      <c r="A6" s="220"/>
      <c r="B6" s="215"/>
      <c r="C6" s="215"/>
      <c r="D6" s="242"/>
      <c r="E6" s="215"/>
      <c r="F6" s="215"/>
      <c r="G6" s="242"/>
    </row>
    <row r="7" spans="1:13" x14ac:dyDescent="0.25">
      <c r="A7" s="90" t="s">
        <v>1</v>
      </c>
      <c r="B7" s="91">
        <v>1</v>
      </c>
      <c r="C7" s="91">
        <v>2</v>
      </c>
      <c r="D7" s="91">
        <v>3</v>
      </c>
      <c r="E7" s="91">
        <v>4</v>
      </c>
      <c r="F7" s="91">
        <v>5</v>
      </c>
      <c r="G7" s="91">
        <v>6</v>
      </c>
    </row>
    <row r="8" spans="1:13" ht="38.4" customHeight="1" x14ac:dyDescent="0.25">
      <c r="A8" s="223" t="s">
        <v>125</v>
      </c>
      <c r="B8" s="224"/>
      <c r="C8" s="224"/>
      <c r="D8" s="224"/>
      <c r="E8" s="224"/>
      <c r="F8" s="224"/>
      <c r="G8" s="225"/>
      <c r="M8" s="92"/>
    </row>
    <row r="9" spans="1:13" ht="15.6" x14ac:dyDescent="0.25">
      <c r="A9" s="93" t="s">
        <v>106</v>
      </c>
      <c r="B9" s="130">
        <v>175</v>
      </c>
      <c r="C9" s="130">
        <v>29</v>
      </c>
      <c r="D9" s="131">
        <f>C9-B9</f>
        <v>-146</v>
      </c>
      <c r="E9" s="132">
        <v>111</v>
      </c>
      <c r="F9" s="130">
        <v>6</v>
      </c>
      <c r="G9" s="203">
        <f>F9-E9</f>
        <v>-105</v>
      </c>
      <c r="H9" s="133"/>
      <c r="M9" s="92"/>
    </row>
    <row r="10" spans="1:13" ht="16.5" customHeight="1" x14ac:dyDescent="0.25">
      <c r="A10" s="94" t="s">
        <v>126</v>
      </c>
      <c r="B10" s="101">
        <v>144</v>
      </c>
      <c r="C10" s="101">
        <v>19</v>
      </c>
      <c r="D10" s="131">
        <f t="shared" ref="D10:D23" si="0">C10-B10</f>
        <v>-125</v>
      </c>
      <c r="E10" s="135">
        <v>93</v>
      </c>
      <c r="F10" s="101">
        <v>1</v>
      </c>
      <c r="G10" s="203">
        <f t="shared" ref="G10:G23" si="1">F10-E10</f>
        <v>-92</v>
      </c>
    </row>
    <row r="11" spans="1:13" ht="29.25" customHeight="1" x14ac:dyDescent="0.25">
      <c r="A11" s="94" t="s">
        <v>232</v>
      </c>
      <c r="B11" s="101">
        <v>82</v>
      </c>
      <c r="C11" s="101">
        <v>11</v>
      </c>
      <c r="D11" s="131">
        <f t="shared" si="0"/>
        <v>-71</v>
      </c>
      <c r="E11" s="135">
        <v>69</v>
      </c>
      <c r="F11" s="101">
        <v>1</v>
      </c>
      <c r="G11" s="203">
        <f t="shared" si="1"/>
        <v>-68</v>
      </c>
    </row>
    <row r="12" spans="1:13" ht="26.25" customHeight="1" x14ac:dyDescent="0.25">
      <c r="A12" s="94" t="s">
        <v>188</v>
      </c>
      <c r="B12" s="101">
        <v>76</v>
      </c>
      <c r="C12" s="101">
        <v>5</v>
      </c>
      <c r="D12" s="131">
        <f t="shared" si="0"/>
        <v>-71</v>
      </c>
      <c r="E12" s="135">
        <v>53</v>
      </c>
      <c r="F12" s="101">
        <v>0</v>
      </c>
      <c r="G12" s="203">
        <f t="shared" si="1"/>
        <v>-53</v>
      </c>
    </row>
    <row r="13" spans="1:13" ht="31.2" x14ac:dyDescent="0.25">
      <c r="A13" s="94" t="s">
        <v>166</v>
      </c>
      <c r="B13" s="101">
        <v>75</v>
      </c>
      <c r="C13" s="101">
        <v>4</v>
      </c>
      <c r="D13" s="131">
        <f t="shared" si="0"/>
        <v>-71</v>
      </c>
      <c r="E13" s="135">
        <v>42</v>
      </c>
      <c r="F13" s="101">
        <v>1</v>
      </c>
      <c r="G13" s="203">
        <f t="shared" si="1"/>
        <v>-41</v>
      </c>
    </row>
    <row r="14" spans="1:13" ht="15.6" x14ac:dyDescent="0.25">
      <c r="A14" s="94" t="s">
        <v>197</v>
      </c>
      <c r="B14" s="101">
        <v>74</v>
      </c>
      <c r="C14" s="101">
        <v>20</v>
      </c>
      <c r="D14" s="131">
        <f t="shared" si="0"/>
        <v>-54</v>
      </c>
      <c r="E14" s="135">
        <v>50</v>
      </c>
      <c r="F14" s="101">
        <v>2</v>
      </c>
      <c r="G14" s="203">
        <f t="shared" si="1"/>
        <v>-48</v>
      </c>
    </row>
    <row r="15" spans="1:13" ht="15.6" x14ac:dyDescent="0.25">
      <c r="A15" s="94" t="s">
        <v>129</v>
      </c>
      <c r="B15" s="101">
        <v>57</v>
      </c>
      <c r="C15" s="101">
        <v>9</v>
      </c>
      <c r="D15" s="131">
        <f t="shared" si="0"/>
        <v>-48</v>
      </c>
      <c r="E15" s="135">
        <v>45</v>
      </c>
      <c r="F15" s="101">
        <v>3</v>
      </c>
      <c r="G15" s="203">
        <f t="shared" si="1"/>
        <v>-42</v>
      </c>
    </row>
    <row r="16" spans="1:13" ht="15.6" x14ac:dyDescent="0.25">
      <c r="A16" s="95" t="s">
        <v>130</v>
      </c>
      <c r="B16" s="101">
        <v>52</v>
      </c>
      <c r="C16" s="101">
        <v>11</v>
      </c>
      <c r="D16" s="131">
        <f t="shared" si="0"/>
        <v>-41</v>
      </c>
      <c r="E16" s="135">
        <v>32</v>
      </c>
      <c r="F16" s="101">
        <v>1</v>
      </c>
      <c r="G16" s="203">
        <f t="shared" si="1"/>
        <v>-31</v>
      </c>
    </row>
    <row r="17" spans="1:7" ht="46.8" x14ac:dyDescent="0.25">
      <c r="A17" s="95" t="s">
        <v>198</v>
      </c>
      <c r="B17" s="101">
        <v>44</v>
      </c>
      <c r="C17" s="101">
        <v>0</v>
      </c>
      <c r="D17" s="131">
        <f t="shared" si="0"/>
        <v>-44</v>
      </c>
      <c r="E17" s="135">
        <v>27</v>
      </c>
      <c r="F17" s="101">
        <v>0</v>
      </c>
      <c r="G17" s="203">
        <f t="shared" si="1"/>
        <v>-27</v>
      </c>
    </row>
    <row r="18" spans="1:7" ht="31.2" x14ac:dyDescent="0.25">
      <c r="A18" s="95" t="s">
        <v>189</v>
      </c>
      <c r="B18" s="101">
        <v>41</v>
      </c>
      <c r="C18" s="101">
        <v>0</v>
      </c>
      <c r="D18" s="131">
        <f t="shared" si="0"/>
        <v>-41</v>
      </c>
      <c r="E18" s="135">
        <v>33</v>
      </c>
      <c r="F18" s="101">
        <v>0</v>
      </c>
      <c r="G18" s="203">
        <f t="shared" si="1"/>
        <v>-33</v>
      </c>
    </row>
    <row r="19" spans="1:7" ht="15.6" x14ac:dyDescent="0.25">
      <c r="A19" s="95" t="s">
        <v>128</v>
      </c>
      <c r="B19" s="101">
        <v>36</v>
      </c>
      <c r="C19" s="101">
        <v>3</v>
      </c>
      <c r="D19" s="131">
        <f t="shared" si="0"/>
        <v>-33</v>
      </c>
      <c r="E19" s="135">
        <v>22</v>
      </c>
      <c r="F19" s="101">
        <v>0</v>
      </c>
      <c r="G19" s="203">
        <f t="shared" si="1"/>
        <v>-22</v>
      </c>
    </row>
    <row r="20" spans="1:7" ht="31.2" x14ac:dyDescent="0.25">
      <c r="A20" s="93" t="s">
        <v>274</v>
      </c>
      <c r="B20" s="101">
        <v>35</v>
      </c>
      <c r="C20" s="202">
        <v>3</v>
      </c>
      <c r="D20" s="131">
        <f t="shared" si="0"/>
        <v>-32</v>
      </c>
      <c r="E20" s="135">
        <v>23</v>
      </c>
      <c r="F20" s="101">
        <v>0</v>
      </c>
      <c r="G20" s="203">
        <f t="shared" si="1"/>
        <v>-23</v>
      </c>
    </row>
    <row r="21" spans="1:7" ht="31.2" x14ac:dyDescent="0.25">
      <c r="A21" s="94" t="s">
        <v>167</v>
      </c>
      <c r="B21" s="101">
        <v>34</v>
      </c>
      <c r="C21" s="101">
        <v>0</v>
      </c>
      <c r="D21" s="131">
        <f t="shared" si="0"/>
        <v>-34</v>
      </c>
      <c r="E21" s="135">
        <v>21</v>
      </c>
      <c r="F21" s="101">
        <v>0</v>
      </c>
      <c r="G21" s="203">
        <f t="shared" si="1"/>
        <v>-21</v>
      </c>
    </row>
    <row r="22" spans="1:7" ht="15.6" x14ac:dyDescent="0.25">
      <c r="A22" s="94" t="s">
        <v>127</v>
      </c>
      <c r="B22" s="101">
        <v>33</v>
      </c>
      <c r="C22" s="101">
        <v>19</v>
      </c>
      <c r="D22" s="131">
        <f t="shared" si="0"/>
        <v>-14</v>
      </c>
      <c r="E22" s="135">
        <v>27</v>
      </c>
      <c r="F22" s="101">
        <v>0</v>
      </c>
      <c r="G22" s="203">
        <f t="shared" si="1"/>
        <v>-27</v>
      </c>
    </row>
    <row r="23" spans="1:7" ht="15.6" x14ac:dyDescent="0.25">
      <c r="A23" s="94" t="s">
        <v>304</v>
      </c>
      <c r="B23" s="101">
        <v>31</v>
      </c>
      <c r="C23" s="101">
        <v>4</v>
      </c>
      <c r="D23" s="131">
        <f t="shared" si="0"/>
        <v>-27</v>
      </c>
      <c r="E23" s="135">
        <v>13</v>
      </c>
      <c r="F23" s="101">
        <v>0</v>
      </c>
      <c r="G23" s="203">
        <f t="shared" si="1"/>
        <v>-13</v>
      </c>
    </row>
    <row r="24" spans="1:7" ht="38.4" customHeight="1" x14ac:dyDescent="0.25">
      <c r="A24" s="223" t="s">
        <v>26</v>
      </c>
      <c r="B24" s="224"/>
      <c r="C24" s="224"/>
      <c r="D24" s="224"/>
      <c r="E24" s="224"/>
      <c r="F24" s="224"/>
      <c r="G24" s="225"/>
    </row>
    <row r="25" spans="1:7" ht="31.2" x14ac:dyDescent="0.25">
      <c r="A25" s="94" t="s">
        <v>200</v>
      </c>
      <c r="B25" s="101">
        <v>244</v>
      </c>
      <c r="C25" s="130">
        <v>13</v>
      </c>
      <c r="D25" s="131">
        <f>C25-B25</f>
        <v>-231</v>
      </c>
      <c r="E25" s="132">
        <v>151</v>
      </c>
      <c r="F25" s="130">
        <v>0</v>
      </c>
      <c r="G25" s="203">
        <f>F25-E25</f>
        <v>-151</v>
      </c>
    </row>
    <row r="26" spans="1:7" ht="31.2" x14ac:dyDescent="0.25">
      <c r="A26" s="94" t="s">
        <v>201</v>
      </c>
      <c r="B26" s="101">
        <v>162</v>
      </c>
      <c r="C26" s="101">
        <v>29</v>
      </c>
      <c r="D26" s="131">
        <f t="shared" ref="D26:D39" si="2">C26-B26</f>
        <v>-133</v>
      </c>
      <c r="E26" s="135">
        <v>108</v>
      </c>
      <c r="F26" s="101">
        <v>5</v>
      </c>
      <c r="G26" s="203">
        <f t="shared" ref="G26:G39" si="3">F26-E26</f>
        <v>-103</v>
      </c>
    </row>
    <row r="27" spans="1:7" ht="15.6" x14ac:dyDescent="0.25">
      <c r="A27" s="94" t="s">
        <v>120</v>
      </c>
      <c r="B27" s="101">
        <v>67</v>
      </c>
      <c r="C27" s="101">
        <v>14</v>
      </c>
      <c r="D27" s="131">
        <f t="shared" si="2"/>
        <v>-53</v>
      </c>
      <c r="E27" s="135">
        <v>47</v>
      </c>
      <c r="F27" s="101">
        <v>3</v>
      </c>
      <c r="G27" s="203">
        <f t="shared" si="3"/>
        <v>-44</v>
      </c>
    </row>
    <row r="28" spans="1:7" ht="15.6" x14ac:dyDescent="0.25">
      <c r="A28" s="94" t="s">
        <v>215</v>
      </c>
      <c r="B28" s="101">
        <v>45</v>
      </c>
      <c r="C28" s="101">
        <v>9</v>
      </c>
      <c r="D28" s="131">
        <f t="shared" si="2"/>
        <v>-36</v>
      </c>
      <c r="E28" s="135">
        <v>26</v>
      </c>
      <c r="F28" s="101">
        <v>2</v>
      </c>
      <c r="G28" s="203">
        <f t="shared" si="3"/>
        <v>-24</v>
      </c>
    </row>
    <row r="29" spans="1:7" ht="31.2" x14ac:dyDescent="0.25">
      <c r="A29" s="94" t="s">
        <v>216</v>
      </c>
      <c r="B29" s="101">
        <v>39</v>
      </c>
      <c r="C29" s="101">
        <v>6</v>
      </c>
      <c r="D29" s="131">
        <f t="shared" si="2"/>
        <v>-33</v>
      </c>
      <c r="E29" s="135">
        <v>27</v>
      </c>
      <c r="F29" s="101">
        <v>1</v>
      </c>
      <c r="G29" s="203">
        <f t="shared" si="3"/>
        <v>-26</v>
      </c>
    </row>
    <row r="30" spans="1:7" ht="15.6" x14ac:dyDescent="0.25">
      <c r="A30" s="94" t="s">
        <v>169</v>
      </c>
      <c r="B30" s="101">
        <v>37</v>
      </c>
      <c r="C30" s="101">
        <v>5</v>
      </c>
      <c r="D30" s="131">
        <f t="shared" si="2"/>
        <v>-32</v>
      </c>
      <c r="E30" s="135">
        <v>21</v>
      </c>
      <c r="F30" s="101">
        <v>1</v>
      </c>
      <c r="G30" s="203">
        <f t="shared" si="3"/>
        <v>-20</v>
      </c>
    </row>
    <row r="31" spans="1:7" ht="15.6" x14ac:dyDescent="0.25">
      <c r="A31" s="94" t="s">
        <v>123</v>
      </c>
      <c r="B31" s="101">
        <v>36</v>
      </c>
      <c r="C31" s="101">
        <v>15</v>
      </c>
      <c r="D31" s="131">
        <f t="shared" si="2"/>
        <v>-21</v>
      </c>
      <c r="E31" s="135">
        <v>29</v>
      </c>
      <c r="F31" s="101">
        <v>2</v>
      </c>
      <c r="G31" s="203">
        <f t="shared" si="3"/>
        <v>-27</v>
      </c>
    </row>
    <row r="32" spans="1:7" ht="15.6" x14ac:dyDescent="0.25">
      <c r="A32" s="94" t="s">
        <v>228</v>
      </c>
      <c r="B32" s="101">
        <v>35</v>
      </c>
      <c r="C32" s="101">
        <v>2</v>
      </c>
      <c r="D32" s="131">
        <f t="shared" si="2"/>
        <v>-33</v>
      </c>
      <c r="E32" s="135">
        <v>24</v>
      </c>
      <c r="F32" s="101">
        <v>1</v>
      </c>
      <c r="G32" s="203">
        <f t="shared" si="3"/>
        <v>-23</v>
      </c>
    </row>
    <row r="33" spans="1:7" ht="15.6" x14ac:dyDescent="0.25">
      <c r="A33" s="94" t="s">
        <v>131</v>
      </c>
      <c r="B33" s="101">
        <v>34</v>
      </c>
      <c r="C33" s="101">
        <v>15</v>
      </c>
      <c r="D33" s="131">
        <f t="shared" si="2"/>
        <v>-19</v>
      </c>
      <c r="E33" s="135">
        <v>20</v>
      </c>
      <c r="F33" s="101">
        <v>2</v>
      </c>
      <c r="G33" s="203">
        <f t="shared" si="3"/>
        <v>-18</v>
      </c>
    </row>
    <row r="34" spans="1:7" ht="15.6" x14ac:dyDescent="0.25">
      <c r="A34" s="94" t="s">
        <v>209</v>
      </c>
      <c r="B34" s="101">
        <v>33</v>
      </c>
      <c r="C34" s="101">
        <v>2</v>
      </c>
      <c r="D34" s="131">
        <f t="shared" si="2"/>
        <v>-31</v>
      </c>
      <c r="E34" s="135">
        <v>20</v>
      </c>
      <c r="F34" s="101">
        <v>0</v>
      </c>
      <c r="G34" s="203">
        <f t="shared" si="3"/>
        <v>-20</v>
      </c>
    </row>
    <row r="35" spans="1:7" ht="15.6" x14ac:dyDescent="0.25">
      <c r="A35" s="94" t="s">
        <v>271</v>
      </c>
      <c r="B35" s="101">
        <v>29</v>
      </c>
      <c r="C35" s="101">
        <v>8</v>
      </c>
      <c r="D35" s="131">
        <f t="shared" si="2"/>
        <v>-21</v>
      </c>
      <c r="E35" s="135">
        <v>23</v>
      </c>
      <c r="F35" s="101">
        <v>4</v>
      </c>
      <c r="G35" s="203">
        <f t="shared" si="3"/>
        <v>-19</v>
      </c>
    </row>
    <row r="36" spans="1:7" ht="15.6" x14ac:dyDescent="0.25">
      <c r="A36" s="94" t="s">
        <v>202</v>
      </c>
      <c r="B36" s="101">
        <v>29</v>
      </c>
      <c r="C36" s="101">
        <v>2</v>
      </c>
      <c r="D36" s="131">
        <f t="shared" si="2"/>
        <v>-27</v>
      </c>
      <c r="E36" s="135">
        <v>16</v>
      </c>
      <c r="F36" s="101">
        <v>1</v>
      </c>
      <c r="G36" s="203">
        <f t="shared" si="3"/>
        <v>-15</v>
      </c>
    </row>
    <row r="37" spans="1:7" ht="18.600000000000001" customHeight="1" x14ac:dyDescent="0.25">
      <c r="A37" s="94" t="s">
        <v>132</v>
      </c>
      <c r="B37" s="101">
        <v>24</v>
      </c>
      <c r="C37" s="101">
        <v>11</v>
      </c>
      <c r="D37" s="131">
        <f t="shared" si="2"/>
        <v>-13</v>
      </c>
      <c r="E37" s="135">
        <v>18</v>
      </c>
      <c r="F37" s="101">
        <v>0</v>
      </c>
      <c r="G37" s="203">
        <f t="shared" si="3"/>
        <v>-18</v>
      </c>
    </row>
    <row r="38" spans="1:7" ht="31.2" x14ac:dyDescent="0.25">
      <c r="A38" s="94" t="s">
        <v>255</v>
      </c>
      <c r="B38" s="101">
        <v>23</v>
      </c>
      <c r="C38" s="101">
        <v>0</v>
      </c>
      <c r="D38" s="131">
        <f t="shared" si="2"/>
        <v>-23</v>
      </c>
      <c r="E38" s="135">
        <v>18</v>
      </c>
      <c r="F38" s="101">
        <v>0</v>
      </c>
      <c r="G38" s="203">
        <f t="shared" si="3"/>
        <v>-18</v>
      </c>
    </row>
    <row r="39" spans="1:7" ht="15.6" x14ac:dyDescent="0.25">
      <c r="A39" s="94" t="s">
        <v>205</v>
      </c>
      <c r="B39" s="101">
        <v>22</v>
      </c>
      <c r="C39" s="101">
        <v>5</v>
      </c>
      <c r="D39" s="131">
        <f t="shared" si="2"/>
        <v>-17</v>
      </c>
      <c r="E39" s="135">
        <v>15</v>
      </c>
      <c r="F39" s="101">
        <v>2</v>
      </c>
      <c r="G39" s="203">
        <f t="shared" si="3"/>
        <v>-13</v>
      </c>
    </row>
    <row r="40" spans="1:7" ht="38.4" customHeight="1" x14ac:dyDescent="0.25">
      <c r="A40" s="223" t="s">
        <v>27</v>
      </c>
      <c r="B40" s="224"/>
      <c r="C40" s="224"/>
      <c r="D40" s="224"/>
      <c r="E40" s="224"/>
      <c r="F40" s="224"/>
      <c r="G40" s="225"/>
    </row>
    <row r="41" spans="1:7" ht="18" customHeight="1" x14ac:dyDescent="0.25">
      <c r="A41" s="95" t="s">
        <v>93</v>
      </c>
      <c r="B41" s="101">
        <v>355</v>
      </c>
      <c r="C41" s="130">
        <v>104</v>
      </c>
      <c r="D41" s="131">
        <f>C41-B41</f>
        <v>-251</v>
      </c>
      <c r="E41" s="132">
        <v>225</v>
      </c>
      <c r="F41" s="130">
        <v>11</v>
      </c>
      <c r="G41" s="203">
        <f>F41-E41</f>
        <v>-214</v>
      </c>
    </row>
    <row r="42" spans="1:7" ht="18" customHeight="1" x14ac:dyDescent="0.25">
      <c r="A42" s="95" t="s">
        <v>204</v>
      </c>
      <c r="B42" s="101">
        <v>224</v>
      </c>
      <c r="C42" s="101">
        <v>48</v>
      </c>
      <c r="D42" s="131">
        <f t="shared" ref="D42:D55" si="4">C42-B42</f>
        <v>-176</v>
      </c>
      <c r="E42" s="135">
        <v>151</v>
      </c>
      <c r="F42" s="101">
        <v>4</v>
      </c>
      <c r="G42" s="203">
        <f t="shared" ref="G42:G55" si="5">F42-E42</f>
        <v>-147</v>
      </c>
    </row>
    <row r="43" spans="1:7" ht="15.6" x14ac:dyDescent="0.25">
      <c r="A43" s="95" t="s">
        <v>101</v>
      </c>
      <c r="B43" s="101">
        <v>83</v>
      </c>
      <c r="C43" s="101">
        <v>14</v>
      </c>
      <c r="D43" s="131">
        <f t="shared" si="4"/>
        <v>-69</v>
      </c>
      <c r="E43" s="135">
        <v>57</v>
      </c>
      <c r="F43" s="101">
        <v>3</v>
      </c>
      <c r="G43" s="203">
        <f t="shared" si="5"/>
        <v>-54</v>
      </c>
    </row>
    <row r="44" spans="1:7" ht="15.6" x14ac:dyDescent="0.25">
      <c r="A44" s="95" t="s">
        <v>190</v>
      </c>
      <c r="B44" s="101">
        <v>73</v>
      </c>
      <c r="C44" s="101">
        <v>0</v>
      </c>
      <c r="D44" s="131">
        <f t="shared" si="4"/>
        <v>-73</v>
      </c>
      <c r="E44" s="135">
        <v>43</v>
      </c>
      <c r="F44" s="101">
        <v>0</v>
      </c>
      <c r="G44" s="203">
        <f t="shared" si="5"/>
        <v>-43</v>
      </c>
    </row>
    <row r="45" spans="1:7" ht="15.6" x14ac:dyDescent="0.25">
      <c r="A45" s="95" t="s">
        <v>210</v>
      </c>
      <c r="B45" s="101">
        <v>71</v>
      </c>
      <c r="C45" s="101">
        <v>12</v>
      </c>
      <c r="D45" s="131">
        <f t="shared" si="4"/>
        <v>-59</v>
      </c>
      <c r="E45" s="135">
        <v>55</v>
      </c>
      <c r="F45" s="101">
        <v>2</v>
      </c>
      <c r="G45" s="203">
        <f t="shared" si="5"/>
        <v>-53</v>
      </c>
    </row>
    <row r="46" spans="1:7" ht="18" customHeight="1" x14ac:dyDescent="0.25">
      <c r="A46" s="95" t="s">
        <v>170</v>
      </c>
      <c r="B46" s="101">
        <v>65</v>
      </c>
      <c r="C46" s="101">
        <v>6</v>
      </c>
      <c r="D46" s="131">
        <f t="shared" si="4"/>
        <v>-59</v>
      </c>
      <c r="E46" s="135">
        <v>41</v>
      </c>
      <c r="F46" s="101">
        <v>0</v>
      </c>
      <c r="G46" s="203">
        <f t="shared" si="5"/>
        <v>-41</v>
      </c>
    </row>
    <row r="47" spans="1:7" ht="18" customHeight="1" x14ac:dyDescent="0.25">
      <c r="A47" s="95" t="s">
        <v>111</v>
      </c>
      <c r="B47" s="101">
        <v>61</v>
      </c>
      <c r="C47" s="101">
        <v>8</v>
      </c>
      <c r="D47" s="131">
        <f t="shared" si="4"/>
        <v>-53</v>
      </c>
      <c r="E47" s="135">
        <v>35</v>
      </c>
      <c r="F47" s="101">
        <v>0</v>
      </c>
      <c r="G47" s="203">
        <f t="shared" si="5"/>
        <v>-35</v>
      </c>
    </row>
    <row r="48" spans="1:7" ht="15.6" x14ac:dyDescent="0.25">
      <c r="A48" s="95" t="s">
        <v>231</v>
      </c>
      <c r="B48" s="101">
        <v>33</v>
      </c>
      <c r="C48" s="101">
        <v>3</v>
      </c>
      <c r="D48" s="131">
        <f t="shared" si="4"/>
        <v>-30</v>
      </c>
      <c r="E48" s="135">
        <v>21</v>
      </c>
      <c r="F48" s="101">
        <v>1</v>
      </c>
      <c r="G48" s="203">
        <f t="shared" si="5"/>
        <v>-20</v>
      </c>
    </row>
    <row r="49" spans="1:7" ht="30" customHeight="1" x14ac:dyDescent="0.25">
      <c r="A49" s="95" t="s">
        <v>217</v>
      </c>
      <c r="B49" s="101">
        <v>29</v>
      </c>
      <c r="C49" s="101">
        <v>1</v>
      </c>
      <c r="D49" s="131">
        <f t="shared" si="4"/>
        <v>-28</v>
      </c>
      <c r="E49" s="135">
        <v>18</v>
      </c>
      <c r="F49" s="101">
        <v>0</v>
      </c>
      <c r="G49" s="203">
        <f t="shared" si="5"/>
        <v>-18</v>
      </c>
    </row>
    <row r="50" spans="1:7" ht="15.6" x14ac:dyDescent="0.25">
      <c r="A50" s="95" t="s">
        <v>171</v>
      </c>
      <c r="B50" s="101">
        <v>28</v>
      </c>
      <c r="C50" s="101">
        <v>11</v>
      </c>
      <c r="D50" s="131">
        <f t="shared" si="4"/>
        <v>-17</v>
      </c>
      <c r="E50" s="135">
        <v>16</v>
      </c>
      <c r="F50" s="101">
        <v>2</v>
      </c>
      <c r="G50" s="203">
        <f t="shared" si="5"/>
        <v>-14</v>
      </c>
    </row>
    <row r="51" spans="1:7" ht="15.6" x14ac:dyDescent="0.25">
      <c r="A51" s="95" t="s">
        <v>161</v>
      </c>
      <c r="B51" s="101">
        <v>27</v>
      </c>
      <c r="C51" s="101">
        <v>4</v>
      </c>
      <c r="D51" s="131">
        <f t="shared" si="4"/>
        <v>-23</v>
      </c>
      <c r="E51" s="135">
        <v>19</v>
      </c>
      <c r="F51" s="101">
        <v>2</v>
      </c>
      <c r="G51" s="203">
        <f t="shared" si="5"/>
        <v>-17</v>
      </c>
    </row>
    <row r="52" spans="1:7" ht="15.6" x14ac:dyDescent="0.25">
      <c r="A52" s="95" t="s">
        <v>218</v>
      </c>
      <c r="B52" s="101">
        <v>26</v>
      </c>
      <c r="C52" s="101">
        <v>2</v>
      </c>
      <c r="D52" s="131">
        <f t="shared" si="4"/>
        <v>-24</v>
      </c>
      <c r="E52" s="135">
        <v>16</v>
      </c>
      <c r="F52" s="101">
        <v>1</v>
      </c>
      <c r="G52" s="203">
        <f t="shared" si="5"/>
        <v>-15</v>
      </c>
    </row>
    <row r="53" spans="1:7" ht="18" customHeight="1" x14ac:dyDescent="0.25">
      <c r="A53" s="95" t="s">
        <v>172</v>
      </c>
      <c r="B53" s="101">
        <v>26</v>
      </c>
      <c r="C53" s="101">
        <v>2</v>
      </c>
      <c r="D53" s="131">
        <f t="shared" si="4"/>
        <v>-24</v>
      </c>
      <c r="E53" s="135">
        <v>19</v>
      </c>
      <c r="F53" s="101">
        <v>1</v>
      </c>
      <c r="G53" s="203">
        <f t="shared" si="5"/>
        <v>-18</v>
      </c>
    </row>
    <row r="54" spans="1:7" ht="18" customHeight="1" x14ac:dyDescent="0.25">
      <c r="A54" s="95" t="s">
        <v>305</v>
      </c>
      <c r="B54" s="101">
        <v>24</v>
      </c>
      <c r="C54" s="101">
        <v>0</v>
      </c>
      <c r="D54" s="131">
        <f t="shared" si="4"/>
        <v>-24</v>
      </c>
      <c r="E54" s="135">
        <v>17</v>
      </c>
      <c r="F54" s="101">
        <v>0</v>
      </c>
      <c r="G54" s="203">
        <f t="shared" si="5"/>
        <v>-17</v>
      </c>
    </row>
    <row r="55" spans="1:7" ht="15.6" x14ac:dyDescent="0.25">
      <c r="A55" s="95" t="s">
        <v>272</v>
      </c>
      <c r="B55" s="101">
        <v>22</v>
      </c>
      <c r="C55" s="101">
        <v>6</v>
      </c>
      <c r="D55" s="131">
        <f t="shared" si="4"/>
        <v>-16</v>
      </c>
      <c r="E55" s="135">
        <v>16</v>
      </c>
      <c r="F55" s="101">
        <v>0</v>
      </c>
      <c r="G55" s="203">
        <f t="shared" si="5"/>
        <v>-16</v>
      </c>
    </row>
    <row r="56" spans="1:7" ht="38.4" customHeight="1" x14ac:dyDescent="0.25">
      <c r="A56" s="223" t="s">
        <v>28</v>
      </c>
      <c r="B56" s="224"/>
      <c r="C56" s="224"/>
      <c r="D56" s="224"/>
      <c r="E56" s="224"/>
      <c r="F56" s="224"/>
      <c r="G56" s="225"/>
    </row>
    <row r="57" spans="1:7" ht="18" customHeight="1" x14ac:dyDescent="0.25">
      <c r="A57" s="94" t="s">
        <v>179</v>
      </c>
      <c r="B57" s="130">
        <v>295</v>
      </c>
      <c r="C57" s="130">
        <v>24</v>
      </c>
      <c r="D57" s="131">
        <f>C57-B57</f>
        <v>-271</v>
      </c>
      <c r="E57" s="132">
        <v>261</v>
      </c>
      <c r="F57" s="130">
        <v>5</v>
      </c>
      <c r="G57" s="203">
        <f>F57-E57</f>
        <v>-256</v>
      </c>
    </row>
    <row r="58" spans="1:7" ht="18" customHeight="1" x14ac:dyDescent="0.25">
      <c r="A58" s="94" t="s">
        <v>112</v>
      </c>
      <c r="B58" s="101">
        <v>90</v>
      </c>
      <c r="C58" s="101">
        <v>24</v>
      </c>
      <c r="D58" s="131">
        <f t="shared" ref="D58:D71" si="6">C58-B58</f>
        <v>-66</v>
      </c>
      <c r="E58" s="135">
        <v>54</v>
      </c>
      <c r="F58" s="101">
        <v>6</v>
      </c>
      <c r="G58" s="203">
        <f t="shared" ref="G58:G71" si="7">F58-E58</f>
        <v>-48</v>
      </c>
    </row>
    <row r="59" spans="1:7" ht="18" customHeight="1" x14ac:dyDescent="0.25">
      <c r="A59" s="94" t="s">
        <v>105</v>
      </c>
      <c r="B59" s="101">
        <v>79</v>
      </c>
      <c r="C59" s="101">
        <v>32</v>
      </c>
      <c r="D59" s="131">
        <f t="shared" si="6"/>
        <v>-47</v>
      </c>
      <c r="E59" s="135">
        <v>47</v>
      </c>
      <c r="F59" s="101">
        <v>4</v>
      </c>
      <c r="G59" s="203">
        <f t="shared" si="7"/>
        <v>-43</v>
      </c>
    </row>
    <row r="60" spans="1:7" ht="18" customHeight="1" x14ac:dyDescent="0.25">
      <c r="A60" s="94" t="s">
        <v>136</v>
      </c>
      <c r="B60" s="96">
        <v>62</v>
      </c>
      <c r="C60" s="101">
        <v>7</v>
      </c>
      <c r="D60" s="131">
        <f t="shared" si="6"/>
        <v>-55</v>
      </c>
      <c r="E60" s="135">
        <v>36</v>
      </c>
      <c r="F60" s="101">
        <v>0</v>
      </c>
      <c r="G60" s="203">
        <f t="shared" si="7"/>
        <v>-36</v>
      </c>
    </row>
    <row r="61" spans="1:7" ht="15.6" x14ac:dyDescent="0.25">
      <c r="A61" s="94" t="s">
        <v>135</v>
      </c>
      <c r="B61" s="101">
        <v>44</v>
      </c>
      <c r="C61" s="101">
        <v>11</v>
      </c>
      <c r="D61" s="131">
        <f t="shared" si="6"/>
        <v>-33</v>
      </c>
      <c r="E61" s="135">
        <v>28</v>
      </c>
      <c r="F61" s="101">
        <v>2</v>
      </c>
      <c r="G61" s="203">
        <f t="shared" si="7"/>
        <v>-26</v>
      </c>
    </row>
    <row r="62" spans="1:7" ht="31.2" x14ac:dyDescent="0.25">
      <c r="A62" s="94" t="s">
        <v>138</v>
      </c>
      <c r="B62" s="101">
        <v>37</v>
      </c>
      <c r="C62" s="101">
        <v>4</v>
      </c>
      <c r="D62" s="131">
        <f t="shared" si="6"/>
        <v>-33</v>
      </c>
      <c r="E62" s="135">
        <v>26</v>
      </c>
      <c r="F62" s="101">
        <v>1</v>
      </c>
      <c r="G62" s="203">
        <f t="shared" si="7"/>
        <v>-25</v>
      </c>
    </row>
    <row r="63" spans="1:7" ht="15.6" x14ac:dyDescent="0.25">
      <c r="A63" s="94" t="s">
        <v>133</v>
      </c>
      <c r="B63" s="101">
        <v>36</v>
      </c>
      <c r="C63" s="101">
        <v>2</v>
      </c>
      <c r="D63" s="131">
        <f t="shared" si="6"/>
        <v>-34</v>
      </c>
      <c r="E63" s="135">
        <v>24</v>
      </c>
      <c r="F63" s="101">
        <v>0</v>
      </c>
      <c r="G63" s="203">
        <f t="shared" si="7"/>
        <v>-24</v>
      </c>
    </row>
    <row r="64" spans="1:7" ht="18" customHeight="1" x14ac:dyDescent="0.25">
      <c r="A64" s="94" t="s">
        <v>134</v>
      </c>
      <c r="B64" s="101">
        <v>29</v>
      </c>
      <c r="C64" s="101">
        <v>15</v>
      </c>
      <c r="D64" s="131">
        <f t="shared" si="6"/>
        <v>-14</v>
      </c>
      <c r="E64" s="135">
        <v>19</v>
      </c>
      <c r="F64" s="101">
        <v>1</v>
      </c>
      <c r="G64" s="203">
        <f t="shared" si="7"/>
        <v>-18</v>
      </c>
    </row>
    <row r="65" spans="1:9" ht="15.6" x14ac:dyDescent="0.25">
      <c r="A65" s="94" t="s">
        <v>137</v>
      </c>
      <c r="B65" s="101">
        <v>28</v>
      </c>
      <c r="C65" s="101">
        <v>5</v>
      </c>
      <c r="D65" s="131">
        <f t="shared" si="6"/>
        <v>-23</v>
      </c>
      <c r="E65" s="135">
        <v>17</v>
      </c>
      <c r="F65" s="101">
        <v>0</v>
      </c>
      <c r="G65" s="203">
        <f t="shared" si="7"/>
        <v>-17</v>
      </c>
    </row>
    <row r="66" spans="1:9" ht="18" customHeight="1" x14ac:dyDescent="0.25">
      <c r="A66" s="94" t="s">
        <v>192</v>
      </c>
      <c r="B66" s="101">
        <v>27</v>
      </c>
      <c r="C66" s="101">
        <v>0</v>
      </c>
      <c r="D66" s="131">
        <f t="shared" si="6"/>
        <v>-27</v>
      </c>
      <c r="E66" s="135">
        <v>19</v>
      </c>
      <c r="F66" s="101">
        <v>0</v>
      </c>
      <c r="G66" s="203">
        <f t="shared" si="7"/>
        <v>-19</v>
      </c>
    </row>
    <row r="67" spans="1:9" ht="18" customHeight="1" x14ac:dyDescent="0.25">
      <c r="A67" s="94" t="s">
        <v>187</v>
      </c>
      <c r="B67" s="101">
        <v>26</v>
      </c>
      <c r="C67" s="101">
        <v>9</v>
      </c>
      <c r="D67" s="131">
        <f t="shared" si="6"/>
        <v>-17</v>
      </c>
      <c r="E67" s="135">
        <v>17</v>
      </c>
      <c r="F67" s="101">
        <v>1</v>
      </c>
      <c r="G67" s="203">
        <f t="shared" si="7"/>
        <v>-16</v>
      </c>
    </row>
    <row r="68" spans="1:9" ht="15.6" x14ac:dyDescent="0.25">
      <c r="A68" s="94" t="s">
        <v>191</v>
      </c>
      <c r="B68" s="101">
        <v>24</v>
      </c>
      <c r="C68" s="101">
        <v>2</v>
      </c>
      <c r="D68" s="131">
        <f t="shared" si="6"/>
        <v>-22</v>
      </c>
      <c r="E68" s="135">
        <v>11</v>
      </c>
      <c r="F68" s="101">
        <v>0</v>
      </c>
      <c r="G68" s="203">
        <f t="shared" si="7"/>
        <v>-11</v>
      </c>
    </row>
    <row r="69" spans="1:9" ht="31.2" x14ac:dyDescent="0.25">
      <c r="A69" s="94" t="s">
        <v>162</v>
      </c>
      <c r="B69" s="101">
        <v>21</v>
      </c>
      <c r="C69" s="101">
        <v>1</v>
      </c>
      <c r="D69" s="131">
        <f t="shared" si="6"/>
        <v>-20</v>
      </c>
      <c r="E69" s="135">
        <v>12</v>
      </c>
      <c r="F69" s="101">
        <v>0</v>
      </c>
      <c r="G69" s="203">
        <f t="shared" si="7"/>
        <v>-12</v>
      </c>
    </row>
    <row r="70" spans="1:9" ht="31.2" x14ac:dyDescent="0.25">
      <c r="A70" s="94" t="s">
        <v>220</v>
      </c>
      <c r="B70" s="101">
        <v>20</v>
      </c>
      <c r="C70" s="101">
        <v>4</v>
      </c>
      <c r="D70" s="131">
        <f t="shared" si="6"/>
        <v>-16</v>
      </c>
      <c r="E70" s="135">
        <v>13</v>
      </c>
      <c r="F70" s="101">
        <v>2</v>
      </c>
      <c r="G70" s="203">
        <f t="shared" si="7"/>
        <v>-11</v>
      </c>
    </row>
    <row r="71" spans="1:9" ht="18" customHeight="1" x14ac:dyDescent="0.25">
      <c r="A71" s="94" t="s">
        <v>139</v>
      </c>
      <c r="B71" s="101">
        <v>16</v>
      </c>
      <c r="C71" s="101">
        <v>3</v>
      </c>
      <c r="D71" s="131">
        <f t="shared" si="6"/>
        <v>-13</v>
      </c>
      <c r="E71" s="135">
        <v>14</v>
      </c>
      <c r="F71" s="101">
        <v>0</v>
      </c>
      <c r="G71" s="203">
        <f t="shared" si="7"/>
        <v>-14</v>
      </c>
    </row>
    <row r="72" spans="1:9" ht="38.4" customHeight="1" x14ac:dyDescent="0.25">
      <c r="A72" s="223" t="s">
        <v>29</v>
      </c>
      <c r="B72" s="224"/>
      <c r="C72" s="224"/>
      <c r="D72" s="224"/>
      <c r="E72" s="224"/>
      <c r="F72" s="224"/>
      <c r="G72" s="225"/>
    </row>
    <row r="73" spans="1:9" ht="15.6" x14ac:dyDescent="0.25">
      <c r="A73" s="94" t="s">
        <v>88</v>
      </c>
      <c r="B73" s="101">
        <v>793</v>
      </c>
      <c r="C73" s="130">
        <v>247</v>
      </c>
      <c r="D73" s="131">
        <f>C73-B73</f>
        <v>-546</v>
      </c>
      <c r="E73" s="132">
        <v>525</v>
      </c>
      <c r="F73" s="130">
        <v>53</v>
      </c>
      <c r="G73" s="203">
        <f>F73-E73</f>
        <v>-472</v>
      </c>
      <c r="H73" s="133"/>
      <c r="I73" s="133"/>
    </row>
    <row r="74" spans="1:9" ht="15.6" x14ac:dyDescent="0.25">
      <c r="A74" s="94" t="s">
        <v>94</v>
      </c>
      <c r="B74" s="101">
        <v>392</v>
      </c>
      <c r="C74" s="101">
        <v>56</v>
      </c>
      <c r="D74" s="131">
        <f t="shared" ref="D74:D87" si="8">C74-B74</f>
        <v>-336</v>
      </c>
      <c r="E74" s="135">
        <v>267</v>
      </c>
      <c r="F74" s="101">
        <v>20</v>
      </c>
      <c r="G74" s="203">
        <f t="shared" ref="G74:G87" si="9">F74-E74</f>
        <v>-247</v>
      </c>
    </row>
    <row r="75" spans="1:9" ht="15.6" x14ac:dyDescent="0.25">
      <c r="A75" s="94" t="s">
        <v>193</v>
      </c>
      <c r="B75" s="101">
        <v>368</v>
      </c>
      <c r="C75" s="101">
        <v>86</v>
      </c>
      <c r="D75" s="131">
        <f t="shared" si="8"/>
        <v>-282</v>
      </c>
      <c r="E75" s="135">
        <v>244</v>
      </c>
      <c r="F75" s="101">
        <v>20</v>
      </c>
      <c r="G75" s="203">
        <f t="shared" si="9"/>
        <v>-224</v>
      </c>
    </row>
    <row r="76" spans="1:9" ht="18.600000000000001" customHeight="1" x14ac:dyDescent="0.25">
      <c r="A76" s="94" t="s">
        <v>90</v>
      </c>
      <c r="B76" s="101">
        <v>329</v>
      </c>
      <c r="C76" s="101">
        <v>130</v>
      </c>
      <c r="D76" s="131">
        <f t="shared" si="8"/>
        <v>-199</v>
      </c>
      <c r="E76" s="135">
        <v>204</v>
      </c>
      <c r="F76" s="101">
        <v>5</v>
      </c>
      <c r="G76" s="203">
        <f t="shared" si="9"/>
        <v>-199</v>
      </c>
    </row>
    <row r="77" spans="1:9" ht="15.6" x14ac:dyDescent="0.25">
      <c r="A77" s="94" t="s">
        <v>95</v>
      </c>
      <c r="B77" s="101">
        <v>178</v>
      </c>
      <c r="C77" s="101">
        <v>45</v>
      </c>
      <c r="D77" s="131">
        <f t="shared" si="8"/>
        <v>-133</v>
      </c>
      <c r="E77" s="135">
        <v>118</v>
      </c>
      <c r="F77" s="101">
        <v>11</v>
      </c>
      <c r="G77" s="203">
        <f t="shared" si="9"/>
        <v>-107</v>
      </c>
    </row>
    <row r="78" spans="1:9" ht="109.2" x14ac:dyDescent="0.25">
      <c r="A78" s="94" t="s">
        <v>206</v>
      </c>
      <c r="B78" s="101">
        <v>177</v>
      </c>
      <c r="C78" s="101">
        <v>15</v>
      </c>
      <c r="D78" s="131">
        <f t="shared" si="8"/>
        <v>-162</v>
      </c>
      <c r="E78" s="135">
        <v>122</v>
      </c>
      <c r="F78" s="101">
        <v>2</v>
      </c>
      <c r="G78" s="203">
        <f t="shared" si="9"/>
        <v>-120</v>
      </c>
    </row>
    <row r="79" spans="1:9" ht="15.6" x14ac:dyDescent="0.25">
      <c r="A79" s="94" t="s">
        <v>140</v>
      </c>
      <c r="B79" s="101">
        <v>101</v>
      </c>
      <c r="C79" s="101">
        <v>27</v>
      </c>
      <c r="D79" s="131">
        <f t="shared" si="8"/>
        <v>-74</v>
      </c>
      <c r="E79" s="135">
        <v>37</v>
      </c>
      <c r="F79" s="101">
        <v>1</v>
      </c>
      <c r="G79" s="203">
        <f t="shared" si="9"/>
        <v>-36</v>
      </c>
    </row>
    <row r="80" spans="1:9" ht="15.6" x14ac:dyDescent="0.25">
      <c r="A80" s="94" t="s">
        <v>116</v>
      </c>
      <c r="B80" s="101">
        <v>82</v>
      </c>
      <c r="C80" s="101">
        <v>33</v>
      </c>
      <c r="D80" s="131">
        <f t="shared" si="8"/>
        <v>-49</v>
      </c>
      <c r="E80" s="135">
        <v>54</v>
      </c>
      <c r="F80" s="101">
        <v>4</v>
      </c>
      <c r="G80" s="203">
        <f t="shared" si="9"/>
        <v>-50</v>
      </c>
    </row>
    <row r="81" spans="1:7" ht="46.8" x14ac:dyDescent="0.25">
      <c r="A81" s="94" t="s">
        <v>211</v>
      </c>
      <c r="B81" s="101">
        <v>68</v>
      </c>
      <c r="C81" s="101">
        <v>12</v>
      </c>
      <c r="D81" s="131">
        <f t="shared" si="8"/>
        <v>-56</v>
      </c>
      <c r="E81" s="135">
        <v>50</v>
      </c>
      <c r="F81" s="101">
        <v>3</v>
      </c>
      <c r="G81" s="203">
        <f t="shared" si="9"/>
        <v>-47</v>
      </c>
    </row>
    <row r="82" spans="1:7" ht="15.6" x14ac:dyDescent="0.25">
      <c r="A82" s="94" t="s">
        <v>110</v>
      </c>
      <c r="B82" s="101">
        <v>59</v>
      </c>
      <c r="C82" s="101">
        <v>11</v>
      </c>
      <c r="D82" s="131">
        <f t="shared" si="8"/>
        <v>-48</v>
      </c>
      <c r="E82" s="135">
        <v>40</v>
      </c>
      <c r="F82" s="101">
        <v>0</v>
      </c>
      <c r="G82" s="203">
        <f t="shared" si="9"/>
        <v>-40</v>
      </c>
    </row>
    <row r="83" spans="1:7" ht="15.6" x14ac:dyDescent="0.25">
      <c r="A83" s="94" t="s">
        <v>141</v>
      </c>
      <c r="B83" s="101">
        <v>59</v>
      </c>
      <c r="C83" s="101">
        <v>11</v>
      </c>
      <c r="D83" s="131">
        <f t="shared" si="8"/>
        <v>-48</v>
      </c>
      <c r="E83" s="135">
        <v>39</v>
      </c>
      <c r="F83" s="101">
        <v>2</v>
      </c>
      <c r="G83" s="203">
        <f t="shared" si="9"/>
        <v>-37</v>
      </c>
    </row>
    <row r="84" spans="1:7" ht="15.6" x14ac:dyDescent="0.25">
      <c r="A84" s="94" t="s">
        <v>108</v>
      </c>
      <c r="B84" s="101">
        <v>57</v>
      </c>
      <c r="C84" s="101">
        <v>31</v>
      </c>
      <c r="D84" s="131">
        <f t="shared" si="8"/>
        <v>-26</v>
      </c>
      <c r="E84" s="135">
        <v>36</v>
      </c>
      <c r="F84" s="101">
        <v>0</v>
      </c>
      <c r="G84" s="203">
        <f t="shared" si="9"/>
        <v>-36</v>
      </c>
    </row>
    <row r="85" spans="1:7" ht="15.6" x14ac:dyDescent="0.25">
      <c r="A85" s="94" t="s">
        <v>221</v>
      </c>
      <c r="B85" s="101">
        <v>46</v>
      </c>
      <c r="C85" s="101">
        <v>4</v>
      </c>
      <c r="D85" s="131">
        <f t="shared" si="8"/>
        <v>-42</v>
      </c>
      <c r="E85" s="135">
        <v>11</v>
      </c>
      <c r="F85" s="101">
        <v>0</v>
      </c>
      <c r="G85" s="203">
        <f t="shared" si="9"/>
        <v>-11</v>
      </c>
    </row>
    <row r="86" spans="1:7" ht="15.6" x14ac:dyDescent="0.25">
      <c r="A86" s="94" t="s">
        <v>256</v>
      </c>
      <c r="B86" s="101">
        <v>38</v>
      </c>
      <c r="C86" s="101">
        <v>0</v>
      </c>
      <c r="D86" s="131">
        <f t="shared" si="8"/>
        <v>-38</v>
      </c>
      <c r="E86" s="135">
        <v>28</v>
      </c>
      <c r="F86" s="101">
        <v>0</v>
      </c>
      <c r="G86" s="203">
        <f t="shared" si="9"/>
        <v>-28</v>
      </c>
    </row>
    <row r="87" spans="1:7" ht="15.6" x14ac:dyDescent="0.25">
      <c r="A87" s="94" t="s">
        <v>180</v>
      </c>
      <c r="B87" s="101">
        <v>31</v>
      </c>
      <c r="C87" s="101">
        <v>11</v>
      </c>
      <c r="D87" s="131">
        <f t="shared" si="8"/>
        <v>-20</v>
      </c>
      <c r="E87" s="135">
        <v>24</v>
      </c>
      <c r="F87" s="101">
        <v>1</v>
      </c>
      <c r="G87" s="203">
        <f t="shared" si="9"/>
        <v>-23</v>
      </c>
    </row>
    <row r="88" spans="1:7" ht="38.4" customHeight="1" x14ac:dyDescent="0.25">
      <c r="A88" s="223" t="s">
        <v>142</v>
      </c>
      <c r="B88" s="224"/>
      <c r="C88" s="224"/>
      <c r="D88" s="224"/>
      <c r="E88" s="224"/>
      <c r="F88" s="224"/>
      <c r="G88" s="225"/>
    </row>
    <row r="89" spans="1:7" ht="38.25" customHeight="1" x14ac:dyDescent="0.25">
      <c r="A89" s="94" t="s">
        <v>186</v>
      </c>
      <c r="B89" s="101">
        <v>154</v>
      </c>
      <c r="C89" s="101">
        <v>87</v>
      </c>
      <c r="D89" s="131">
        <f>C89-B89</f>
        <v>-67</v>
      </c>
      <c r="E89" s="135">
        <v>116</v>
      </c>
      <c r="F89" s="101">
        <v>64</v>
      </c>
      <c r="G89" s="203">
        <f>F89-E89</f>
        <v>-52</v>
      </c>
    </row>
    <row r="90" spans="1:7" ht="15.6" x14ac:dyDescent="0.25">
      <c r="A90" s="94" t="s">
        <v>145</v>
      </c>
      <c r="B90" s="101">
        <v>44</v>
      </c>
      <c r="C90" s="101">
        <v>16</v>
      </c>
      <c r="D90" s="131">
        <f t="shared" ref="D90:D103" si="10">C90-B90</f>
        <v>-28</v>
      </c>
      <c r="E90" s="135">
        <v>33</v>
      </c>
      <c r="F90" s="101">
        <v>3</v>
      </c>
      <c r="G90" s="203">
        <f t="shared" ref="G90:G103" si="11">F90-E90</f>
        <v>-30</v>
      </c>
    </row>
    <row r="91" spans="1:7" ht="62.4" x14ac:dyDescent="0.25">
      <c r="A91" s="94" t="s">
        <v>194</v>
      </c>
      <c r="B91" s="101">
        <v>39</v>
      </c>
      <c r="C91" s="101">
        <v>1</v>
      </c>
      <c r="D91" s="131">
        <f t="shared" si="10"/>
        <v>-38</v>
      </c>
      <c r="E91" s="135">
        <v>32</v>
      </c>
      <c r="F91" s="101">
        <v>0</v>
      </c>
      <c r="G91" s="203">
        <f t="shared" si="11"/>
        <v>-32</v>
      </c>
    </row>
    <row r="92" spans="1:7" ht="15.6" x14ac:dyDescent="0.25">
      <c r="A92" s="94" t="s">
        <v>173</v>
      </c>
      <c r="B92" s="101">
        <v>38</v>
      </c>
      <c r="C92" s="202">
        <v>2</v>
      </c>
      <c r="D92" s="131">
        <f t="shared" si="10"/>
        <v>-36</v>
      </c>
      <c r="E92" s="135">
        <v>35</v>
      </c>
      <c r="F92" s="101">
        <v>2</v>
      </c>
      <c r="G92" s="203">
        <f t="shared" si="11"/>
        <v>-33</v>
      </c>
    </row>
    <row r="93" spans="1:7" ht="15.6" x14ac:dyDescent="0.25">
      <c r="A93" s="94" t="s">
        <v>146</v>
      </c>
      <c r="B93" s="101">
        <v>24</v>
      </c>
      <c r="C93" s="101">
        <v>18</v>
      </c>
      <c r="D93" s="131">
        <f t="shared" si="10"/>
        <v>-6</v>
      </c>
      <c r="E93" s="135">
        <v>11</v>
      </c>
      <c r="F93" s="101">
        <v>0</v>
      </c>
      <c r="G93" s="203">
        <f t="shared" si="11"/>
        <v>-11</v>
      </c>
    </row>
    <row r="94" spans="1:7" ht="31.2" x14ac:dyDescent="0.25">
      <c r="A94" s="94" t="s">
        <v>143</v>
      </c>
      <c r="B94" s="101">
        <v>24</v>
      </c>
      <c r="C94" s="101">
        <v>14</v>
      </c>
      <c r="D94" s="131">
        <f t="shared" si="10"/>
        <v>-10</v>
      </c>
      <c r="E94" s="135">
        <v>17</v>
      </c>
      <c r="F94" s="101">
        <v>7</v>
      </c>
      <c r="G94" s="203">
        <f t="shared" si="11"/>
        <v>-10</v>
      </c>
    </row>
    <row r="95" spans="1:7" ht="31.2" x14ac:dyDescent="0.25">
      <c r="A95" s="94" t="s">
        <v>222</v>
      </c>
      <c r="B95" s="101">
        <v>14</v>
      </c>
      <c r="C95" s="101">
        <v>1</v>
      </c>
      <c r="D95" s="131">
        <f t="shared" si="10"/>
        <v>-13</v>
      </c>
      <c r="E95" s="135">
        <v>13</v>
      </c>
      <c r="F95" s="101">
        <v>0</v>
      </c>
      <c r="G95" s="203">
        <f t="shared" si="11"/>
        <v>-13</v>
      </c>
    </row>
    <row r="96" spans="1:7" ht="15.6" x14ac:dyDescent="0.25">
      <c r="A96" s="94" t="s">
        <v>144</v>
      </c>
      <c r="B96" s="101">
        <v>10</v>
      </c>
      <c r="C96" s="101">
        <v>6</v>
      </c>
      <c r="D96" s="131">
        <f t="shared" si="10"/>
        <v>-4</v>
      </c>
      <c r="E96" s="135">
        <v>8</v>
      </c>
      <c r="F96" s="101">
        <v>0</v>
      </c>
      <c r="G96" s="203">
        <f t="shared" si="11"/>
        <v>-8</v>
      </c>
    </row>
    <row r="97" spans="1:7" ht="15.6" x14ac:dyDescent="0.25">
      <c r="A97" s="94" t="s">
        <v>147</v>
      </c>
      <c r="B97" s="101">
        <v>9</v>
      </c>
      <c r="C97" s="202">
        <v>1</v>
      </c>
      <c r="D97" s="131">
        <f t="shared" si="10"/>
        <v>-8</v>
      </c>
      <c r="E97" s="135">
        <v>7</v>
      </c>
      <c r="F97" s="101">
        <v>0</v>
      </c>
      <c r="G97" s="203">
        <f t="shared" si="11"/>
        <v>-7</v>
      </c>
    </row>
    <row r="98" spans="1:7" ht="15.6" x14ac:dyDescent="0.25">
      <c r="A98" s="94" t="s">
        <v>148</v>
      </c>
      <c r="B98" s="101">
        <v>7</v>
      </c>
      <c r="C98" s="101">
        <v>1</v>
      </c>
      <c r="D98" s="131">
        <f t="shared" si="10"/>
        <v>-6</v>
      </c>
      <c r="E98" s="135">
        <v>3</v>
      </c>
      <c r="F98" s="101">
        <v>0</v>
      </c>
      <c r="G98" s="203">
        <f t="shared" si="11"/>
        <v>-3</v>
      </c>
    </row>
    <row r="99" spans="1:7" ht="15.6" x14ac:dyDescent="0.25">
      <c r="A99" s="94" t="s">
        <v>151</v>
      </c>
      <c r="B99" s="101">
        <v>6</v>
      </c>
      <c r="C99" s="101">
        <v>6</v>
      </c>
      <c r="D99" s="131">
        <f t="shared" si="10"/>
        <v>0</v>
      </c>
      <c r="E99" s="135">
        <v>3</v>
      </c>
      <c r="F99" s="101">
        <v>3</v>
      </c>
      <c r="G99" s="203">
        <f t="shared" si="11"/>
        <v>0</v>
      </c>
    </row>
    <row r="100" spans="1:7" ht="15.6" x14ac:dyDescent="0.25">
      <c r="A100" s="94" t="s">
        <v>149</v>
      </c>
      <c r="B100" s="101">
        <v>5</v>
      </c>
      <c r="C100" s="101">
        <v>0</v>
      </c>
      <c r="D100" s="131">
        <f t="shared" si="10"/>
        <v>-5</v>
      </c>
      <c r="E100" s="135">
        <v>4</v>
      </c>
      <c r="F100" s="101">
        <v>0</v>
      </c>
      <c r="G100" s="203">
        <f t="shared" si="11"/>
        <v>-4</v>
      </c>
    </row>
    <row r="101" spans="1:7" ht="15.6" x14ac:dyDescent="0.25">
      <c r="A101" s="94" t="s">
        <v>150</v>
      </c>
      <c r="B101" s="101">
        <v>4</v>
      </c>
      <c r="C101" s="101">
        <v>1</v>
      </c>
      <c r="D101" s="131">
        <f t="shared" si="10"/>
        <v>-3</v>
      </c>
      <c r="E101" s="135">
        <v>3</v>
      </c>
      <c r="F101" s="101">
        <v>0</v>
      </c>
      <c r="G101" s="203">
        <f t="shared" si="11"/>
        <v>-3</v>
      </c>
    </row>
    <row r="102" spans="1:7" ht="15.6" x14ac:dyDescent="0.25">
      <c r="A102" s="94" t="s">
        <v>163</v>
      </c>
      <c r="B102" s="101">
        <v>3</v>
      </c>
      <c r="C102" s="101">
        <v>1</v>
      </c>
      <c r="D102" s="131">
        <f t="shared" si="10"/>
        <v>-2</v>
      </c>
      <c r="E102" s="135">
        <v>2</v>
      </c>
      <c r="F102" s="101">
        <v>0</v>
      </c>
      <c r="G102" s="203">
        <f t="shared" si="11"/>
        <v>-2</v>
      </c>
    </row>
    <row r="103" spans="1:7" ht="15.6" x14ac:dyDescent="0.25">
      <c r="A103" s="94" t="s">
        <v>306</v>
      </c>
      <c r="B103" s="101">
        <v>3</v>
      </c>
      <c r="C103" s="101">
        <v>0</v>
      </c>
      <c r="D103" s="131">
        <f t="shared" si="10"/>
        <v>-3</v>
      </c>
      <c r="E103" s="135">
        <v>2</v>
      </c>
      <c r="F103" s="101">
        <v>0</v>
      </c>
      <c r="G103" s="203">
        <f t="shared" si="11"/>
        <v>-2</v>
      </c>
    </row>
    <row r="104" spans="1:7" ht="38.4" customHeight="1" x14ac:dyDescent="0.25">
      <c r="A104" s="223" t="s">
        <v>31</v>
      </c>
      <c r="B104" s="224"/>
      <c r="C104" s="224"/>
      <c r="D104" s="224"/>
      <c r="E104" s="224"/>
      <c r="F104" s="224"/>
      <c r="G104" s="225"/>
    </row>
    <row r="105" spans="1:7" ht="15.6" x14ac:dyDescent="0.25">
      <c r="A105" s="94" t="s">
        <v>96</v>
      </c>
      <c r="B105" s="101">
        <v>104</v>
      </c>
      <c r="C105" s="101">
        <v>163</v>
      </c>
      <c r="D105" s="131">
        <f>C105-B105</f>
        <v>59</v>
      </c>
      <c r="E105" s="135">
        <v>71</v>
      </c>
      <c r="F105" s="101">
        <v>49</v>
      </c>
      <c r="G105" s="203">
        <f>F105-E105</f>
        <v>-22</v>
      </c>
    </row>
    <row r="106" spans="1:7" ht="15.6" x14ac:dyDescent="0.25">
      <c r="A106" s="94" t="s">
        <v>213</v>
      </c>
      <c r="B106" s="101">
        <v>75</v>
      </c>
      <c r="C106" s="101">
        <v>2</v>
      </c>
      <c r="D106" s="131">
        <f t="shared" ref="D106:D119" si="12">C106-B106</f>
        <v>-73</v>
      </c>
      <c r="E106" s="135">
        <v>63</v>
      </c>
      <c r="F106" s="101">
        <v>1</v>
      </c>
      <c r="G106" s="203">
        <f t="shared" ref="G106:G119" si="13">F106-E106</f>
        <v>-62</v>
      </c>
    </row>
    <row r="107" spans="1:7" ht="15.6" x14ac:dyDescent="0.25">
      <c r="A107" s="93" t="s">
        <v>99</v>
      </c>
      <c r="B107" s="101">
        <v>71</v>
      </c>
      <c r="C107" s="101">
        <v>51</v>
      </c>
      <c r="D107" s="131">
        <f t="shared" si="12"/>
        <v>-20</v>
      </c>
      <c r="E107" s="135">
        <v>39</v>
      </c>
      <c r="F107" s="101">
        <v>8</v>
      </c>
      <c r="G107" s="203">
        <f t="shared" si="13"/>
        <v>-31</v>
      </c>
    </row>
    <row r="108" spans="1:7" ht="31.2" x14ac:dyDescent="0.25">
      <c r="A108" s="94" t="s">
        <v>152</v>
      </c>
      <c r="B108" s="101">
        <v>58</v>
      </c>
      <c r="C108" s="101">
        <v>26</v>
      </c>
      <c r="D108" s="131">
        <f t="shared" si="12"/>
        <v>-32</v>
      </c>
      <c r="E108" s="135">
        <v>37</v>
      </c>
      <c r="F108" s="101">
        <v>1</v>
      </c>
      <c r="G108" s="203">
        <f t="shared" si="13"/>
        <v>-36</v>
      </c>
    </row>
    <row r="109" spans="1:7" ht="15.6" x14ac:dyDescent="0.25">
      <c r="A109" s="94" t="s">
        <v>121</v>
      </c>
      <c r="B109" s="101">
        <v>58</v>
      </c>
      <c r="C109" s="101">
        <v>12</v>
      </c>
      <c r="D109" s="131">
        <f t="shared" si="12"/>
        <v>-46</v>
      </c>
      <c r="E109" s="135">
        <v>42</v>
      </c>
      <c r="F109" s="101">
        <v>0</v>
      </c>
      <c r="G109" s="203">
        <f t="shared" si="13"/>
        <v>-42</v>
      </c>
    </row>
    <row r="110" spans="1:7" ht="30.6" customHeight="1" x14ac:dyDescent="0.25">
      <c r="A110" s="94" t="s">
        <v>174</v>
      </c>
      <c r="B110" s="101">
        <v>57</v>
      </c>
      <c r="C110" s="101">
        <v>11</v>
      </c>
      <c r="D110" s="131">
        <f t="shared" si="12"/>
        <v>-46</v>
      </c>
      <c r="E110" s="135">
        <v>38</v>
      </c>
      <c r="F110" s="101">
        <v>1</v>
      </c>
      <c r="G110" s="203">
        <f t="shared" si="13"/>
        <v>-37</v>
      </c>
    </row>
    <row r="111" spans="1:7" ht="46.8" x14ac:dyDescent="0.25">
      <c r="A111" s="94" t="s">
        <v>104</v>
      </c>
      <c r="B111" s="101">
        <v>44</v>
      </c>
      <c r="C111" s="101">
        <v>56</v>
      </c>
      <c r="D111" s="131">
        <f t="shared" si="12"/>
        <v>12</v>
      </c>
      <c r="E111" s="135">
        <v>24</v>
      </c>
      <c r="F111" s="101">
        <v>13</v>
      </c>
      <c r="G111" s="203">
        <f t="shared" si="13"/>
        <v>-11</v>
      </c>
    </row>
    <row r="112" spans="1:7" ht="15.6" x14ac:dyDescent="0.25">
      <c r="A112" s="94" t="s">
        <v>196</v>
      </c>
      <c r="B112" s="101">
        <v>40</v>
      </c>
      <c r="C112" s="101">
        <v>44</v>
      </c>
      <c r="D112" s="131">
        <f t="shared" si="12"/>
        <v>4</v>
      </c>
      <c r="E112" s="135">
        <v>18</v>
      </c>
      <c r="F112" s="101">
        <v>11</v>
      </c>
      <c r="G112" s="203">
        <f t="shared" si="13"/>
        <v>-7</v>
      </c>
    </row>
    <row r="113" spans="1:7" ht="15.6" x14ac:dyDescent="0.25">
      <c r="A113" s="94" t="s">
        <v>258</v>
      </c>
      <c r="B113" s="101">
        <v>38</v>
      </c>
      <c r="C113" s="101">
        <v>2</v>
      </c>
      <c r="D113" s="131">
        <f t="shared" si="12"/>
        <v>-36</v>
      </c>
      <c r="E113" s="135">
        <v>25</v>
      </c>
      <c r="F113" s="101">
        <v>0</v>
      </c>
      <c r="G113" s="203">
        <f t="shared" si="13"/>
        <v>-25</v>
      </c>
    </row>
    <row r="114" spans="1:7" ht="31.2" x14ac:dyDescent="0.25">
      <c r="A114" s="94" t="s">
        <v>117</v>
      </c>
      <c r="B114" s="101">
        <v>36</v>
      </c>
      <c r="C114" s="101">
        <v>29</v>
      </c>
      <c r="D114" s="131">
        <f t="shared" si="12"/>
        <v>-7</v>
      </c>
      <c r="E114" s="135">
        <v>24</v>
      </c>
      <c r="F114" s="101">
        <v>4</v>
      </c>
      <c r="G114" s="203">
        <f t="shared" si="13"/>
        <v>-20</v>
      </c>
    </row>
    <row r="115" spans="1:7" ht="15.6" x14ac:dyDescent="0.25">
      <c r="A115" s="94" t="s">
        <v>307</v>
      </c>
      <c r="B115" s="101">
        <v>34</v>
      </c>
      <c r="C115" s="101">
        <v>2</v>
      </c>
      <c r="D115" s="131">
        <f t="shared" si="12"/>
        <v>-32</v>
      </c>
      <c r="E115" s="135">
        <v>32</v>
      </c>
      <c r="F115" s="101">
        <v>0</v>
      </c>
      <c r="G115" s="203">
        <f t="shared" si="13"/>
        <v>-32</v>
      </c>
    </row>
    <row r="116" spans="1:7" ht="31.2" x14ac:dyDescent="0.25">
      <c r="A116" s="94" t="s">
        <v>257</v>
      </c>
      <c r="B116" s="101">
        <v>33</v>
      </c>
      <c r="C116" s="101">
        <v>25</v>
      </c>
      <c r="D116" s="131">
        <f t="shared" si="12"/>
        <v>-8</v>
      </c>
      <c r="E116" s="135">
        <v>12</v>
      </c>
      <c r="F116" s="101">
        <v>0</v>
      </c>
      <c r="G116" s="203">
        <f t="shared" si="13"/>
        <v>-12</v>
      </c>
    </row>
    <row r="117" spans="1:7" ht="33" customHeight="1" x14ac:dyDescent="0.25">
      <c r="A117" s="94" t="s">
        <v>199</v>
      </c>
      <c r="B117" s="101">
        <v>32</v>
      </c>
      <c r="C117" s="101">
        <v>36</v>
      </c>
      <c r="D117" s="131">
        <f t="shared" si="12"/>
        <v>4</v>
      </c>
      <c r="E117" s="135">
        <v>19</v>
      </c>
      <c r="F117" s="101">
        <v>12</v>
      </c>
      <c r="G117" s="203">
        <f t="shared" si="13"/>
        <v>-7</v>
      </c>
    </row>
    <row r="118" spans="1:7" ht="17.399999999999999" customHeight="1" x14ac:dyDescent="0.25">
      <c r="A118" s="94" t="s">
        <v>153</v>
      </c>
      <c r="B118" s="101">
        <v>30</v>
      </c>
      <c r="C118" s="101">
        <v>3</v>
      </c>
      <c r="D118" s="131">
        <f t="shared" si="12"/>
        <v>-27</v>
      </c>
      <c r="E118" s="135">
        <v>18</v>
      </c>
      <c r="F118" s="101">
        <v>1</v>
      </c>
      <c r="G118" s="203">
        <f t="shared" si="13"/>
        <v>-17</v>
      </c>
    </row>
    <row r="119" spans="1:7" ht="15.6" x14ac:dyDescent="0.25">
      <c r="A119" s="94" t="s">
        <v>308</v>
      </c>
      <c r="B119" s="101">
        <v>29</v>
      </c>
      <c r="C119" s="101">
        <v>2</v>
      </c>
      <c r="D119" s="131">
        <f t="shared" si="12"/>
        <v>-27</v>
      </c>
      <c r="E119" s="135">
        <v>18</v>
      </c>
      <c r="F119" s="101">
        <v>0</v>
      </c>
      <c r="G119" s="203">
        <f t="shared" si="13"/>
        <v>-18</v>
      </c>
    </row>
    <row r="120" spans="1:7" ht="38.4" customHeight="1" x14ac:dyDescent="0.25">
      <c r="A120" s="223" t="s">
        <v>154</v>
      </c>
      <c r="B120" s="224"/>
      <c r="C120" s="224"/>
      <c r="D120" s="224"/>
      <c r="E120" s="224"/>
      <c r="F120" s="224"/>
      <c r="G120" s="225"/>
    </row>
    <row r="121" spans="1:7" ht="15.6" x14ac:dyDescent="0.25">
      <c r="A121" s="94" t="s">
        <v>86</v>
      </c>
      <c r="B121" s="101">
        <v>576</v>
      </c>
      <c r="C121" s="101">
        <v>285</v>
      </c>
      <c r="D121" s="131">
        <f>C121-B121</f>
        <v>-291</v>
      </c>
      <c r="E121" s="135">
        <v>370</v>
      </c>
      <c r="F121" s="101">
        <v>39</v>
      </c>
      <c r="G121" s="203">
        <f>F121-E121</f>
        <v>-331</v>
      </c>
    </row>
    <row r="122" spans="1:7" ht="15.6" x14ac:dyDescent="0.25">
      <c r="A122" s="94" t="s">
        <v>195</v>
      </c>
      <c r="B122" s="101">
        <v>175</v>
      </c>
      <c r="C122" s="101">
        <v>48</v>
      </c>
      <c r="D122" s="131">
        <f t="shared" ref="D122:D135" si="14">C122-B122</f>
        <v>-127</v>
      </c>
      <c r="E122" s="135">
        <v>118</v>
      </c>
      <c r="F122" s="101">
        <v>1</v>
      </c>
      <c r="G122" s="203">
        <f t="shared" ref="G122:G135" si="15">F122-E122</f>
        <v>-117</v>
      </c>
    </row>
    <row r="123" spans="1:7" ht="15.6" x14ac:dyDescent="0.25">
      <c r="A123" s="94" t="s">
        <v>97</v>
      </c>
      <c r="B123" s="101">
        <v>113</v>
      </c>
      <c r="C123" s="101">
        <v>67</v>
      </c>
      <c r="D123" s="131">
        <f t="shared" si="14"/>
        <v>-46</v>
      </c>
      <c r="E123" s="135">
        <v>65</v>
      </c>
      <c r="F123" s="101">
        <v>14</v>
      </c>
      <c r="G123" s="203">
        <f t="shared" si="15"/>
        <v>-51</v>
      </c>
    </row>
    <row r="124" spans="1:7" ht="46.8" x14ac:dyDescent="0.25">
      <c r="A124" s="94" t="s">
        <v>214</v>
      </c>
      <c r="B124" s="101">
        <v>107</v>
      </c>
      <c r="C124" s="101">
        <v>65</v>
      </c>
      <c r="D124" s="131">
        <f t="shared" si="14"/>
        <v>-42</v>
      </c>
      <c r="E124" s="135">
        <v>57</v>
      </c>
      <c r="F124" s="101">
        <v>23</v>
      </c>
      <c r="G124" s="203">
        <f t="shared" si="15"/>
        <v>-34</v>
      </c>
    </row>
    <row r="125" spans="1:7" ht="15.6" x14ac:dyDescent="0.25">
      <c r="A125" s="94" t="s">
        <v>92</v>
      </c>
      <c r="B125" s="101">
        <v>95</v>
      </c>
      <c r="C125" s="101">
        <v>28</v>
      </c>
      <c r="D125" s="131">
        <f t="shared" si="14"/>
        <v>-67</v>
      </c>
      <c r="E125" s="135">
        <v>58</v>
      </c>
      <c r="F125" s="101">
        <v>0</v>
      </c>
      <c r="G125" s="203">
        <f t="shared" si="15"/>
        <v>-58</v>
      </c>
    </row>
    <row r="126" spans="1:7" ht="15.6" x14ac:dyDescent="0.25">
      <c r="A126" s="94" t="s">
        <v>115</v>
      </c>
      <c r="B126" s="101">
        <v>89</v>
      </c>
      <c r="C126" s="101">
        <v>12</v>
      </c>
      <c r="D126" s="131">
        <f t="shared" si="14"/>
        <v>-77</v>
      </c>
      <c r="E126" s="135">
        <v>62</v>
      </c>
      <c r="F126" s="101">
        <v>2</v>
      </c>
      <c r="G126" s="203">
        <f t="shared" si="15"/>
        <v>-60</v>
      </c>
    </row>
    <row r="127" spans="1:7" ht="15.6" x14ac:dyDescent="0.25">
      <c r="A127" s="94" t="s">
        <v>89</v>
      </c>
      <c r="B127" s="101">
        <v>30</v>
      </c>
      <c r="C127" s="101">
        <v>6</v>
      </c>
      <c r="D127" s="131">
        <f t="shared" si="14"/>
        <v>-24</v>
      </c>
      <c r="E127" s="135">
        <v>22</v>
      </c>
      <c r="F127" s="101">
        <v>0</v>
      </c>
      <c r="G127" s="203">
        <f t="shared" si="15"/>
        <v>-22</v>
      </c>
    </row>
    <row r="128" spans="1:7" ht="15.6" x14ac:dyDescent="0.25">
      <c r="A128" s="94" t="s">
        <v>230</v>
      </c>
      <c r="B128" s="101">
        <v>21</v>
      </c>
      <c r="C128" s="101">
        <v>0</v>
      </c>
      <c r="D128" s="131">
        <f t="shared" si="14"/>
        <v>-21</v>
      </c>
      <c r="E128" s="135">
        <v>20</v>
      </c>
      <c r="F128" s="101">
        <v>0</v>
      </c>
      <c r="G128" s="203">
        <f t="shared" si="15"/>
        <v>-20</v>
      </c>
    </row>
    <row r="129" spans="1:7" ht="15.6" x14ac:dyDescent="0.25">
      <c r="A129" s="94" t="s">
        <v>157</v>
      </c>
      <c r="B129" s="101">
        <v>19</v>
      </c>
      <c r="C129" s="101">
        <v>15</v>
      </c>
      <c r="D129" s="131">
        <f t="shared" si="14"/>
        <v>-4</v>
      </c>
      <c r="E129" s="135">
        <v>11</v>
      </c>
      <c r="F129" s="101">
        <v>3</v>
      </c>
      <c r="G129" s="203">
        <f t="shared" si="15"/>
        <v>-8</v>
      </c>
    </row>
    <row r="130" spans="1:7" ht="15.6" x14ac:dyDescent="0.25">
      <c r="A130" s="94" t="s">
        <v>175</v>
      </c>
      <c r="B130" s="101">
        <v>19</v>
      </c>
      <c r="C130" s="101">
        <v>9</v>
      </c>
      <c r="D130" s="131">
        <f t="shared" si="14"/>
        <v>-10</v>
      </c>
      <c r="E130" s="135">
        <v>9</v>
      </c>
      <c r="F130" s="101">
        <v>1</v>
      </c>
      <c r="G130" s="203">
        <f t="shared" si="15"/>
        <v>-8</v>
      </c>
    </row>
    <row r="131" spans="1:7" ht="46.8" x14ac:dyDescent="0.25">
      <c r="A131" s="94" t="s">
        <v>260</v>
      </c>
      <c r="B131" s="101">
        <v>18</v>
      </c>
      <c r="C131" s="101">
        <v>2</v>
      </c>
      <c r="D131" s="131">
        <f t="shared" si="14"/>
        <v>-16</v>
      </c>
      <c r="E131" s="135">
        <v>10</v>
      </c>
      <c r="F131" s="101">
        <v>0</v>
      </c>
      <c r="G131" s="203">
        <f t="shared" si="15"/>
        <v>-10</v>
      </c>
    </row>
    <row r="132" spans="1:7" ht="15.6" x14ac:dyDescent="0.25">
      <c r="A132" s="94" t="s">
        <v>259</v>
      </c>
      <c r="B132" s="101">
        <v>18</v>
      </c>
      <c r="C132" s="101">
        <v>0</v>
      </c>
      <c r="D132" s="131">
        <f t="shared" si="14"/>
        <v>-18</v>
      </c>
      <c r="E132" s="135">
        <v>11</v>
      </c>
      <c r="F132" s="101">
        <v>0</v>
      </c>
      <c r="G132" s="203">
        <f t="shared" si="15"/>
        <v>-11</v>
      </c>
    </row>
    <row r="133" spans="1:7" ht="15.6" x14ac:dyDescent="0.25">
      <c r="A133" s="94" t="s">
        <v>156</v>
      </c>
      <c r="B133" s="101">
        <v>17</v>
      </c>
      <c r="C133" s="101">
        <v>26</v>
      </c>
      <c r="D133" s="131">
        <f t="shared" si="14"/>
        <v>9</v>
      </c>
      <c r="E133" s="135">
        <v>11</v>
      </c>
      <c r="F133" s="101">
        <v>7</v>
      </c>
      <c r="G133" s="203">
        <f t="shared" si="15"/>
        <v>-4</v>
      </c>
    </row>
    <row r="134" spans="1:7" ht="31.2" x14ac:dyDescent="0.25">
      <c r="A134" s="94" t="s">
        <v>261</v>
      </c>
      <c r="B134" s="101">
        <v>17</v>
      </c>
      <c r="C134" s="101">
        <v>0</v>
      </c>
      <c r="D134" s="131">
        <f t="shared" si="14"/>
        <v>-17</v>
      </c>
      <c r="E134" s="135">
        <v>16</v>
      </c>
      <c r="F134" s="101">
        <v>0</v>
      </c>
      <c r="G134" s="203">
        <f t="shared" si="15"/>
        <v>-16</v>
      </c>
    </row>
    <row r="135" spans="1:7" ht="15.6" x14ac:dyDescent="0.25">
      <c r="A135" s="94" t="s">
        <v>275</v>
      </c>
      <c r="B135" s="101">
        <v>17</v>
      </c>
      <c r="C135" s="101">
        <v>0</v>
      </c>
      <c r="D135" s="131">
        <f t="shared" si="14"/>
        <v>-17</v>
      </c>
      <c r="E135" s="135">
        <v>11</v>
      </c>
      <c r="F135" s="101">
        <v>0</v>
      </c>
      <c r="G135" s="203">
        <f t="shared" si="15"/>
        <v>-11</v>
      </c>
    </row>
    <row r="136" spans="1:7" ht="38.4" customHeight="1" x14ac:dyDescent="0.25">
      <c r="A136" s="223" t="s">
        <v>158</v>
      </c>
      <c r="B136" s="224"/>
      <c r="C136" s="224"/>
      <c r="D136" s="224"/>
      <c r="E136" s="224"/>
      <c r="F136" s="224"/>
      <c r="G136" s="225"/>
    </row>
    <row r="137" spans="1:7" ht="15.6" x14ac:dyDescent="0.25">
      <c r="A137" s="94" t="s">
        <v>87</v>
      </c>
      <c r="B137" s="101">
        <v>920</v>
      </c>
      <c r="C137" s="101">
        <v>247</v>
      </c>
      <c r="D137" s="131">
        <f>C137-B137</f>
        <v>-673</v>
      </c>
      <c r="E137" s="135">
        <v>673</v>
      </c>
      <c r="F137" s="101">
        <v>79</v>
      </c>
      <c r="G137" s="203">
        <f>F137-E137</f>
        <v>-594</v>
      </c>
    </row>
    <row r="138" spans="1:7" ht="23.25" customHeight="1" x14ac:dyDescent="0.25">
      <c r="A138" s="94" t="s">
        <v>91</v>
      </c>
      <c r="B138" s="101">
        <v>378</v>
      </c>
      <c r="C138" s="101">
        <v>51</v>
      </c>
      <c r="D138" s="131">
        <f t="shared" ref="D138:D151" si="16">C138-B138</f>
        <v>-327</v>
      </c>
      <c r="E138" s="135">
        <v>252</v>
      </c>
      <c r="F138" s="101">
        <v>8</v>
      </c>
      <c r="G138" s="203">
        <f t="shared" ref="G138:G151" si="17">F138-E138</f>
        <v>-244</v>
      </c>
    </row>
    <row r="139" spans="1:7" ht="15.6" x14ac:dyDescent="0.25">
      <c r="A139" s="94" t="s">
        <v>100</v>
      </c>
      <c r="B139" s="101">
        <v>236</v>
      </c>
      <c r="C139" s="101">
        <v>61</v>
      </c>
      <c r="D139" s="131">
        <f t="shared" si="16"/>
        <v>-175</v>
      </c>
      <c r="E139" s="135">
        <v>151</v>
      </c>
      <c r="F139" s="101">
        <v>8</v>
      </c>
      <c r="G139" s="203">
        <f t="shared" si="17"/>
        <v>-143</v>
      </c>
    </row>
    <row r="140" spans="1:7" ht="15.6" x14ac:dyDescent="0.25">
      <c r="A140" s="94" t="s">
        <v>103</v>
      </c>
      <c r="B140" s="101">
        <v>146</v>
      </c>
      <c r="C140" s="101">
        <v>29</v>
      </c>
      <c r="D140" s="131">
        <f t="shared" si="16"/>
        <v>-117</v>
      </c>
      <c r="E140" s="135">
        <v>104</v>
      </c>
      <c r="F140" s="101">
        <v>2</v>
      </c>
      <c r="G140" s="203">
        <f t="shared" si="17"/>
        <v>-102</v>
      </c>
    </row>
    <row r="141" spans="1:7" ht="15.6" x14ac:dyDescent="0.25">
      <c r="A141" s="93" t="s">
        <v>98</v>
      </c>
      <c r="B141" s="101">
        <v>89</v>
      </c>
      <c r="C141" s="101">
        <v>52</v>
      </c>
      <c r="D141" s="131">
        <f t="shared" si="16"/>
        <v>-37</v>
      </c>
      <c r="E141" s="135">
        <v>58</v>
      </c>
      <c r="F141" s="101">
        <v>2</v>
      </c>
      <c r="G141" s="203">
        <f t="shared" si="17"/>
        <v>-56</v>
      </c>
    </row>
    <row r="142" spans="1:7" ht="21" customHeight="1" x14ac:dyDescent="0.25">
      <c r="A142" s="94" t="s">
        <v>113</v>
      </c>
      <c r="B142" s="101">
        <v>80</v>
      </c>
      <c r="C142" s="101">
        <v>3</v>
      </c>
      <c r="D142" s="131">
        <f t="shared" si="16"/>
        <v>-77</v>
      </c>
      <c r="E142" s="135">
        <v>67</v>
      </c>
      <c r="F142" s="101">
        <v>1</v>
      </c>
      <c r="G142" s="203">
        <f t="shared" si="17"/>
        <v>-66</v>
      </c>
    </row>
    <row r="143" spans="1:7" ht="21" customHeight="1" x14ac:dyDescent="0.25">
      <c r="A143" s="94" t="s">
        <v>107</v>
      </c>
      <c r="B143" s="101">
        <v>69</v>
      </c>
      <c r="C143" s="101">
        <v>25</v>
      </c>
      <c r="D143" s="131">
        <f t="shared" si="16"/>
        <v>-44</v>
      </c>
      <c r="E143" s="135">
        <v>52</v>
      </c>
      <c r="F143" s="101">
        <v>3</v>
      </c>
      <c r="G143" s="203">
        <f t="shared" si="17"/>
        <v>-49</v>
      </c>
    </row>
    <row r="144" spans="1:7" ht="21" customHeight="1" x14ac:dyDescent="0.25">
      <c r="A144" s="94" t="s">
        <v>122</v>
      </c>
      <c r="B144" s="101">
        <v>64</v>
      </c>
      <c r="C144" s="101">
        <v>5</v>
      </c>
      <c r="D144" s="131">
        <f t="shared" si="16"/>
        <v>-59</v>
      </c>
      <c r="E144" s="135">
        <v>43</v>
      </c>
      <c r="F144" s="101">
        <v>0</v>
      </c>
      <c r="G144" s="203">
        <f t="shared" si="17"/>
        <v>-43</v>
      </c>
    </row>
    <row r="145" spans="1:7" ht="15.6" x14ac:dyDescent="0.25">
      <c r="A145" s="94" t="s">
        <v>102</v>
      </c>
      <c r="B145" s="101">
        <v>58</v>
      </c>
      <c r="C145" s="101">
        <v>20</v>
      </c>
      <c r="D145" s="131">
        <f t="shared" si="16"/>
        <v>-38</v>
      </c>
      <c r="E145" s="135">
        <v>46</v>
      </c>
      <c r="F145" s="101">
        <v>3</v>
      </c>
      <c r="G145" s="203">
        <f t="shared" si="17"/>
        <v>-43</v>
      </c>
    </row>
    <row r="146" spans="1:7" ht="15.6" x14ac:dyDescent="0.25">
      <c r="A146" s="94" t="s">
        <v>118</v>
      </c>
      <c r="B146" s="101">
        <v>41</v>
      </c>
      <c r="C146" s="101">
        <v>7</v>
      </c>
      <c r="D146" s="131">
        <f t="shared" si="16"/>
        <v>-34</v>
      </c>
      <c r="E146" s="135">
        <v>22</v>
      </c>
      <c r="F146" s="101">
        <v>1</v>
      </c>
      <c r="G146" s="203">
        <f t="shared" si="17"/>
        <v>-21</v>
      </c>
    </row>
    <row r="147" spans="1:7" ht="15.6" x14ac:dyDescent="0.25">
      <c r="A147" s="94" t="s">
        <v>164</v>
      </c>
      <c r="B147" s="101">
        <v>36</v>
      </c>
      <c r="C147" s="101">
        <v>7</v>
      </c>
      <c r="D147" s="131">
        <f t="shared" si="16"/>
        <v>-29</v>
      </c>
      <c r="E147" s="135">
        <v>24</v>
      </c>
      <c r="F147" s="101">
        <v>0</v>
      </c>
      <c r="G147" s="203">
        <f t="shared" si="17"/>
        <v>-24</v>
      </c>
    </row>
    <row r="148" spans="1:7" ht="46.8" x14ac:dyDescent="0.25">
      <c r="A148" s="94" t="s">
        <v>109</v>
      </c>
      <c r="B148" s="101">
        <v>29</v>
      </c>
      <c r="C148" s="101">
        <v>8</v>
      </c>
      <c r="D148" s="131">
        <f t="shared" si="16"/>
        <v>-21</v>
      </c>
      <c r="E148" s="135">
        <v>22</v>
      </c>
      <c r="F148" s="101">
        <v>1</v>
      </c>
      <c r="G148" s="203">
        <f t="shared" si="17"/>
        <v>-21</v>
      </c>
    </row>
    <row r="149" spans="1:7" ht="21" customHeight="1" x14ac:dyDescent="0.25">
      <c r="A149" s="94" t="s">
        <v>181</v>
      </c>
      <c r="B149" s="101">
        <v>23</v>
      </c>
      <c r="C149" s="101">
        <v>3</v>
      </c>
      <c r="D149" s="131">
        <f t="shared" si="16"/>
        <v>-20</v>
      </c>
      <c r="E149" s="135">
        <v>11</v>
      </c>
      <c r="F149" s="101">
        <v>0</v>
      </c>
      <c r="G149" s="203">
        <f t="shared" si="17"/>
        <v>-11</v>
      </c>
    </row>
    <row r="150" spans="1:7" ht="15.6" x14ac:dyDescent="0.25">
      <c r="A150" s="94" t="s">
        <v>160</v>
      </c>
      <c r="B150" s="101">
        <v>21</v>
      </c>
      <c r="C150" s="101">
        <v>0</v>
      </c>
      <c r="D150" s="131">
        <f t="shared" si="16"/>
        <v>-21</v>
      </c>
      <c r="E150" s="135">
        <v>15</v>
      </c>
      <c r="F150" s="101">
        <v>0</v>
      </c>
      <c r="G150" s="203">
        <f t="shared" si="17"/>
        <v>-15</v>
      </c>
    </row>
    <row r="151" spans="1:7" ht="15.6" x14ac:dyDescent="0.25">
      <c r="A151" s="94" t="s">
        <v>119</v>
      </c>
      <c r="B151" s="101">
        <v>20</v>
      </c>
      <c r="C151" s="101">
        <v>18</v>
      </c>
      <c r="D151" s="131">
        <f t="shared" si="16"/>
        <v>-2</v>
      </c>
      <c r="E151" s="135">
        <v>13</v>
      </c>
      <c r="F151" s="101">
        <v>0</v>
      </c>
      <c r="G151" s="203">
        <f t="shared" si="17"/>
        <v>-13</v>
      </c>
    </row>
    <row r="152" spans="1:7" ht="15.6" x14ac:dyDescent="0.3">
      <c r="A152" s="75"/>
      <c r="B152" s="97"/>
      <c r="C152" s="97"/>
      <c r="D152" s="98"/>
      <c r="E152" s="97"/>
      <c r="F152" s="97"/>
      <c r="G152" s="98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79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B1" zoomScale="78" zoomScaleNormal="78" zoomScaleSheetLayoutView="78" workbookViewId="0">
      <selection activeCell="J12" sqref="J12"/>
    </sheetView>
  </sheetViews>
  <sheetFormatPr defaultRowHeight="18" x14ac:dyDescent="0.35"/>
  <cols>
    <col min="1" max="1" width="1.33203125" style="297" hidden="1" customWidth="1"/>
    <col min="2" max="2" width="89.44140625" style="297" customWidth="1"/>
    <col min="3" max="4" width="13.44140625" style="297" customWidth="1"/>
    <col min="5" max="6" width="11.6640625" style="297" customWidth="1"/>
    <col min="7" max="256" width="8.88671875" style="297"/>
    <col min="257" max="257" width="0" style="297" hidden="1" customWidth="1"/>
    <col min="258" max="258" width="89.44140625" style="297" customWidth="1"/>
    <col min="259" max="260" width="13.44140625" style="297" customWidth="1"/>
    <col min="261" max="262" width="11.6640625" style="297" customWidth="1"/>
    <col min="263" max="512" width="8.88671875" style="297"/>
    <col min="513" max="513" width="0" style="297" hidden="1" customWidth="1"/>
    <col min="514" max="514" width="89.44140625" style="297" customWidth="1"/>
    <col min="515" max="516" width="13.44140625" style="297" customWidth="1"/>
    <col min="517" max="518" width="11.6640625" style="297" customWidth="1"/>
    <col min="519" max="768" width="8.88671875" style="297"/>
    <col min="769" max="769" width="0" style="297" hidden="1" customWidth="1"/>
    <col min="770" max="770" width="89.44140625" style="297" customWidth="1"/>
    <col min="771" max="772" width="13.44140625" style="297" customWidth="1"/>
    <col min="773" max="774" width="11.6640625" style="297" customWidth="1"/>
    <col min="775" max="1024" width="8.88671875" style="297"/>
    <col min="1025" max="1025" width="0" style="297" hidden="1" customWidth="1"/>
    <col min="1026" max="1026" width="89.44140625" style="297" customWidth="1"/>
    <col min="1027" max="1028" width="13.44140625" style="297" customWidth="1"/>
    <col min="1029" max="1030" width="11.6640625" style="297" customWidth="1"/>
    <col min="1031" max="1280" width="8.88671875" style="297"/>
    <col min="1281" max="1281" width="0" style="297" hidden="1" customWidth="1"/>
    <col min="1282" max="1282" width="89.44140625" style="297" customWidth="1"/>
    <col min="1283" max="1284" width="13.44140625" style="297" customWidth="1"/>
    <col min="1285" max="1286" width="11.6640625" style="297" customWidth="1"/>
    <col min="1287" max="1536" width="8.88671875" style="297"/>
    <col min="1537" max="1537" width="0" style="297" hidden="1" customWidth="1"/>
    <col min="1538" max="1538" width="89.44140625" style="297" customWidth="1"/>
    <col min="1539" max="1540" width="13.44140625" style="297" customWidth="1"/>
    <col min="1541" max="1542" width="11.6640625" style="297" customWidth="1"/>
    <col min="1543" max="1792" width="8.88671875" style="297"/>
    <col min="1793" max="1793" width="0" style="297" hidden="1" customWidth="1"/>
    <col min="1794" max="1794" width="89.44140625" style="297" customWidth="1"/>
    <col min="1795" max="1796" width="13.44140625" style="297" customWidth="1"/>
    <col min="1797" max="1798" width="11.6640625" style="297" customWidth="1"/>
    <col min="1799" max="2048" width="8.88671875" style="297"/>
    <col min="2049" max="2049" width="0" style="297" hidden="1" customWidth="1"/>
    <col min="2050" max="2050" width="89.44140625" style="297" customWidth="1"/>
    <col min="2051" max="2052" width="13.44140625" style="297" customWidth="1"/>
    <col min="2053" max="2054" width="11.6640625" style="297" customWidth="1"/>
    <col min="2055" max="2304" width="8.88671875" style="297"/>
    <col min="2305" max="2305" width="0" style="297" hidden="1" customWidth="1"/>
    <col min="2306" max="2306" width="89.44140625" style="297" customWidth="1"/>
    <col min="2307" max="2308" width="13.44140625" style="297" customWidth="1"/>
    <col min="2309" max="2310" width="11.6640625" style="297" customWidth="1"/>
    <col min="2311" max="2560" width="8.88671875" style="297"/>
    <col min="2561" max="2561" width="0" style="297" hidden="1" customWidth="1"/>
    <col min="2562" max="2562" width="89.44140625" style="297" customWidth="1"/>
    <col min="2563" max="2564" width="13.44140625" style="297" customWidth="1"/>
    <col min="2565" max="2566" width="11.6640625" style="297" customWidth="1"/>
    <col min="2567" max="2816" width="8.88671875" style="297"/>
    <col min="2817" max="2817" width="0" style="297" hidden="1" customWidth="1"/>
    <col min="2818" max="2818" width="89.44140625" style="297" customWidth="1"/>
    <col min="2819" max="2820" width="13.44140625" style="297" customWidth="1"/>
    <col min="2821" max="2822" width="11.6640625" style="297" customWidth="1"/>
    <col min="2823" max="3072" width="8.88671875" style="297"/>
    <col min="3073" max="3073" width="0" style="297" hidden="1" customWidth="1"/>
    <col min="3074" max="3074" width="89.44140625" style="297" customWidth="1"/>
    <col min="3075" max="3076" width="13.44140625" style="297" customWidth="1"/>
    <col min="3077" max="3078" width="11.6640625" style="297" customWidth="1"/>
    <col min="3079" max="3328" width="8.88671875" style="297"/>
    <col min="3329" max="3329" width="0" style="297" hidden="1" customWidth="1"/>
    <col min="3330" max="3330" width="89.44140625" style="297" customWidth="1"/>
    <col min="3331" max="3332" width="13.44140625" style="297" customWidth="1"/>
    <col min="3333" max="3334" width="11.6640625" style="297" customWidth="1"/>
    <col min="3335" max="3584" width="8.88671875" style="297"/>
    <col min="3585" max="3585" width="0" style="297" hidden="1" customWidth="1"/>
    <col min="3586" max="3586" width="89.44140625" style="297" customWidth="1"/>
    <col min="3587" max="3588" width="13.44140625" style="297" customWidth="1"/>
    <col min="3589" max="3590" width="11.6640625" style="297" customWidth="1"/>
    <col min="3591" max="3840" width="8.88671875" style="297"/>
    <col min="3841" max="3841" width="0" style="297" hidden="1" customWidth="1"/>
    <col min="3842" max="3842" width="89.44140625" style="297" customWidth="1"/>
    <col min="3843" max="3844" width="13.44140625" style="297" customWidth="1"/>
    <col min="3845" max="3846" width="11.6640625" style="297" customWidth="1"/>
    <col min="3847" max="4096" width="8.88671875" style="297"/>
    <col min="4097" max="4097" width="0" style="297" hidden="1" customWidth="1"/>
    <col min="4098" max="4098" width="89.44140625" style="297" customWidth="1"/>
    <col min="4099" max="4100" width="13.44140625" style="297" customWidth="1"/>
    <col min="4101" max="4102" width="11.6640625" style="297" customWidth="1"/>
    <col min="4103" max="4352" width="8.88671875" style="297"/>
    <col min="4353" max="4353" width="0" style="297" hidden="1" customWidth="1"/>
    <col min="4354" max="4354" width="89.44140625" style="297" customWidth="1"/>
    <col min="4355" max="4356" width="13.44140625" style="297" customWidth="1"/>
    <col min="4357" max="4358" width="11.6640625" style="297" customWidth="1"/>
    <col min="4359" max="4608" width="8.88671875" style="297"/>
    <col min="4609" max="4609" width="0" style="297" hidden="1" customWidth="1"/>
    <col min="4610" max="4610" width="89.44140625" style="297" customWidth="1"/>
    <col min="4611" max="4612" width="13.44140625" style="297" customWidth="1"/>
    <col min="4613" max="4614" width="11.6640625" style="297" customWidth="1"/>
    <col min="4615" max="4864" width="8.88671875" style="297"/>
    <col min="4865" max="4865" width="0" style="297" hidden="1" customWidth="1"/>
    <col min="4866" max="4866" width="89.44140625" style="297" customWidth="1"/>
    <col min="4867" max="4868" width="13.44140625" style="297" customWidth="1"/>
    <col min="4869" max="4870" width="11.6640625" style="297" customWidth="1"/>
    <col min="4871" max="5120" width="8.88671875" style="297"/>
    <col min="5121" max="5121" width="0" style="297" hidden="1" customWidth="1"/>
    <col min="5122" max="5122" width="89.44140625" style="297" customWidth="1"/>
    <col min="5123" max="5124" width="13.44140625" style="297" customWidth="1"/>
    <col min="5125" max="5126" width="11.6640625" style="297" customWidth="1"/>
    <col min="5127" max="5376" width="8.88671875" style="297"/>
    <col min="5377" max="5377" width="0" style="297" hidden="1" customWidth="1"/>
    <col min="5378" max="5378" width="89.44140625" style="297" customWidth="1"/>
    <col min="5379" max="5380" width="13.44140625" style="297" customWidth="1"/>
    <col min="5381" max="5382" width="11.6640625" style="297" customWidth="1"/>
    <col min="5383" max="5632" width="8.88671875" style="297"/>
    <col min="5633" max="5633" width="0" style="297" hidden="1" customWidth="1"/>
    <col min="5634" max="5634" width="89.44140625" style="297" customWidth="1"/>
    <col min="5635" max="5636" width="13.44140625" style="297" customWidth="1"/>
    <col min="5637" max="5638" width="11.6640625" style="297" customWidth="1"/>
    <col min="5639" max="5888" width="8.88671875" style="297"/>
    <col min="5889" max="5889" width="0" style="297" hidden="1" customWidth="1"/>
    <col min="5890" max="5890" width="89.44140625" style="297" customWidth="1"/>
    <col min="5891" max="5892" width="13.44140625" style="297" customWidth="1"/>
    <col min="5893" max="5894" width="11.6640625" style="297" customWidth="1"/>
    <col min="5895" max="6144" width="8.88671875" style="297"/>
    <col min="6145" max="6145" width="0" style="297" hidden="1" customWidth="1"/>
    <col min="6146" max="6146" width="89.44140625" style="297" customWidth="1"/>
    <col min="6147" max="6148" width="13.44140625" style="297" customWidth="1"/>
    <col min="6149" max="6150" width="11.6640625" style="297" customWidth="1"/>
    <col min="6151" max="6400" width="8.88671875" style="297"/>
    <col min="6401" max="6401" width="0" style="297" hidden="1" customWidth="1"/>
    <col min="6402" max="6402" width="89.44140625" style="297" customWidth="1"/>
    <col min="6403" max="6404" width="13.44140625" style="297" customWidth="1"/>
    <col min="6405" max="6406" width="11.6640625" style="297" customWidth="1"/>
    <col min="6407" max="6656" width="8.88671875" style="297"/>
    <col min="6657" max="6657" width="0" style="297" hidden="1" customWidth="1"/>
    <col min="6658" max="6658" width="89.44140625" style="297" customWidth="1"/>
    <col min="6659" max="6660" width="13.44140625" style="297" customWidth="1"/>
    <col min="6661" max="6662" width="11.6640625" style="297" customWidth="1"/>
    <col min="6663" max="6912" width="8.88671875" style="297"/>
    <col min="6913" max="6913" width="0" style="297" hidden="1" customWidth="1"/>
    <col min="6914" max="6914" width="89.44140625" style="297" customWidth="1"/>
    <col min="6915" max="6916" width="13.44140625" style="297" customWidth="1"/>
    <col min="6917" max="6918" width="11.6640625" style="297" customWidth="1"/>
    <col min="6919" max="7168" width="8.88671875" style="297"/>
    <col min="7169" max="7169" width="0" style="297" hidden="1" customWidth="1"/>
    <col min="7170" max="7170" width="89.44140625" style="297" customWidth="1"/>
    <col min="7171" max="7172" width="13.44140625" style="297" customWidth="1"/>
    <col min="7173" max="7174" width="11.6640625" style="297" customWidth="1"/>
    <col min="7175" max="7424" width="8.88671875" style="297"/>
    <col min="7425" max="7425" width="0" style="297" hidden="1" customWidth="1"/>
    <col min="7426" max="7426" width="89.44140625" style="297" customWidth="1"/>
    <col min="7427" max="7428" width="13.44140625" style="297" customWidth="1"/>
    <col min="7429" max="7430" width="11.6640625" style="297" customWidth="1"/>
    <col min="7431" max="7680" width="8.88671875" style="297"/>
    <col min="7681" max="7681" width="0" style="297" hidden="1" customWidth="1"/>
    <col min="7682" max="7682" width="89.44140625" style="297" customWidth="1"/>
    <col min="7683" max="7684" width="13.44140625" style="297" customWidth="1"/>
    <col min="7685" max="7686" width="11.6640625" style="297" customWidth="1"/>
    <col min="7687" max="7936" width="8.88671875" style="297"/>
    <col min="7937" max="7937" width="0" style="297" hidden="1" customWidth="1"/>
    <col min="7938" max="7938" width="89.44140625" style="297" customWidth="1"/>
    <col min="7939" max="7940" width="13.44140625" style="297" customWidth="1"/>
    <col min="7941" max="7942" width="11.6640625" style="297" customWidth="1"/>
    <col min="7943" max="8192" width="8.88671875" style="297"/>
    <col min="8193" max="8193" width="0" style="297" hidden="1" customWidth="1"/>
    <col min="8194" max="8194" width="89.44140625" style="297" customWidth="1"/>
    <col min="8195" max="8196" width="13.44140625" style="297" customWidth="1"/>
    <col min="8197" max="8198" width="11.6640625" style="297" customWidth="1"/>
    <col min="8199" max="8448" width="8.88671875" style="297"/>
    <col min="8449" max="8449" width="0" style="297" hidden="1" customWidth="1"/>
    <col min="8450" max="8450" width="89.44140625" style="297" customWidth="1"/>
    <col min="8451" max="8452" width="13.44140625" style="297" customWidth="1"/>
    <col min="8453" max="8454" width="11.6640625" style="297" customWidth="1"/>
    <col min="8455" max="8704" width="8.88671875" style="297"/>
    <col min="8705" max="8705" width="0" style="297" hidden="1" customWidth="1"/>
    <col min="8706" max="8706" width="89.44140625" style="297" customWidth="1"/>
    <col min="8707" max="8708" width="13.44140625" style="297" customWidth="1"/>
    <col min="8709" max="8710" width="11.6640625" style="297" customWidth="1"/>
    <col min="8711" max="8960" width="8.88671875" style="297"/>
    <col min="8961" max="8961" width="0" style="297" hidden="1" customWidth="1"/>
    <col min="8962" max="8962" width="89.44140625" style="297" customWidth="1"/>
    <col min="8963" max="8964" width="13.44140625" style="297" customWidth="1"/>
    <col min="8965" max="8966" width="11.6640625" style="297" customWidth="1"/>
    <col min="8967" max="9216" width="8.88671875" style="297"/>
    <col min="9217" max="9217" width="0" style="297" hidden="1" customWidth="1"/>
    <col min="9218" max="9218" width="89.44140625" style="297" customWidth="1"/>
    <col min="9219" max="9220" width="13.44140625" style="297" customWidth="1"/>
    <col min="9221" max="9222" width="11.6640625" style="297" customWidth="1"/>
    <col min="9223" max="9472" width="8.88671875" style="297"/>
    <col min="9473" max="9473" width="0" style="297" hidden="1" customWidth="1"/>
    <col min="9474" max="9474" width="89.44140625" style="297" customWidth="1"/>
    <col min="9475" max="9476" width="13.44140625" style="297" customWidth="1"/>
    <col min="9477" max="9478" width="11.6640625" style="297" customWidth="1"/>
    <col min="9479" max="9728" width="8.88671875" style="297"/>
    <col min="9729" max="9729" width="0" style="297" hidden="1" customWidth="1"/>
    <col min="9730" max="9730" width="89.44140625" style="297" customWidth="1"/>
    <col min="9731" max="9732" width="13.44140625" style="297" customWidth="1"/>
    <col min="9733" max="9734" width="11.6640625" style="297" customWidth="1"/>
    <col min="9735" max="9984" width="8.88671875" style="297"/>
    <col min="9985" max="9985" width="0" style="297" hidden="1" customWidth="1"/>
    <col min="9986" max="9986" width="89.44140625" style="297" customWidth="1"/>
    <col min="9987" max="9988" width="13.44140625" style="297" customWidth="1"/>
    <col min="9989" max="9990" width="11.6640625" style="297" customWidth="1"/>
    <col min="9991" max="10240" width="8.88671875" style="297"/>
    <col min="10241" max="10241" width="0" style="297" hidden="1" customWidth="1"/>
    <col min="10242" max="10242" width="89.44140625" style="297" customWidth="1"/>
    <col min="10243" max="10244" width="13.44140625" style="297" customWidth="1"/>
    <col min="10245" max="10246" width="11.6640625" style="297" customWidth="1"/>
    <col min="10247" max="10496" width="8.88671875" style="297"/>
    <col min="10497" max="10497" width="0" style="297" hidden="1" customWidth="1"/>
    <col min="10498" max="10498" width="89.44140625" style="297" customWidth="1"/>
    <col min="10499" max="10500" width="13.44140625" style="297" customWidth="1"/>
    <col min="10501" max="10502" width="11.6640625" style="297" customWidth="1"/>
    <col min="10503" max="10752" width="8.88671875" style="297"/>
    <col min="10753" max="10753" width="0" style="297" hidden="1" customWidth="1"/>
    <col min="10754" max="10754" width="89.44140625" style="297" customWidth="1"/>
    <col min="10755" max="10756" width="13.44140625" style="297" customWidth="1"/>
    <col min="10757" max="10758" width="11.6640625" style="297" customWidth="1"/>
    <col min="10759" max="11008" width="8.88671875" style="297"/>
    <col min="11009" max="11009" width="0" style="297" hidden="1" customWidth="1"/>
    <col min="11010" max="11010" width="89.44140625" style="297" customWidth="1"/>
    <col min="11011" max="11012" width="13.44140625" style="297" customWidth="1"/>
    <col min="11013" max="11014" width="11.6640625" style="297" customWidth="1"/>
    <col min="11015" max="11264" width="8.88671875" style="297"/>
    <col min="11265" max="11265" width="0" style="297" hidden="1" customWidth="1"/>
    <col min="11266" max="11266" width="89.44140625" style="297" customWidth="1"/>
    <col min="11267" max="11268" width="13.44140625" style="297" customWidth="1"/>
    <col min="11269" max="11270" width="11.6640625" style="297" customWidth="1"/>
    <col min="11271" max="11520" width="8.88671875" style="297"/>
    <col min="11521" max="11521" width="0" style="297" hidden="1" customWidth="1"/>
    <col min="11522" max="11522" width="89.44140625" style="297" customWidth="1"/>
    <col min="11523" max="11524" width="13.44140625" style="297" customWidth="1"/>
    <col min="11525" max="11526" width="11.6640625" style="297" customWidth="1"/>
    <col min="11527" max="11776" width="8.88671875" style="297"/>
    <col min="11777" max="11777" width="0" style="297" hidden="1" customWidth="1"/>
    <col min="11778" max="11778" width="89.44140625" style="297" customWidth="1"/>
    <col min="11779" max="11780" width="13.44140625" style="297" customWidth="1"/>
    <col min="11781" max="11782" width="11.6640625" style="297" customWidth="1"/>
    <col min="11783" max="12032" width="8.88671875" style="297"/>
    <col min="12033" max="12033" width="0" style="297" hidden="1" customWidth="1"/>
    <col min="12034" max="12034" width="89.44140625" style="297" customWidth="1"/>
    <col min="12035" max="12036" width="13.44140625" style="297" customWidth="1"/>
    <col min="12037" max="12038" width="11.6640625" style="297" customWidth="1"/>
    <col min="12039" max="12288" width="8.88671875" style="297"/>
    <col min="12289" max="12289" width="0" style="297" hidden="1" customWidth="1"/>
    <col min="12290" max="12290" width="89.44140625" style="297" customWidth="1"/>
    <col min="12291" max="12292" width="13.44140625" style="297" customWidth="1"/>
    <col min="12293" max="12294" width="11.6640625" style="297" customWidth="1"/>
    <col min="12295" max="12544" width="8.88671875" style="297"/>
    <col min="12545" max="12545" width="0" style="297" hidden="1" customWidth="1"/>
    <col min="12546" max="12546" width="89.44140625" style="297" customWidth="1"/>
    <col min="12547" max="12548" width="13.44140625" style="297" customWidth="1"/>
    <col min="12549" max="12550" width="11.6640625" style="297" customWidth="1"/>
    <col min="12551" max="12800" width="8.88671875" style="297"/>
    <col min="12801" max="12801" width="0" style="297" hidden="1" customWidth="1"/>
    <col min="12802" max="12802" width="89.44140625" style="297" customWidth="1"/>
    <col min="12803" max="12804" width="13.44140625" style="297" customWidth="1"/>
    <col min="12805" max="12806" width="11.6640625" style="297" customWidth="1"/>
    <col min="12807" max="13056" width="8.88671875" style="297"/>
    <col min="13057" max="13057" width="0" style="297" hidden="1" customWidth="1"/>
    <col min="13058" max="13058" width="89.44140625" style="297" customWidth="1"/>
    <col min="13059" max="13060" width="13.44140625" style="297" customWidth="1"/>
    <col min="13061" max="13062" width="11.6640625" style="297" customWidth="1"/>
    <col min="13063" max="13312" width="8.88671875" style="297"/>
    <col min="13313" max="13313" width="0" style="297" hidden="1" customWidth="1"/>
    <col min="13314" max="13314" width="89.44140625" style="297" customWidth="1"/>
    <col min="13315" max="13316" width="13.44140625" style="297" customWidth="1"/>
    <col min="13317" max="13318" width="11.6640625" style="297" customWidth="1"/>
    <col min="13319" max="13568" width="8.88671875" style="297"/>
    <col min="13569" max="13569" width="0" style="297" hidden="1" customWidth="1"/>
    <col min="13570" max="13570" width="89.44140625" style="297" customWidth="1"/>
    <col min="13571" max="13572" width="13.44140625" style="297" customWidth="1"/>
    <col min="13573" max="13574" width="11.6640625" style="297" customWidth="1"/>
    <col min="13575" max="13824" width="8.88671875" style="297"/>
    <col min="13825" max="13825" width="0" style="297" hidden="1" customWidth="1"/>
    <col min="13826" max="13826" width="89.44140625" style="297" customWidth="1"/>
    <col min="13827" max="13828" width="13.44140625" style="297" customWidth="1"/>
    <col min="13829" max="13830" width="11.6640625" style="297" customWidth="1"/>
    <col min="13831" max="14080" width="8.88671875" style="297"/>
    <col min="14081" max="14081" width="0" style="297" hidden="1" customWidth="1"/>
    <col min="14082" max="14082" width="89.44140625" style="297" customWidth="1"/>
    <col min="14083" max="14084" width="13.44140625" style="297" customWidth="1"/>
    <col min="14085" max="14086" width="11.6640625" style="297" customWidth="1"/>
    <col min="14087" max="14336" width="8.88671875" style="297"/>
    <col min="14337" max="14337" width="0" style="297" hidden="1" customWidth="1"/>
    <col min="14338" max="14338" width="89.44140625" style="297" customWidth="1"/>
    <col min="14339" max="14340" width="13.44140625" style="297" customWidth="1"/>
    <col min="14341" max="14342" width="11.6640625" style="297" customWidth="1"/>
    <col min="14343" max="14592" width="8.88671875" style="297"/>
    <col min="14593" max="14593" width="0" style="297" hidden="1" customWidth="1"/>
    <col min="14594" max="14594" width="89.44140625" style="297" customWidth="1"/>
    <col min="14595" max="14596" width="13.44140625" style="297" customWidth="1"/>
    <col min="14597" max="14598" width="11.6640625" style="297" customWidth="1"/>
    <col min="14599" max="14848" width="8.88671875" style="297"/>
    <col min="14849" max="14849" width="0" style="297" hidden="1" customWidth="1"/>
    <col min="14850" max="14850" width="89.44140625" style="297" customWidth="1"/>
    <col min="14851" max="14852" width="13.44140625" style="297" customWidth="1"/>
    <col min="14853" max="14854" width="11.6640625" style="297" customWidth="1"/>
    <col min="14855" max="15104" width="8.88671875" style="297"/>
    <col min="15105" max="15105" width="0" style="297" hidden="1" customWidth="1"/>
    <col min="15106" max="15106" width="89.44140625" style="297" customWidth="1"/>
    <col min="15107" max="15108" width="13.44140625" style="297" customWidth="1"/>
    <col min="15109" max="15110" width="11.6640625" style="297" customWidth="1"/>
    <col min="15111" max="15360" width="8.88671875" style="297"/>
    <col min="15361" max="15361" width="0" style="297" hidden="1" customWidth="1"/>
    <col min="15362" max="15362" width="89.44140625" style="297" customWidth="1"/>
    <col min="15363" max="15364" width="13.44140625" style="297" customWidth="1"/>
    <col min="15365" max="15366" width="11.6640625" style="297" customWidth="1"/>
    <col min="15367" max="15616" width="8.88671875" style="297"/>
    <col min="15617" max="15617" width="0" style="297" hidden="1" customWidth="1"/>
    <col min="15618" max="15618" width="89.44140625" style="297" customWidth="1"/>
    <col min="15619" max="15620" width="13.44140625" style="297" customWidth="1"/>
    <col min="15621" max="15622" width="11.6640625" style="297" customWidth="1"/>
    <col min="15623" max="15872" width="8.88671875" style="297"/>
    <col min="15873" max="15873" width="0" style="297" hidden="1" customWidth="1"/>
    <col min="15874" max="15874" width="89.44140625" style="297" customWidth="1"/>
    <col min="15875" max="15876" width="13.44140625" style="297" customWidth="1"/>
    <col min="15877" max="15878" width="11.6640625" style="297" customWidth="1"/>
    <col min="15879" max="16128" width="8.88671875" style="297"/>
    <col min="16129" max="16129" width="0" style="297" hidden="1" customWidth="1"/>
    <col min="16130" max="16130" width="89.44140625" style="297" customWidth="1"/>
    <col min="16131" max="16132" width="13.44140625" style="297" customWidth="1"/>
    <col min="16133" max="16134" width="11.6640625" style="297" customWidth="1"/>
    <col min="16135" max="16384" width="8.88671875" style="297"/>
  </cols>
  <sheetData>
    <row r="1" spans="1:7" s="282" customFormat="1" ht="21" x14ac:dyDescent="0.3">
      <c r="A1" s="259" t="s">
        <v>345</v>
      </c>
      <c r="B1" s="259"/>
      <c r="C1" s="259"/>
      <c r="D1" s="259"/>
      <c r="E1" s="259"/>
      <c r="F1" s="259"/>
    </row>
    <row r="2" spans="1:7" s="282" customFormat="1" ht="21" x14ac:dyDescent="0.3">
      <c r="A2" s="283"/>
      <c r="B2" s="258" t="s">
        <v>346</v>
      </c>
      <c r="C2" s="259"/>
      <c r="D2" s="259"/>
      <c r="E2" s="259"/>
      <c r="F2" s="259"/>
    </row>
    <row r="3" spans="1:7" s="254" customFormat="1" ht="15.6" customHeight="1" x14ac:dyDescent="0.3">
      <c r="A3" s="257"/>
      <c r="B3" s="260" t="s">
        <v>319</v>
      </c>
      <c r="C3" s="261"/>
      <c r="D3" s="261"/>
      <c r="E3" s="261"/>
      <c r="F3" s="261"/>
    </row>
    <row r="4" spans="1:7" s="254" customFormat="1" ht="15.6" customHeight="1" x14ac:dyDescent="0.3">
      <c r="A4" s="257"/>
      <c r="B4" s="260" t="s">
        <v>320</v>
      </c>
      <c r="C4" s="261"/>
      <c r="D4" s="261"/>
      <c r="E4" s="261"/>
      <c r="F4" s="261"/>
    </row>
    <row r="5" spans="1:7" s="285" customFormat="1" x14ac:dyDescent="0.3">
      <c r="A5" s="284"/>
      <c r="B5" s="284"/>
      <c r="C5" s="284"/>
      <c r="D5" s="284"/>
      <c r="E5" s="284"/>
      <c r="F5" s="1" t="s">
        <v>159</v>
      </c>
    </row>
    <row r="6" spans="1:7" s="267" customFormat="1" ht="24.75" customHeight="1" x14ac:dyDescent="0.3">
      <c r="A6" s="263"/>
      <c r="B6" s="264"/>
      <c r="C6" s="265" t="s">
        <v>321</v>
      </c>
      <c r="D6" s="265" t="s">
        <v>322</v>
      </c>
      <c r="E6" s="266" t="s">
        <v>323</v>
      </c>
      <c r="F6" s="266"/>
    </row>
    <row r="7" spans="1:7" s="267" customFormat="1" ht="39" customHeight="1" x14ac:dyDescent="0.3">
      <c r="A7" s="263"/>
      <c r="B7" s="264"/>
      <c r="C7" s="265"/>
      <c r="D7" s="265"/>
      <c r="E7" s="268" t="s">
        <v>324</v>
      </c>
      <c r="F7" s="268" t="s">
        <v>325</v>
      </c>
    </row>
    <row r="8" spans="1:7" s="286" customFormat="1" ht="22.2" customHeight="1" x14ac:dyDescent="0.3">
      <c r="B8" s="287" t="s">
        <v>347</v>
      </c>
      <c r="C8" s="288">
        <f>SUM(C10:C28)</f>
        <v>3299</v>
      </c>
      <c r="D8" s="288">
        <f>SUM(D10:D28)</f>
        <v>583</v>
      </c>
      <c r="E8" s="289">
        <f>ROUND(D8/C8*100,1)</f>
        <v>17.7</v>
      </c>
      <c r="F8" s="288">
        <f>D8-C8</f>
        <v>-2716</v>
      </c>
      <c r="G8" s="290"/>
    </row>
    <row r="9" spans="1:7" s="286" customFormat="1" ht="22.2" customHeight="1" x14ac:dyDescent="0.3">
      <c r="B9" s="291" t="s">
        <v>3</v>
      </c>
      <c r="C9" s="288"/>
      <c r="D9" s="288"/>
      <c r="E9" s="292"/>
      <c r="F9" s="288"/>
      <c r="G9" s="290"/>
    </row>
    <row r="10" spans="1:7" s="274" customFormat="1" x14ac:dyDescent="0.3">
      <c r="B10" s="293" t="s">
        <v>4</v>
      </c>
      <c r="C10" s="294">
        <v>0</v>
      </c>
      <c r="D10" s="294">
        <v>0</v>
      </c>
      <c r="E10" s="295" t="s">
        <v>348</v>
      </c>
      <c r="F10" s="296">
        <f t="shared" ref="F10:F28" si="0">D10-C10</f>
        <v>0</v>
      </c>
      <c r="G10" s="290"/>
    </row>
    <row r="11" spans="1:7" s="274" customFormat="1" x14ac:dyDescent="0.3">
      <c r="B11" s="293" t="s">
        <v>5</v>
      </c>
      <c r="C11" s="294">
        <v>5</v>
      </c>
      <c r="D11" s="294">
        <v>0</v>
      </c>
      <c r="E11" s="272">
        <f>ROUND(D11/C11*100,1)</f>
        <v>0</v>
      </c>
      <c r="F11" s="296">
        <f t="shared" si="0"/>
        <v>-5</v>
      </c>
      <c r="G11" s="290"/>
    </row>
    <row r="12" spans="1:7" s="274" customFormat="1" x14ac:dyDescent="0.3">
      <c r="B12" s="293" t="s">
        <v>6</v>
      </c>
      <c r="C12" s="294">
        <v>5</v>
      </c>
      <c r="D12" s="294">
        <v>2</v>
      </c>
      <c r="E12" s="272">
        <f>ROUND(D12/C12*100,1)</f>
        <v>40</v>
      </c>
      <c r="F12" s="296">
        <f t="shared" si="0"/>
        <v>-3</v>
      </c>
      <c r="G12" s="290"/>
    </row>
    <row r="13" spans="1:7" s="274" customFormat="1" x14ac:dyDescent="0.3">
      <c r="B13" s="293" t="s">
        <v>7</v>
      </c>
      <c r="C13" s="294">
        <v>59</v>
      </c>
      <c r="D13" s="294">
        <v>0</v>
      </c>
      <c r="E13" s="272">
        <f>ROUND(D13/C13*100,1)</f>
        <v>0</v>
      </c>
      <c r="F13" s="296">
        <f t="shared" si="0"/>
        <v>-59</v>
      </c>
      <c r="G13" s="290"/>
    </row>
    <row r="14" spans="1:7" s="274" customFormat="1" x14ac:dyDescent="0.3">
      <c r="B14" s="293" t="s">
        <v>8</v>
      </c>
      <c r="C14" s="294">
        <v>1</v>
      </c>
      <c r="D14" s="294">
        <v>0</v>
      </c>
      <c r="E14" s="272">
        <f>ROUND(D14/C14*100,1)</f>
        <v>0</v>
      </c>
      <c r="F14" s="296">
        <f t="shared" si="0"/>
        <v>-1</v>
      </c>
      <c r="G14" s="290"/>
    </row>
    <row r="15" spans="1:7" s="274" customFormat="1" x14ac:dyDescent="0.3">
      <c r="B15" s="293" t="s">
        <v>9</v>
      </c>
      <c r="C15" s="294">
        <v>50</v>
      </c>
      <c r="D15" s="294">
        <v>0</v>
      </c>
      <c r="E15" s="272">
        <f t="shared" ref="E15:E27" si="1">ROUND(D15/C15*100,1)</f>
        <v>0</v>
      </c>
      <c r="F15" s="296">
        <f t="shared" si="0"/>
        <v>-50</v>
      </c>
      <c r="G15" s="290"/>
    </row>
    <row r="16" spans="1:7" s="274" customFormat="1" ht="21" customHeight="1" x14ac:dyDescent="0.3">
      <c r="B16" s="293" t="s">
        <v>10</v>
      </c>
      <c r="C16" s="294">
        <v>8</v>
      </c>
      <c r="D16" s="294">
        <v>0</v>
      </c>
      <c r="E16" s="272">
        <f t="shared" si="1"/>
        <v>0</v>
      </c>
      <c r="F16" s="296">
        <f t="shared" si="0"/>
        <v>-8</v>
      </c>
      <c r="G16" s="290"/>
    </row>
    <row r="17" spans="2:7" s="274" customFormat="1" x14ac:dyDescent="0.3">
      <c r="B17" s="293" t="s">
        <v>11</v>
      </c>
      <c r="C17" s="294">
        <v>81</v>
      </c>
      <c r="D17" s="294">
        <v>1</v>
      </c>
      <c r="E17" s="272">
        <f t="shared" si="1"/>
        <v>1.2</v>
      </c>
      <c r="F17" s="296">
        <f t="shared" si="0"/>
        <v>-80</v>
      </c>
      <c r="G17" s="290"/>
    </row>
    <row r="18" spans="2:7" s="274" customFormat="1" x14ac:dyDescent="0.3">
      <c r="B18" s="293" t="s">
        <v>12</v>
      </c>
      <c r="C18" s="294">
        <v>0</v>
      </c>
      <c r="D18" s="294">
        <v>0</v>
      </c>
      <c r="E18" s="295" t="s">
        <v>348</v>
      </c>
      <c r="F18" s="296">
        <f t="shared" si="0"/>
        <v>0</v>
      </c>
      <c r="G18" s="290"/>
    </row>
    <row r="19" spans="2:7" s="274" customFormat="1" x14ac:dyDescent="0.3">
      <c r="B19" s="293" t="s">
        <v>13</v>
      </c>
      <c r="C19" s="294">
        <v>1</v>
      </c>
      <c r="D19" s="294">
        <v>1</v>
      </c>
      <c r="E19" s="295">
        <f t="shared" si="1"/>
        <v>100</v>
      </c>
      <c r="F19" s="296">
        <f t="shared" si="0"/>
        <v>0</v>
      </c>
      <c r="G19" s="290"/>
    </row>
    <row r="20" spans="2:7" s="274" customFormat="1" x14ac:dyDescent="0.3">
      <c r="B20" s="293" t="s">
        <v>14</v>
      </c>
      <c r="C20" s="294">
        <v>0</v>
      </c>
      <c r="D20" s="294">
        <v>0</v>
      </c>
      <c r="E20" s="295" t="s">
        <v>348</v>
      </c>
      <c r="F20" s="296">
        <f t="shared" si="0"/>
        <v>0</v>
      </c>
      <c r="G20" s="290"/>
    </row>
    <row r="21" spans="2:7" s="274" customFormat="1" x14ac:dyDescent="0.3">
      <c r="B21" s="293" t="s">
        <v>15</v>
      </c>
      <c r="C21" s="294">
        <v>3</v>
      </c>
      <c r="D21" s="294">
        <v>0</v>
      </c>
      <c r="E21" s="272">
        <f t="shared" si="1"/>
        <v>0</v>
      </c>
      <c r="F21" s="296">
        <f t="shared" si="0"/>
        <v>-3</v>
      </c>
      <c r="G21" s="290"/>
    </row>
    <row r="22" spans="2:7" s="274" customFormat="1" x14ac:dyDescent="0.3">
      <c r="B22" s="293" t="s">
        <v>16</v>
      </c>
      <c r="C22" s="294">
        <v>7</v>
      </c>
      <c r="D22" s="294">
        <v>0</v>
      </c>
      <c r="E22" s="272">
        <f t="shared" si="1"/>
        <v>0</v>
      </c>
      <c r="F22" s="296">
        <f t="shared" si="0"/>
        <v>-7</v>
      </c>
      <c r="G22" s="290"/>
    </row>
    <row r="23" spans="2:7" s="274" customFormat="1" x14ac:dyDescent="0.3">
      <c r="B23" s="293" t="s">
        <v>17</v>
      </c>
      <c r="C23" s="294">
        <v>0</v>
      </c>
      <c r="D23" s="294">
        <v>0</v>
      </c>
      <c r="E23" s="295" t="s">
        <v>348</v>
      </c>
      <c r="F23" s="296">
        <f t="shared" si="0"/>
        <v>0</v>
      </c>
      <c r="G23" s="290"/>
    </row>
    <row r="24" spans="2:7" s="274" customFormat="1" x14ac:dyDescent="0.3">
      <c r="B24" s="293" t="s">
        <v>18</v>
      </c>
      <c r="C24" s="294">
        <v>2277</v>
      </c>
      <c r="D24" s="294">
        <v>227</v>
      </c>
      <c r="E24" s="272">
        <f t="shared" si="1"/>
        <v>10</v>
      </c>
      <c r="F24" s="296">
        <f t="shared" si="0"/>
        <v>-2050</v>
      </c>
      <c r="G24" s="290"/>
    </row>
    <row r="25" spans="2:7" s="274" customFormat="1" x14ac:dyDescent="0.3">
      <c r="B25" s="293" t="s">
        <v>19</v>
      </c>
      <c r="C25" s="294">
        <v>39</v>
      </c>
      <c r="D25" s="294">
        <v>16</v>
      </c>
      <c r="E25" s="272">
        <f t="shared" si="1"/>
        <v>41</v>
      </c>
      <c r="F25" s="296">
        <f t="shared" si="0"/>
        <v>-23</v>
      </c>
      <c r="G25" s="290"/>
    </row>
    <row r="26" spans="2:7" s="274" customFormat="1" x14ac:dyDescent="0.3">
      <c r="B26" s="293" t="s">
        <v>20</v>
      </c>
      <c r="C26" s="294">
        <v>661</v>
      </c>
      <c r="D26" s="294">
        <v>336</v>
      </c>
      <c r="E26" s="272">
        <f t="shared" si="1"/>
        <v>50.8</v>
      </c>
      <c r="F26" s="296">
        <f t="shared" si="0"/>
        <v>-325</v>
      </c>
      <c r="G26" s="290"/>
    </row>
    <row r="27" spans="2:7" s="274" customFormat="1" x14ac:dyDescent="0.3">
      <c r="B27" s="293" t="s">
        <v>21</v>
      </c>
      <c r="C27" s="294">
        <v>102</v>
      </c>
      <c r="D27" s="294">
        <v>0</v>
      </c>
      <c r="E27" s="272">
        <f t="shared" si="1"/>
        <v>0</v>
      </c>
      <c r="F27" s="296">
        <f t="shared" si="0"/>
        <v>-102</v>
      </c>
      <c r="G27" s="290"/>
    </row>
    <row r="28" spans="2:7" s="274" customFormat="1" x14ac:dyDescent="0.3">
      <c r="B28" s="293" t="s">
        <v>22</v>
      </c>
      <c r="C28" s="294">
        <v>0</v>
      </c>
      <c r="D28" s="294">
        <v>0</v>
      </c>
      <c r="E28" s="295" t="s">
        <v>348</v>
      </c>
      <c r="F28" s="296">
        <f t="shared" si="0"/>
        <v>0</v>
      </c>
      <c r="G28" s="290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zoomScaleNormal="100" zoomScaleSheetLayoutView="90" workbookViewId="0">
      <selection activeCell="O8" sqref="O8"/>
    </sheetView>
  </sheetViews>
  <sheetFormatPr defaultColWidth="9.109375" defaultRowHeight="15.6" x14ac:dyDescent="0.3"/>
  <cols>
    <col min="1" max="1" width="3.109375" style="74" customWidth="1"/>
    <col min="2" max="2" width="69.6640625" style="85" customWidth="1"/>
    <col min="3" max="4" width="17.44140625" style="79" customWidth="1"/>
    <col min="5" max="256" width="9.109375" style="75"/>
    <col min="257" max="257" width="3.109375" style="75" customWidth="1"/>
    <col min="258" max="258" width="69.6640625" style="75" customWidth="1"/>
    <col min="259" max="260" width="17.44140625" style="75" customWidth="1"/>
    <col min="261" max="512" width="9.109375" style="75"/>
    <col min="513" max="513" width="3.109375" style="75" customWidth="1"/>
    <col min="514" max="514" width="69.6640625" style="75" customWidth="1"/>
    <col min="515" max="516" width="17.44140625" style="75" customWidth="1"/>
    <col min="517" max="768" width="9.109375" style="75"/>
    <col min="769" max="769" width="3.109375" style="75" customWidth="1"/>
    <col min="770" max="770" width="69.6640625" style="75" customWidth="1"/>
    <col min="771" max="772" width="17.44140625" style="75" customWidth="1"/>
    <col min="773" max="1024" width="9.109375" style="75"/>
    <col min="1025" max="1025" width="3.109375" style="75" customWidth="1"/>
    <col min="1026" max="1026" width="69.6640625" style="75" customWidth="1"/>
    <col min="1027" max="1028" width="17.44140625" style="75" customWidth="1"/>
    <col min="1029" max="1280" width="9.109375" style="75"/>
    <col min="1281" max="1281" width="3.109375" style="75" customWidth="1"/>
    <col min="1282" max="1282" width="69.6640625" style="75" customWidth="1"/>
    <col min="1283" max="1284" width="17.44140625" style="75" customWidth="1"/>
    <col min="1285" max="1536" width="9.109375" style="75"/>
    <col min="1537" max="1537" width="3.109375" style="75" customWidth="1"/>
    <col min="1538" max="1538" width="69.6640625" style="75" customWidth="1"/>
    <col min="1539" max="1540" width="17.44140625" style="75" customWidth="1"/>
    <col min="1541" max="1792" width="9.109375" style="75"/>
    <col min="1793" max="1793" width="3.109375" style="75" customWidth="1"/>
    <col min="1794" max="1794" width="69.6640625" style="75" customWidth="1"/>
    <col min="1795" max="1796" width="17.44140625" style="75" customWidth="1"/>
    <col min="1797" max="2048" width="9.109375" style="75"/>
    <col min="2049" max="2049" width="3.109375" style="75" customWidth="1"/>
    <col min="2050" max="2050" width="69.6640625" style="75" customWidth="1"/>
    <col min="2051" max="2052" width="17.44140625" style="75" customWidth="1"/>
    <col min="2053" max="2304" width="9.109375" style="75"/>
    <col min="2305" max="2305" width="3.109375" style="75" customWidth="1"/>
    <col min="2306" max="2306" width="69.6640625" style="75" customWidth="1"/>
    <col min="2307" max="2308" width="17.44140625" style="75" customWidth="1"/>
    <col min="2309" max="2560" width="9.109375" style="75"/>
    <col min="2561" max="2561" width="3.109375" style="75" customWidth="1"/>
    <col min="2562" max="2562" width="69.6640625" style="75" customWidth="1"/>
    <col min="2563" max="2564" width="17.44140625" style="75" customWidth="1"/>
    <col min="2565" max="2816" width="9.109375" style="75"/>
    <col min="2817" max="2817" width="3.109375" style="75" customWidth="1"/>
    <col min="2818" max="2818" width="69.6640625" style="75" customWidth="1"/>
    <col min="2819" max="2820" width="17.44140625" style="75" customWidth="1"/>
    <col min="2821" max="3072" width="9.109375" style="75"/>
    <col min="3073" max="3073" width="3.109375" style="75" customWidth="1"/>
    <col min="3074" max="3074" width="69.6640625" style="75" customWidth="1"/>
    <col min="3075" max="3076" width="17.44140625" style="75" customWidth="1"/>
    <col min="3077" max="3328" width="9.109375" style="75"/>
    <col min="3329" max="3329" width="3.109375" style="75" customWidth="1"/>
    <col min="3330" max="3330" width="69.6640625" style="75" customWidth="1"/>
    <col min="3331" max="3332" width="17.44140625" style="75" customWidth="1"/>
    <col min="3333" max="3584" width="9.109375" style="75"/>
    <col min="3585" max="3585" width="3.109375" style="75" customWidth="1"/>
    <col min="3586" max="3586" width="69.6640625" style="75" customWidth="1"/>
    <col min="3587" max="3588" width="17.44140625" style="75" customWidth="1"/>
    <col min="3589" max="3840" width="9.109375" style="75"/>
    <col min="3841" max="3841" width="3.109375" style="75" customWidth="1"/>
    <col min="3842" max="3842" width="69.6640625" style="75" customWidth="1"/>
    <col min="3843" max="3844" width="17.44140625" style="75" customWidth="1"/>
    <col min="3845" max="4096" width="9.109375" style="75"/>
    <col min="4097" max="4097" width="3.109375" style="75" customWidth="1"/>
    <col min="4098" max="4098" width="69.6640625" style="75" customWidth="1"/>
    <col min="4099" max="4100" width="17.44140625" style="75" customWidth="1"/>
    <col min="4101" max="4352" width="9.109375" style="75"/>
    <col min="4353" max="4353" width="3.109375" style="75" customWidth="1"/>
    <col min="4354" max="4354" width="69.6640625" style="75" customWidth="1"/>
    <col min="4355" max="4356" width="17.44140625" style="75" customWidth="1"/>
    <col min="4357" max="4608" width="9.109375" style="75"/>
    <col min="4609" max="4609" width="3.109375" style="75" customWidth="1"/>
    <col min="4610" max="4610" width="69.6640625" style="75" customWidth="1"/>
    <col min="4611" max="4612" width="17.44140625" style="75" customWidth="1"/>
    <col min="4613" max="4864" width="9.109375" style="75"/>
    <col min="4865" max="4865" width="3.109375" style="75" customWidth="1"/>
    <col min="4866" max="4866" width="69.6640625" style="75" customWidth="1"/>
    <col min="4867" max="4868" width="17.44140625" style="75" customWidth="1"/>
    <col min="4869" max="5120" width="9.109375" style="75"/>
    <col min="5121" max="5121" width="3.109375" style="75" customWidth="1"/>
    <col min="5122" max="5122" width="69.6640625" style="75" customWidth="1"/>
    <col min="5123" max="5124" width="17.44140625" style="75" customWidth="1"/>
    <col min="5125" max="5376" width="9.109375" style="75"/>
    <col min="5377" max="5377" width="3.109375" style="75" customWidth="1"/>
    <col min="5378" max="5378" width="69.6640625" style="75" customWidth="1"/>
    <col min="5379" max="5380" width="17.44140625" style="75" customWidth="1"/>
    <col min="5381" max="5632" width="9.109375" style="75"/>
    <col min="5633" max="5633" width="3.109375" style="75" customWidth="1"/>
    <col min="5634" max="5634" width="69.6640625" style="75" customWidth="1"/>
    <col min="5635" max="5636" width="17.44140625" style="75" customWidth="1"/>
    <col min="5637" max="5888" width="9.109375" style="75"/>
    <col min="5889" max="5889" width="3.109375" style="75" customWidth="1"/>
    <col min="5890" max="5890" width="69.6640625" style="75" customWidth="1"/>
    <col min="5891" max="5892" width="17.44140625" style="75" customWidth="1"/>
    <col min="5893" max="6144" width="9.109375" style="75"/>
    <col min="6145" max="6145" width="3.109375" style="75" customWidth="1"/>
    <col min="6146" max="6146" width="69.6640625" style="75" customWidth="1"/>
    <col min="6147" max="6148" width="17.44140625" style="75" customWidth="1"/>
    <col min="6149" max="6400" width="9.109375" style="75"/>
    <col min="6401" max="6401" width="3.109375" style="75" customWidth="1"/>
    <col min="6402" max="6402" width="69.6640625" style="75" customWidth="1"/>
    <col min="6403" max="6404" width="17.44140625" style="75" customWidth="1"/>
    <col min="6405" max="6656" width="9.109375" style="75"/>
    <col min="6657" max="6657" width="3.109375" style="75" customWidth="1"/>
    <col min="6658" max="6658" width="69.6640625" style="75" customWidth="1"/>
    <col min="6659" max="6660" width="17.44140625" style="75" customWidth="1"/>
    <col min="6661" max="6912" width="9.109375" style="75"/>
    <col min="6913" max="6913" width="3.109375" style="75" customWidth="1"/>
    <col min="6914" max="6914" width="69.6640625" style="75" customWidth="1"/>
    <col min="6915" max="6916" width="17.44140625" style="75" customWidth="1"/>
    <col min="6917" max="7168" width="9.109375" style="75"/>
    <col min="7169" max="7169" width="3.109375" style="75" customWidth="1"/>
    <col min="7170" max="7170" width="69.6640625" style="75" customWidth="1"/>
    <col min="7171" max="7172" width="17.44140625" style="75" customWidth="1"/>
    <col min="7173" max="7424" width="9.109375" style="75"/>
    <col min="7425" max="7425" width="3.109375" style="75" customWidth="1"/>
    <col min="7426" max="7426" width="69.6640625" style="75" customWidth="1"/>
    <col min="7427" max="7428" width="17.44140625" style="75" customWidth="1"/>
    <col min="7429" max="7680" width="9.109375" style="75"/>
    <col min="7681" max="7681" width="3.109375" style="75" customWidth="1"/>
    <col min="7682" max="7682" width="69.6640625" style="75" customWidth="1"/>
    <col min="7683" max="7684" width="17.44140625" style="75" customWidth="1"/>
    <col min="7685" max="7936" width="9.109375" style="75"/>
    <col min="7937" max="7937" width="3.109375" style="75" customWidth="1"/>
    <col min="7938" max="7938" width="69.6640625" style="75" customWidth="1"/>
    <col min="7939" max="7940" width="17.44140625" style="75" customWidth="1"/>
    <col min="7941" max="8192" width="9.109375" style="75"/>
    <col min="8193" max="8193" width="3.109375" style="75" customWidth="1"/>
    <col min="8194" max="8194" width="69.6640625" style="75" customWidth="1"/>
    <col min="8195" max="8196" width="17.44140625" style="75" customWidth="1"/>
    <col min="8197" max="8448" width="9.109375" style="75"/>
    <col min="8449" max="8449" width="3.109375" style="75" customWidth="1"/>
    <col min="8450" max="8450" width="69.6640625" style="75" customWidth="1"/>
    <col min="8451" max="8452" width="17.44140625" style="75" customWidth="1"/>
    <col min="8453" max="8704" width="9.109375" style="75"/>
    <col min="8705" max="8705" width="3.109375" style="75" customWidth="1"/>
    <col min="8706" max="8706" width="69.6640625" style="75" customWidth="1"/>
    <col min="8707" max="8708" width="17.44140625" style="75" customWidth="1"/>
    <col min="8709" max="8960" width="9.109375" style="75"/>
    <col min="8961" max="8961" width="3.109375" style="75" customWidth="1"/>
    <col min="8962" max="8962" width="69.6640625" style="75" customWidth="1"/>
    <col min="8963" max="8964" width="17.44140625" style="75" customWidth="1"/>
    <col min="8965" max="9216" width="9.109375" style="75"/>
    <col min="9217" max="9217" width="3.109375" style="75" customWidth="1"/>
    <col min="9218" max="9218" width="69.6640625" style="75" customWidth="1"/>
    <col min="9219" max="9220" width="17.44140625" style="75" customWidth="1"/>
    <col min="9221" max="9472" width="9.109375" style="75"/>
    <col min="9473" max="9473" width="3.109375" style="75" customWidth="1"/>
    <col min="9474" max="9474" width="69.6640625" style="75" customWidth="1"/>
    <col min="9475" max="9476" width="17.44140625" style="75" customWidth="1"/>
    <col min="9477" max="9728" width="9.109375" style="75"/>
    <col min="9729" max="9729" width="3.109375" style="75" customWidth="1"/>
    <col min="9730" max="9730" width="69.6640625" style="75" customWidth="1"/>
    <col min="9731" max="9732" width="17.44140625" style="75" customWidth="1"/>
    <col min="9733" max="9984" width="9.109375" style="75"/>
    <col min="9985" max="9985" width="3.109375" style="75" customWidth="1"/>
    <col min="9986" max="9986" width="69.6640625" style="75" customWidth="1"/>
    <col min="9987" max="9988" width="17.44140625" style="75" customWidth="1"/>
    <col min="9989" max="10240" width="9.109375" style="75"/>
    <col min="10241" max="10241" width="3.109375" style="75" customWidth="1"/>
    <col min="10242" max="10242" width="69.6640625" style="75" customWidth="1"/>
    <col min="10243" max="10244" width="17.44140625" style="75" customWidth="1"/>
    <col min="10245" max="10496" width="9.109375" style="75"/>
    <col min="10497" max="10497" width="3.109375" style="75" customWidth="1"/>
    <col min="10498" max="10498" width="69.6640625" style="75" customWidth="1"/>
    <col min="10499" max="10500" width="17.44140625" style="75" customWidth="1"/>
    <col min="10501" max="10752" width="9.109375" style="75"/>
    <col min="10753" max="10753" width="3.109375" style="75" customWidth="1"/>
    <col min="10754" max="10754" width="69.6640625" style="75" customWidth="1"/>
    <col min="10755" max="10756" width="17.44140625" style="75" customWidth="1"/>
    <col min="10757" max="11008" width="9.109375" style="75"/>
    <col min="11009" max="11009" width="3.109375" style="75" customWidth="1"/>
    <col min="11010" max="11010" width="69.6640625" style="75" customWidth="1"/>
    <col min="11011" max="11012" width="17.44140625" style="75" customWidth="1"/>
    <col min="11013" max="11264" width="9.109375" style="75"/>
    <col min="11265" max="11265" width="3.109375" style="75" customWidth="1"/>
    <col min="11266" max="11266" width="69.6640625" style="75" customWidth="1"/>
    <col min="11267" max="11268" width="17.44140625" style="75" customWidth="1"/>
    <col min="11269" max="11520" width="9.109375" style="75"/>
    <col min="11521" max="11521" width="3.109375" style="75" customWidth="1"/>
    <col min="11522" max="11522" width="69.6640625" style="75" customWidth="1"/>
    <col min="11523" max="11524" width="17.44140625" style="75" customWidth="1"/>
    <col min="11525" max="11776" width="9.109375" style="75"/>
    <col min="11777" max="11777" width="3.109375" style="75" customWidth="1"/>
    <col min="11778" max="11778" width="69.6640625" style="75" customWidth="1"/>
    <col min="11779" max="11780" width="17.44140625" style="75" customWidth="1"/>
    <col min="11781" max="12032" width="9.109375" style="75"/>
    <col min="12033" max="12033" width="3.109375" style="75" customWidth="1"/>
    <col min="12034" max="12034" width="69.6640625" style="75" customWidth="1"/>
    <col min="12035" max="12036" width="17.44140625" style="75" customWidth="1"/>
    <col min="12037" max="12288" width="9.109375" style="75"/>
    <col min="12289" max="12289" width="3.109375" style="75" customWidth="1"/>
    <col min="12290" max="12290" width="69.6640625" style="75" customWidth="1"/>
    <col min="12291" max="12292" width="17.44140625" style="75" customWidth="1"/>
    <col min="12293" max="12544" width="9.109375" style="75"/>
    <col min="12545" max="12545" width="3.109375" style="75" customWidth="1"/>
    <col min="12546" max="12546" width="69.6640625" style="75" customWidth="1"/>
    <col min="12547" max="12548" width="17.44140625" style="75" customWidth="1"/>
    <col min="12549" max="12800" width="9.109375" style="75"/>
    <col min="12801" max="12801" width="3.109375" style="75" customWidth="1"/>
    <col min="12802" max="12802" width="69.6640625" style="75" customWidth="1"/>
    <col min="12803" max="12804" width="17.44140625" style="75" customWidth="1"/>
    <col min="12805" max="13056" width="9.109375" style="75"/>
    <col min="13057" max="13057" width="3.109375" style="75" customWidth="1"/>
    <col min="13058" max="13058" width="69.6640625" style="75" customWidth="1"/>
    <col min="13059" max="13060" width="17.44140625" style="75" customWidth="1"/>
    <col min="13061" max="13312" width="9.109375" style="75"/>
    <col min="13313" max="13313" width="3.109375" style="75" customWidth="1"/>
    <col min="13314" max="13314" width="69.6640625" style="75" customWidth="1"/>
    <col min="13315" max="13316" width="17.44140625" style="75" customWidth="1"/>
    <col min="13317" max="13568" width="9.109375" style="75"/>
    <col min="13569" max="13569" width="3.109375" style="75" customWidth="1"/>
    <col min="13570" max="13570" width="69.6640625" style="75" customWidth="1"/>
    <col min="13571" max="13572" width="17.44140625" style="75" customWidth="1"/>
    <col min="13573" max="13824" width="9.109375" style="75"/>
    <col min="13825" max="13825" width="3.109375" style="75" customWidth="1"/>
    <col min="13826" max="13826" width="69.6640625" style="75" customWidth="1"/>
    <col min="13827" max="13828" width="17.44140625" style="75" customWidth="1"/>
    <col min="13829" max="14080" width="9.109375" style="75"/>
    <col min="14081" max="14081" width="3.109375" style="75" customWidth="1"/>
    <col min="14082" max="14082" width="69.6640625" style="75" customWidth="1"/>
    <col min="14083" max="14084" width="17.44140625" style="75" customWidth="1"/>
    <col min="14085" max="14336" width="9.109375" style="75"/>
    <col min="14337" max="14337" width="3.109375" style="75" customWidth="1"/>
    <col min="14338" max="14338" width="69.6640625" style="75" customWidth="1"/>
    <col min="14339" max="14340" width="17.44140625" style="75" customWidth="1"/>
    <col min="14341" max="14592" width="9.109375" style="75"/>
    <col min="14593" max="14593" width="3.109375" style="75" customWidth="1"/>
    <col min="14594" max="14594" width="69.6640625" style="75" customWidth="1"/>
    <col min="14595" max="14596" width="17.44140625" style="75" customWidth="1"/>
    <col min="14597" max="14848" width="9.109375" style="75"/>
    <col min="14849" max="14849" width="3.109375" style="75" customWidth="1"/>
    <col min="14850" max="14850" width="69.6640625" style="75" customWidth="1"/>
    <col min="14851" max="14852" width="17.44140625" style="75" customWidth="1"/>
    <col min="14853" max="15104" width="9.109375" style="75"/>
    <col min="15105" max="15105" width="3.109375" style="75" customWidth="1"/>
    <col min="15106" max="15106" width="69.6640625" style="75" customWidth="1"/>
    <col min="15107" max="15108" width="17.44140625" style="75" customWidth="1"/>
    <col min="15109" max="15360" width="9.109375" style="75"/>
    <col min="15361" max="15361" width="3.109375" style="75" customWidth="1"/>
    <col min="15362" max="15362" width="69.6640625" style="75" customWidth="1"/>
    <col min="15363" max="15364" width="17.44140625" style="75" customWidth="1"/>
    <col min="15365" max="15616" width="9.109375" style="75"/>
    <col min="15617" max="15617" width="3.109375" style="75" customWidth="1"/>
    <col min="15618" max="15618" width="69.6640625" style="75" customWidth="1"/>
    <col min="15619" max="15620" width="17.44140625" style="75" customWidth="1"/>
    <col min="15621" max="15872" width="9.109375" style="75"/>
    <col min="15873" max="15873" width="3.109375" style="75" customWidth="1"/>
    <col min="15874" max="15874" width="69.6640625" style="75" customWidth="1"/>
    <col min="15875" max="15876" width="17.44140625" style="75" customWidth="1"/>
    <col min="15877" max="16128" width="9.109375" style="75"/>
    <col min="16129" max="16129" width="3.109375" style="75" customWidth="1"/>
    <col min="16130" max="16130" width="69.6640625" style="75" customWidth="1"/>
    <col min="16131" max="16132" width="17.44140625" style="75" customWidth="1"/>
    <col min="16133" max="16384" width="9.109375" style="75"/>
  </cols>
  <sheetData>
    <row r="1" spans="1:4" ht="32.4" customHeight="1" x14ac:dyDescent="0.3">
      <c r="B1" s="216" t="s">
        <v>349</v>
      </c>
      <c r="C1" s="216"/>
      <c r="D1" s="216"/>
    </row>
    <row r="2" spans="1:4" ht="18" customHeight="1" x14ac:dyDescent="0.3">
      <c r="B2" s="216" t="s">
        <v>79</v>
      </c>
      <c r="C2" s="216"/>
      <c r="D2" s="216"/>
    </row>
    <row r="3" spans="1:4" ht="13.2" customHeight="1" x14ac:dyDescent="0.3"/>
    <row r="4" spans="1:4" s="76" customFormat="1" ht="35.4" customHeight="1" x14ac:dyDescent="0.3">
      <c r="A4" s="208"/>
      <c r="B4" s="209" t="s">
        <v>80</v>
      </c>
      <c r="C4" s="268" t="s">
        <v>322</v>
      </c>
      <c r="D4" s="210" t="s">
        <v>303</v>
      </c>
    </row>
    <row r="5" spans="1:4" ht="23.4" customHeight="1" x14ac:dyDescent="0.3">
      <c r="A5" s="77">
        <v>1</v>
      </c>
      <c r="B5" s="303" t="s">
        <v>88</v>
      </c>
      <c r="C5" s="304">
        <v>765</v>
      </c>
      <c r="D5" s="304">
        <v>506</v>
      </c>
    </row>
    <row r="6" spans="1:4" ht="23.4" customHeight="1" x14ac:dyDescent="0.3">
      <c r="A6" s="77">
        <v>2</v>
      </c>
      <c r="B6" s="303" t="s">
        <v>87</v>
      </c>
      <c r="C6" s="304">
        <v>408</v>
      </c>
      <c r="D6" s="304">
        <v>312</v>
      </c>
    </row>
    <row r="7" spans="1:4" ht="23.4" customHeight="1" x14ac:dyDescent="0.3">
      <c r="A7" s="77">
        <v>3</v>
      </c>
      <c r="B7" s="303" t="s">
        <v>91</v>
      </c>
      <c r="C7" s="304">
        <v>371</v>
      </c>
      <c r="D7" s="304">
        <v>250</v>
      </c>
    </row>
    <row r="8" spans="1:4" s="79" customFormat="1" ht="23.4" customHeight="1" x14ac:dyDescent="0.3">
      <c r="A8" s="77">
        <v>4</v>
      </c>
      <c r="B8" s="303" t="s">
        <v>94</v>
      </c>
      <c r="C8" s="304">
        <v>345</v>
      </c>
      <c r="D8" s="304">
        <v>238</v>
      </c>
    </row>
    <row r="9" spans="1:4" s="79" customFormat="1" ht="23.4" customHeight="1" x14ac:dyDescent="0.3">
      <c r="A9" s="77">
        <v>5</v>
      </c>
      <c r="B9" s="303" t="s">
        <v>93</v>
      </c>
      <c r="C9" s="304">
        <v>344</v>
      </c>
      <c r="D9" s="304">
        <v>220</v>
      </c>
    </row>
    <row r="10" spans="1:4" s="79" customFormat="1" ht="23.4" customHeight="1" x14ac:dyDescent="0.3">
      <c r="A10" s="77">
        <v>6</v>
      </c>
      <c r="B10" s="303" t="s">
        <v>193</v>
      </c>
      <c r="C10" s="304">
        <v>317</v>
      </c>
      <c r="D10" s="304">
        <v>215</v>
      </c>
    </row>
    <row r="11" spans="1:4" s="79" customFormat="1" ht="23.4" customHeight="1" x14ac:dyDescent="0.3">
      <c r="A11" s="77">
        <v>7</v>
      </c>
      <c r="B11" s="303" t="s">
        <v>90</v>
      </c>
      <c r="C11" s="304">
        <v>316</v>
      </c>
      <c r="D11" s="304">
        <v>194</v>
      </c>
    </row>
    <row r="12" spans="1:4" s="79" customFormat="1" ht="23.4" customHeight="1" x14ac:dyDescent="0.3">
      <c r="A12" s="77">
        <v>8</v>
      </c>
      <c r="B12" s="303" t="s">
        <v>179</v>
      </c>
      <c r="C12" s="304">
        <v>263</v>
      </c>
      <c r="D12" s="304">
        <v>236</v>
      </c>
    </row>
    <row r="13" spans="1:4" s="79" customFormat="1" ht="24" customHeight="1" x14ac:dyDescent="0.3">
      <c r="A13" s="77">
        <v>9</v>
      </c>
      <c r="B13" s="305" t="s">
        <v>204</v>
      </c>
      <c r="C13" s="304">
        <v>219</v>
      </c>
      <c r="D13" s="304">
        <v>147</v>
      </c>
    </row>
    <row r="14" spans="1:4" s="79" customFormat="1" ht="23.4" customHeight="1" x14ac:dyDescent="0.3">
      <c r="A14" s="77">
        <v>10</v>
      </c>
      <c r="B14" s="303" t="s">
        <v>200</v>
      </c>
      <c r="C14" s="304">
        <v>204</v>
      </c>
      <c r="D14" s="304">
        <v>130</v>
      </c>
    </row>
    <row r="15" spans="1:4" s="79" customFormat="1" ht="23.4" customHeight="1" x14ac:dyDescent="0.3">
      <c r="A15" s="77">
        <v>11</v>
      </c>
      <c r="B15" s="303" t="s">
        <v>206</v>
      </c>
      <c r="C15" s="304">
        <v>174</v>
      </c>
      <c r="D15" s="304">
        <v>120</v>
      </c>
    </row>
    <row r="16" spans="1:4" s="79" customFormat="1" ht="23.4" customHeight="1" x14ac:dyDescent="0.3">
      <c r="A16" s="77">
        <v>12</v>
      </c>
      <c r="B16" s="303" t="s">
        <v>126</v>
      </c>
      <c r="C16" s="304">
        <v>138</v>
      </c>
      <c r="D16" s="304">
        <v>88</v>
      </c>
    </row>
    <row r="17" spans="1:4" s="79" customFormat="1" ht="23.4" customHeight="1" x14ac:dyDescent="0.3">
      <c r="A17" s="77">
        <v>13</v>
      </c>
      <c r="B17" s="303" t="s">
        <v>186</v>
      </c>
      <c r="C17" s="304">
        <v>123</v>
      </c>
      <c r="D17" s="304">
        <v>93</v>
      </c>
    </row>
    <row r="18" spans="1:4" s="79" customFormat="1" ht="23.4" customHeight="1" x14ac:dyDescent="0.3">
      <c r="A18" s="77">
        <v>14</v>
      </c>
      <c r="B18" s="303" t="s">
        <v>201</v>
      </c>
      <c r="C18" s="304">
        <v>121</v>
      </c>
      <c r="D18" s="304">
        <v>82</v>
      </c>
    </row>
    <row r="19" spans="1:4" s="79" customFormat="1" ht="23.4" customHeight="1" x14ac:dyDescent="0.3">
      <c r="A19" s="77">
        <v>15</v>
      </c>
      <c r="B19" s="303" t="s">
        <v>103</v>
      </c>
      <c r="C19" s="304">
        <v>116</v>
      </c>
      <c r="D19" s="304">
        <v>84</v>
      </c>
    </row>
    <row r="20" spans="1:4" s="79" customFormat="1" ht="23.4" customHeight="1" x14ac:dyDescent="0.3">
      <c r="A20" s="77">
        <v>16</v>
      </c>
      <c r="B20" s="303" t="s">
        <v>106</v>
      </c>
      <c r="C20" s="304">
        <v>106</v>
      </c>
      <c r="D20" s="304">
        <v>69</v>
      </c>
    </row>
    <row r="21" spans="1:4" s="79" customFormat="1" ht="23.4" customHeight="1" x14ac:dyDescent="0.3">
      <c r="A21" s="77">
        <v>17</v>
      </c>
      <c r="B21" s="303" t="s">
        <v>96</v>
      </c>
      <c r="C21" s="304">
        <v>104</v>
      </c>
      <c r="D21" s="304">
        <v>71</v>
      </c>
    </row>
    <row r="22" spans="1:4" s="79" customFormat="1" ht="23.4" customHeight="1" x14ac:dyDescent="0.3">
      <c r="A22" s="77">
        <v>18</v>
      </c>
      <c r="B22" s="303" t="s">
        <v>140</v>
      </c>
      <c r="C22" s="304">
        <v>95</v>
      </c>
      <c r="D22" s="304">
        <v>34</v>
      </c>
    </row>
    <row r="23" spans="1:4" s="79" customFormat="1" ht="23.4" customHeight="1" x14ac:dyDescent="0.3">
      <c r="A23" s="77">
        <v>19</v>
      </c>
      <c r="B23" s="303" t="s">
        <v>100</v>
      </c>
      <c r="C23" s="304">
        <v>91</v>
      </c>
      <c r="D23" s="304">
        <v>61</v>
      </c>
    </row>
    <row r="24" spans="1:4" s="79" customFormat="1" ht="23.4" customHeight="1" x14ac:dyDescent="0.3">
      <c r="A24" s="77">
        <v>20</v>
      </c>
      <c r="B24" s="303" t="s">
        <v>112</v>
      </c>
      <c r="C24" s="304">
        <v>82</v>
      </c>
      <c r="D24" s="304">
        <v>50</v>
      </c>
    </row>
    <row r="25" spans="1:4" s="79" customFormat="1" ht="23.4" customHeight="1" x14ac:dyDescent="0.3">
      <c r="A25" s="77">
        <v>21</v>
      </c>
      <c r="B25" s="303" t="s">
        <v>113</v>
      </c>
      <c r="C25" s="304">
        <v>80</v>
      </c>
      <c r="D25" s="304">
        <v>67</v>
      </c>
    </row>
    <row r="26" spans="1:4" s="79" customFormat="1" ht="23.4" customHeight="1" x14ac:dyDescent="0.3">
      <c r="A26" s="77">
        <v>22</v>
      </c>
      <c r="B26" s="303" t="s">
        <v>232</v>
      </c>
      <c r="C26" s="304">
        <v>79</v>
      </c>
      <c r="D26" s="304">
        <v>66</v>
      </c>
    </row>
    <row r="27" spans="1:4" s="79" customFormat="1" ht="23.4" customHeight="1" x14ac:dyDescent="0.3">
      <c r="A27" s="77">
        <v>23</v>
      </c>
      <c r="B27" s="303" t="s">
        <v>105</v>
      </c>
      <c r="C27" s="304">
        <v>75</v>
      </c>
      <c r="D27" s="304">
        <v>46</v>
      </c>
    </row>
    <row r="28" spans="1:4" s="79" customFormat="1" ht="23.4" customHeight="1" x14ac:dyDescent="0.3">
      <c r="A28" s="77">
        <v>24</v>
      </c>
      <c r="B28" s="303" t="s">
        <v>116</v>
      </c>
      <c r="C28" s="304">
        <v>74</v>
      </c>
      <c r="D28" s="304">
        <v>48</v>
      </c>
    </row>
    <row r="29" spans="1:4" s="79" customFormat="1" ht="23.4" customHeight="1" x14ac:dyDescent="0.3">
      <c r="A29" s="77">
        <v>25</v>
      </c>
      <c r="B29" s="303" t="s">
        <v>101</v>
      </c>
      <c r="C29" s="304">
        <v>67</v>
      </c>
      <c r="D29" s="304">
        <v>46</v>
      </c>
    </row>
    <row r="30" spans="1:4" s="79" customFormat="1" ht="23.4" customHeight="1" x14ac:dyDescent="0.3">
      <c r="A30" s="77">
        <v>26</v>
      </c>
      <c r="B30" s="303" t="s">
        <v>211</v>
      </c>
      <c r="C30" s="304">
        <v>63</v>
      </c>
      <c r="D30" s="304">
        <v>45</v>
      </c>
    </row>
    <row r="31" spans="1:4" s="79" customFormat="1" ht="23.4" customHeight="1" x14ac:dyDescent="0.3">
      <c r="A31" s="77">
        <v>27</v>
      </c>
      <c r="B31" s="303" t="s">
        <v>120</v>
      </c>
      <c r="C31" s="304">
        <v>62</v>
      </c>
      <c r="D31" s="304">
        <v>44</v>
      </c>
    </row>
    <row r="32" spans="1:4" s="79" customFormat="1" ht="23.4" customHeight="1" x14ac:dyDescent="0.3">
      <c r="A32" s="77">
        <v>28</v>
      </c>
      <c r="B32" s="303" t="s">
        <v>190</v>
      </c>
      <c r="C32" s="304">
        <v>61</v>
      </c>
      <c r="D32" s="304">
        <v>36</v>
      </c>
    </row>
    <row r="33" spans="1:4" s="79" customFormat="1" ht="23.4" customHeight="1" x14ac:dyDescent="0.3">
      <c r="A33" s="77">
        <v>29</v>
      </c>
      <c r="B33" s="303" t="s">
        <v>111</v>
      </c>
      <c r="C33" s="304">
        <v>60</v>
      </c>
      <c r="D33" s="304">
        <v>34</v>
      </c>
    </row>
    <row r="34" spans="1:4" s="79" customFormat="1" ht="23.4" customHeight="1" x14ac:dyDescent="0.3">
      <c r="A34" s="77">
        <v>30</v>
      </c>
      <c r="B34" s="303" t="s">
        <v>122</v>
      </c>
      <c r="C34" s="304">
        <v>60</v>
      </c>
      <c r="D34" s="304">
        <v>39</v>
      </c>
    </row>
    <row r="35" spans="1:4" s="79" customFormat="1" ht="23.4" customHeight="1" x14ac:dyDescent="0.3">
      <c r="A35" s="77">
        <v>31</v>
      </c>
      <c r="B35" s="303" t="s">
        <v>136</v>
      </c>
      <c r="C35" s="304">
        <v>59</v>
      </c>
      <c r="D35" s="304">
        <v>35</v>
      </c>
    </row>
    <row r="36" spans="1:4" s="79" customFormat="1" ht="23.4" customHeight="1" x14ac:dyDescent="0.3">
      <c r="A36" s="77">
        <v>32</v>
      </c>
      <c r="B36" s="303" t="s">
        <v>110</v>
      </c>
      <c r="C36" s="304">
        <v>59</v>
      </c>
      <c r="D36" s="304">
        <v>40</v>
      </c>
    </row>
    <row r="37" spans="1:4" s="79" customFormat="1" ht="23.4" customHeight="1" x14ac:dyDescent="0.3">
      <c r="A37" s="77">
        <v>33</v>
      </c>
      <c r="B37" s="303" t="s">
        <v>141</v>
      </c>
      <c r="C37" s="304">
        <v>59</v>
      </c>
      <c r="D37" s="304">
        <v>39</v>
      </c>
    </row>
    <row r="38" spans="1:4" s="79" customFormat="1" ht="23.4" customHeight="1" x14ac:dyDescent="0.3">
      <c r="A38" s="77">
        <v>34</v>
      </c>
      <c r="B38" s="303" t="s">
        <v>108</v>
      </c>
      <c r="C38" s="304">
        <v>54</v>
      </c>
      <c r="D38" s="304">
        <v>34</v>
      </c>
    </row>
    <row r="39" spans="1:4" s="79" customFormat="1" ht="23.4" customHeight="1" x14ac:dyDescent="0.3">
      <c r="A39" s="77">
        <v>35</v>
      </c>
      <c r="B39" s="303" t="s">
        <v>121</v>
      </c>
      <c r="C39" s="304">
        <v>49</v>
      </c>
      <c r="D39" s="304">
        <v>37</v>
      </c>
    </row>
    <row r="40" spans="1:4" s="79" customFormat="1" ht="23.4" customHeight="1" x14ac:dyDescent="0.3">
      <c r="A40" s="77">
        <v>36</v>
      </c>
      <c r="B40" s="303" t="s">
        <v>213</v>
      </c>
      <c r="C40" s="304">
        <v>49</v>
      </c>
      <c r="D40" s="304">
        <v>43</v>
      </c>
    </row>
    <row r="41" spans="1:4" ht="23.4" customHeight="1" x14ac:dyDescent="0.3">
      <c r="A41" s="77">
        <v>37</v>
      </c>
      <c r="B41" s="303" t="s">
        <v>197</v>
      </c>
      <c r="C41" s="304">
        <v>46</v>
      </c>
      <c r="D41" s="304">
        <v>32</v>
      </c>
    </row>
    <row r="42" spans="1:4" ht="23.4" customHeight="1" x14ac:dyDescent="0.3">
      <c r="A42" s="77">
        <v>38</v>
      </c>
      <c r="B42" s="303" t="s">
        <v>188</v>
      </c>
      <c r="C42" s="304">
        <v>40</v>
      </c>
      <c r="D42" s="304">
        <v>31</v>
      </c>
    </row>
    <row r="43" spans="1:4" ht="23.4" customHeight="1" x14ac:dyDescent="0.3">
      <c r="A43" s="77">
        <v>39</v>
      </c>
      <c r="B43" s="303" t="s">
        <v>216</v>
      </c>
      <c r="C43" s="304">
        <v>39</v>
      </c>
      <c r="D43" s="304">
        <v>27</v>
      </c>
    </row>
    <row r="44" spans="1:4" ht="23.4" customHeight="1" x14ac:dyDescent="0.3">
      <c r="A44" s="77">
        <v>40</v>
      </c>
      <c r="B44" s="303" t="s">
        <v>115</v>
      </c>
      <c r="C44" s="304">
        <v>39</v>
      </c>
      <c r="D44" s="304">
        <v>29</v>
      </c>
    </row>
    <row r="45" spans="1:4" ht="23.4" customHeight="1" x14ac:dyDescent="0.3">
      <c r="A45" s="77">
        <v>41</v>
      </c>
      <c r="B45" s="303" t="s">
        <v>135</v>
      </c>
      <c r="C45" s="304">
        <v>38</v>
      </c>
      <c r="D45" s="304">
        <v>24</v>
      </c>
    </row>
    <row r="46" spans="1:4" ht="23.4" customHeight="1" x14ac:dyDescent="0.3">
      <c r="A46" s="77">
        <v>42</v>
      </c>
      <c r="B46" s="303" t="s">
        <v>107</v>
      </c>
      <c r="C46" s="304">
        <v>38</v>
      </c>
      <c r="D46" s="304">
        <v>30</v>
      </c>
    </row>
    <row r="47" spans="1:4" ht="25.8" customHeight="1" x14ac:dyDescent="0.3">
      <c r="A47" s="77">
        <v>43</v>
      </c>
      <c r="B47" s="305" t="s">
        <v>189</v>
      </c>
      <c r="C47" s="304">
        <v>37</v>
      </c>
      <c r="D47" s="304">
        <v>30</v>
      </c>
    </row>
    <row r="48" spans="1:4" ht="23.4" customHeight="1" x14ac:dyDescent="0.3">
      <c r="A48" s="77">
        <v>44</v>
      </c>
      <c r="B48" s="303" t="s">
        <v>102</v>
      </c>
      <c r="C48" s="304">
        <v>36</v>
      </c>
      <c r="D48" s="304">
        <v>28</v>
      </c>
    </row>
    <row r="49" spans="1:4" ht="23.4" customHeight="1" x14ac:dyDescent="0.3">
      <c r="A49" s="77">
        <v>45</v>
      </c>
      <c r="B49" s="303" t="s">
        <v>166</v>
      </c>
      <c r="C49" s="304">
        <v>35</v>
      </c>
      <c r="D49" s="304">
        <v>19</v>
      </c>
    </row>
    <row r="50" spans="1:4" ht="23.4" customHeight="1" x14ac:dyDescent="0.3">
      <c r="A50" s="77">
        <v>46</v>
      </c>
      <c r="B50" s="303" t="s">
        <v>169</v>
      </c>
      <c r="C50" s="304">
        <v>35</v>
      </c>
      <c r="D50" s="304">
        <v>19</v>
      </c>
    </row>
    <row r="51" spans="1:4" ht="23.4" customHeight="1" x14ac:dyDescent="0.3">
      <c r="A51" s="77">
        <v>47</v>
      </c>
      <c r="B51" s="303" t="s">
        <v>173</v>
      </c>
      <c r="C51" s="304">
        <v>35</v>
      </c>
      <c r="D51" s="304">
        <v>32</v>
      </c>
    </row>
    <row r="52" spans="1:4" ht="23.4" customHeight="1" x14ac:dyDescent="0.3">
      <c r="A52" s="77">
        <v>48</v>
      </c>
      <c r="B52" s="303" t="s">
        <v>164</v>
      </c>
      <c r="C52" s="304">
        <v>35</v>
      </c>
      <c r="D52" s="304">
        <v>23</v>
      </c>
    </row>
    <row r="53" spans="1:4" ht="23.4" customHeight="1" x14ac:dyDescent="0.3">
      <c r="A53" s="77">
        <v>49</v>
      </c>
      <c r="B53" s="303" t="s">
        <v>133</v>
      </c>
      <c r="C53" s="304">
        <v>34</v>
      </c>
      <c r="D53" s="304">
        <v>23</v>
      </c>
    </row>
    <row r="54" spans="1:4" ht="23.4" customHeight="1" x14ac:dyDescent="0.3">
      <c r="A54" s="77">
        <v>50</v>
      </c>
      <c r="B54" s="303" t="s">
        <v>129</v>
      </c>
      <c r="C54" s="304">
        <v>33</v>
      </c>
      <c r="D54" s="304">
        <v>27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9"/>
  <sheetViews>
    <sheetView zoomScale="82" zoomScaleNormal="82" zoomScaleSheetLayoutView="90" workbookViewId="0">
      <selection activeCell="J12" sqref="J12"/>
    </sheetView>
  </sheetViews>
  <sheetFormatPr defaultColWidth="8.88671875" defaultRowHeight="13.2" x14ac:dyDescent="0.25"/>
  <cols>
    <col min="1" max="1" width="67.88671875" style="89" customWidth="1"/>
    <col min="2" max="2" width="18.109375" style="99" customWidth="1"/>
    <col min="3" max="3" width="17.109375" style="99" customWidth="1"/>
    <col min="4" max="256" width="8.88671875" style="89"/>
    <col min="257" max="257" width="67.88671875" style="89" customWidth="1"/>
    <col min="258" max="258" width="18.109375" style="89" customWidth="1"/>
    <col min="259" max="259" width="17.109375" style="89" customWidth="1"/>
    <col min="260" max="512" width="8.88671875" style="89"/>
    <col min="513" max="513" width="67.88671875" style="89" customWidth="1"/>
    <col min="514" max="514" width="18.109375" style="89" customWidth="1"/>
    <col min="515" max="515" width="17.109375" style="89" customWidth="1"/>
    <col min="516" max="768" width="8.88671875" style="89"/>
    <col min="769" max="769" width="67.88671875" style="89" customWidth="1"/>
    <col min="770" max="770" width="18.109375" style="89" customWidth="1"/>
    <col min="771" max="771" width="17.109375" style="89" customWidth="1"/>
    <col min="772" max="1024" width="8.88671875" style="89"/>
    <col min="1025" max="1025" width="67.88671875" style="89" customWidth="1"/>
    <col min="1026" max="1026" width="18.109375" style="89" customWidth="1"/>
    <col min="1027" max="1027" width="17.109375" style="89" customWidth="1"/>
    <col min="1028" max="1280" width="8.88671875" style="89"/>
    <col min="1281" max="1281" width="67.88671875" style="89" customWidth="1"/>
    <col min="1282" max="1282" width="18.109375" style="89" customWidth="1"/>
    <col min="1283" max="1283" width="17.109375" style="89" customWidth="1"/>
    <col min="1284" max="1536" width="8.88671875" style="89"/>
    <col min="1537" max="1537" width="67.88671875" style="89" customWidth="1"/>
    <col min="1538" max="1538" width="18.109375" style="89" customWidth="1"/>
    <col min="1539" max="1539" width="17.109375" style="89" customWidth="1"/>
    <col min="1540" max="1792" width="8.88671875" style="89"/>
    <col min="1793" max="1793" width="67.88671875" style="89" customWidth="1"/>
    <col min="1794" max="1794" width="18.109375" style="89" customWidth="1"/>
    <col min="1795" max="1795" width="17.109375" style="89" customWidth="1"/>
    <col min="1796" max="2048" width="8.88671875" style="89"/>
    <col min="2049" max="2049" width="67.88671875" style="89" customWidth="1"/>
    <col min="2050" max="2050" width="18.109375" style="89" customWidth="1"/>
    <col min="2051" max="2051" width="17.109375" style="89" customWidth="1"/>
    <col min="2052" max="2304" width="8.88671875" style="89"/>
    <col min="2305" max="2305" width="67.88671875" style="89" customWidth="1"/>
    <col min="2306" max="2306" width="18.109375" style="89" customWidth="1"/>
    <col min="2307" max="2307" width="17.109375" style="89" customWidth="1"/>
    <col min="2308" max="2560" width="8.88671875" style="89"/>
    <col min="2561" max="2561" width="67.88671875" style="89" customWidth="1"/>
    <col min="2562" max="2562" width="18.109375" style="89" customWidth="1"/>
    <col min="2563" max="2563" width="17.109375" style="89" customWidth="1"/>
    <col min="2564" max="2816" width="8.88671875" style="89"/>
    <col min="2817" max="2817" width="67.88671875" style="89" customWidth="1"/>
    <col min="2818" max="2818" width="18.109375" style="89" customWidth="1"/>
    <col min="2819" max="2819" width="17.109375" style="89" customWidth="1"/>
    <col min="2820" max="3072" width="8.88671875" style="89"/>
    <col min="3073" max="3073" width="67.88671875" style="89" customWidth="1"/>
    <col min="3074" max="3074" width="18.109375" style="89" customWidth="1"/>
    <col min="3075" max="3075" width="17.109375" style="89" customWidth="1"/>
    <col min="3076" max="3328" width="8.88671875" style="89"/>
    <col min="3329" max="3329" width="67.88671875" style="89" customWidth="1"/>
    <col min="3330" max="3330" width="18.109375" style="89" customWidth="1"/>
    <col min="3331" max="3331" width="17.109375" style="89" customWidth="1"/>
    <col min="3332" max="3584" width="8.88671875" style="89"/>
    <col min="3585" max="3585" width="67.88671875" style="89" customWidth="1"/>
    <col min="3586" max="3586" width="18.109375" style="89" customWidth="1"/>
    <col min="3587" max="3587" width="17.109375" style="89" customWidth="1"/>
    <col min="3588" max="3840" width="8.88671875" style="89"/>
    <col min="3841" max="3841" width="67.88671875" style="89" customWidth="1"/>
    <col min="3842" max="3842" width="18.109375" style="89" customWidth="1"/>
    <col min="3843" max="3843" width="17.109375" style="89" customWidth="1"/>
    <col min="3844" max="4096" width="8.88671875" style="89"/>
    <col min="4097" max="4097" width="67.88671875" style="89" customWidth="1"/>
    <col min="4098" max="4098" width="18.109375" style="89" customWidth="1"/>
    <col min="4099" max="4099" width="17.109375" style="89" customWidth="1"/>
    <col min="4100" max="4352" width="8.88671875" style="89"/>
    <col min="4353" max="4353" width="67.88671875" style="89" customWidth="1"/>
    <col min="4354" max="4354" width="18.109375" style="89" customWidth="1"/>
    <col min="4355" max="4355" width="17.109375" style="89" customWidth="1"/>
    <col min="4356" max="4608" width="8.88671875" style="89"/>
    <col min="4609" max="4609" width="67.88671875" style="89" customWidth="1"/>
    <col min="4610" max="4610" width="18.109375" style="89" customWidth="1"/>
    <col min="4611" max="4611" width="17.109375" style="89" customWidth="1"/>
    <col min="4612" max="4864" width="8.88671875" style="89"/>
    <col min="4865" max="4865" width="67.88671875" style="89" customWidth="1"/>
    <col min="4866" max="4866" width="18.109375" style="89" customWidth="1"/>
    <col min="4867" max="4867" width="17.109375" style="89" customWidth="1"/>
    <col min="4868" max="5120" width="8.88671875" style="89"/>
    <col min="5121" max="5121" width="67.88671875" style="89" customWidth="1"/>
    <col min="5122" max="5122" width="18.109375" style="89" customWidth="1"/>
    <col min="5123" max="5123" width="17.109375" style="89" customWidth="1"/>
    <col min="5124" max="5376" width="8.88671875" style="89"/>
    <col min="5377" max="5377" width="67.88671875" style="89" customWidth="1"/>
    <col min="5378" max="5378" width="18.109375" style="89" customWidth="1"/>
    <col min="5379" max="5379" width="17.109375" style="89" customWidth="1"/>
    <col min="5380" max="5632" width="8.88671875" style="89"/>
    <col min="5633" max="5633" width="67.88671875" style="89" customWidth="1"/>
    <col min="5634" max="5634" width="18.109375" style="89" customWidth="1"/>
    <col min="5635" max="5635" width="17.109375" style="89" customWidth="1"/>
    <col min="5636" max="5888" width="8.88671875" style="89"/>
    <col min="5889" max="5889" width="67.88671875" style="89" customWidth="1"/>
    <col min="5890" max="5890" width="18.109375" style="89" customWidth="1"/>
    <col min="5891" max="5891" width="17.109375" style="89" customWidth="1"/>
    <col min="5892" max="6144" width="8.88671875" style="89"/>
    <col min="6145" max="6145" width="67.88671875" style="89" customWidth="1"/>
    <col min="6146" max="6146" width="18.109375" style="89" customWidth="1"/>
    <col min="6147" max="6147" width="17.109375" style="89" customWidth="1"/>
    <col min="6148" max="6400" width="8.88671875" style="89"/>
    <col min="6401" max="6401" width="67.88671875" style="89" customWidth="1"/>
    <col min="6402" max="6402" width="18.109375" style="89" customWidth="1"/>
    <col min="6403" max="6403" width="17.109375" style="89" customWidth="1"/>
    <col min="6404" max="6656" width="8.88671875" style="89"/>
    <col min="6657" max="6657" width="67.88671875" style="89" customWidth="1"/>
    <col min="6658" max="6658" width="18.109375" style="89" customWidth="1"/>
    <col min="6659" max="6659" width="17.109375" style="89" customWidth="1"/>
    <col min="6660" max="6912" width="8.88671875" style="89"/>
    <col min="6913" max="6913" width="67.88671875" style="89" customWidth="1"/>
    <col min="6914" max="6914" width="18.109375" style="89" customWidth="1"/>
    <col min="6915" max="6915" width="17.109375" style="89" customWidth="1"/>
    <col min="6916" max="7168" width="8.88671875" style="89"/>
    <col min="7169" max="7169" width="67.88671875" style="89" customWidth="1"/>
    <col min="7170" max="7170" width="18.109375" style="89" customWidth="1"/>
    <col min="7171" max="7171" width="17.109375" style="89" customWidth="1"/>
    <col min="7172" max="7424" width="8.88671875" style="89"/>
    <col min="7425" max="7425" width="67.88671875" style="89" customWidth="1"/>
    <col min="7426" max="7426" width="18.109375" style="89" customWidth="1"/>
    <col min="7427" max="7427" width="17.109375" style="89" customWidth="1"/>
    <col min="7428" max="7680" width="8.88671875" style="89"/>
    <col min="7681" max="7681" width="67.88671875" style="89" customWidth="1"/>
    <col min="7682" max="7682" width="18.109375" style="89" customWidth="1"/>
    <col min="7683" max="7683" width="17.109375" style="89" customWidth="1"/>
    <col min="7684" max="7936" width="8.88671875" style="89"/>
    <col min="7937" max="7937" width="67.88671875" style="89" customWidth="1"/>
    <col min="7938" max="7938" width="18.109375" style="89" customWidth="1"/>
    <col min="7939" max="7939" width="17.109375" style="89" customWidth="1"/>
    <col min="7940" max="8192" width="8.88671875" style="89"/>
    <col min="8193" max="8193" width="67.88671875" style="89" customWidth="1"/>
    <col min="8194" max="8194" width="18.109375" style="89" customWidth="1"/>
    <col min="8195" max="8195" width="17.109375" style="89" customWidth="1"/>
    <col min="8196" max="8448" width="8.88671875" style="89"/>
    <col min="8449" max="8449" width="67.88671875" style="89" customWidth="1"/>
    <col min="8450" max="8450" width="18.109375" style="89" customWidth="1"/>
    <col min="8451" max="8451" width="17.109375" style="89" customWidth="1"/>
    <col min="8452" max="8704" width="8.88671875" style="89"/>
    <col min="8705" max="8705" width="67.88671875" style="89" customWidth="1"/>
    <col min="8706" max="8706" width="18.109375" style="89" customWidth="1"/>
    <col min="8707" max="8707" width="17.109375" style="89" customWidth="1"/>
    <col min="8708" max="8960" width="8.88671875" style="89"/>
    <col min="8961" max="8961" width="67.88671875" style="89" customWidth="1"/>
    <col min="8962" max="8962" width="18.109375" style="89" customWidth="1"/>
    <col min="8963" max="8963" width="17.109375" style="89" customWidth="1"/>
    <col min="8964" max="9216" width="8.88671875" style="89"/>
    <col min="9217" max="9217" width="67.88671875" style="89" customWidth="1"/>
    <col min="9218" max="9218" width="18.109375" style="89" customWidth="1"/>
    <col min="9219" max="9219" width="17.109375" style="89" customWidth="1"/>
    <col min="9220" max="9472" width="8.88671875" style="89"/>
    <col min="9473" max="9473" width="67.88671875" style="89" customWidth="1"/>
    <col min="9474" max="9474" width="18.109375" style="89" customWidth="1"/>
    <col min="9475" max="9475" width="17.109375" style="89" customWidth="1"/>
    <col min="9476" max="9728" width="8.88671875" style="89"/>
    <col min="9729" max="9729" width="67.88671875" style="89" customWidth="1"/>
    <col min="9730" max="9730" width="18.109375" style="89" customWidth="1"/>
    <col min="9731" max="9731" width="17.109375" style="89" customWidth="1"/>
    <col min="9732" max="9984" width="8.88671875" style="89"/>
    <col min="9985" max="9985" width="67.88671875" style="89" customWidth="1"/>
    <col min="9986" max="9986" width="18.109375" style="89" customWidth="1"/>
    <col min="9987" max="9987" width="17.109375" style="89" customWidth="1"/>
    <col min="9988" max="10240" width="8.88671875" style="89"/>
    <col min="10241" max="10241" width="67.88671875" style="89" customWidth="1"/>
    <col min="10242" max="10242" width="18.109375" style="89" customWidth="1"/>
    <col min="10243" max="10243" width="17.109375" style="89" customWidth="1"/>
    <col min="10244" max="10496" width="8.88671875" style="89"/>
    <col min="10497" max="10497" width="67.88671875" style="89" customWidth="1"/>
    <col min="10498" max="10498" width="18.109375" style="89" customWidth="1"/>
    <col min="10499" max="10499" width="17.109375" style="89" customWidth="1"/>
    <col min="10500" max="10752" width="8.88671875" style="89"/>
    <col min="10753" max="10753" width="67.88671875" style="89" customWidth="1"/>
    <col min="10754" max="10754" width="18.109375" style="89" customWidth="1"/>
    <col min="10755" max="10755" width="17.109375" style="89" customWidth="1"/>
    <col min="10756" max="11008" width="8.88671875" style="89"/>
    <col min="11009" max="11009" width="67.88671875" style="89" customWidth="1"/>
    <col min="11010" max="11010" width="18.109375" style="89" customWidth="1"/>
    <col min="11011" max="11011" width="17.109375" style="89" customWidth="1"/>
    <col min="11012" max="11264" width="8.88671875" style="89"/>
    <col min="11265" max="11265" width="67.88671875" style="89" customWidth="1"/>
    <col min="11266" max="11266" width="18.109375" style="89" customWidth="1"/>
    <col min="11267" max="11267" width="17.109375" style="89" customWidth="1"/>
    <col min="11268" max="11520" width="8.88671875" style="89"/>
    <col min="11521" max="11521" width="67.88671875" style="89" customWidth="1"/>
    <col min="11522" max="11522" width="18.109375" style="89" customWidth="1"/>
    <col min="11523" max="11523" width="17.109375" style="89" customWidth="1"/>
    <col min="11524" max="11776" width="8.88671875" style="89"/>
    <col min="11777" max="11777" width="67.88671875" style="89" customWidth="1"/>
    <col min="11778" max="11778" width="18.109375" style="89" customWidth="1"/>
    <col min="11779" max="11779" width="17.109375" style="89" customWidth="1"/>
    <col min="11780" max="12032" width="8.88671875" style="89"/>
    <col min="12033" max="12033" width="67.88671875" style="89" customWidth="1"/>
    <col min="12034" max="12034" width="18.109375" style="89" customWidth="1"/>
    <col min="12035" max="12035" width="17.109375" style="89" customWidth="1"/>
    <col min="12036" max="12288" width="8.88671875" style="89"/>
    <col min="12289" max="12289" width="67.88671875" style="89" customWidth="1"/>
    <col min="12290" max="12290" width="18.109375" style="89" customWidth="1"/>
    <col min="12291" max="12291" width="17.109375" style="89" customWidth="1"/>
    <col min="12292" max="12544" width="8.88671875" style="89"/>
    <col min="12545" max="12545" width="67.88671875" style="89" customWidth="1"/>
    <col min="12546" max="12546" width="18.109375" style="89" customWidth="1"/>
    <col min="12547" max="12547" width="17.109375" style="89" customWidth="1"/>
    <col min="12548" max="12800" width="8.88671875" style="89"/>
    <col min="12801" max="12801" width="67.88671875" style="89" customWidth="1"/>
    <col min="12802" max="12802" width="18.109375" style="89" customWidth="1"/>
    <col min="12803" max="12803" width="17.109375" style="89" customWidth="1"/>
    <col min="12804" max="13056" width="8.88671875" style="89"/>
    <col min="13057" max="13057" width="67.88671875" style="89" customWidth="1"/>
    <col min="13058" max="13058" width="18.109375" style="89" customWidth="1"/>
    <col min="13059" max="13059" width="17.109375" style="89" customWidth="1"/>
    <col min="13060" max="13312" width="8.88671875" style="89"/>
    <col min="13313" max="13313" width="67.88671875" style="89" customWidth="1"/>
    <col min="13314" max="13314" width="18.109375" style="89" customWidth="1"/>
    <col min="13315" max="13315" width="17.109375" style="89" customWidth="1"/>
    <col min="13316" max="13568" width="8.88671875" style="89"/>
    <col min="13569" max="13569" width="67.88671875" style="89" customWidth="1"/>
    <col min="13570" max="13570" width="18.109375" style="89" customWidth="1"/>
    <col min="13571" max="13571" width="17.109375" style="89" customWidth="1"/>
    <col min="13572" max="13824" width="8.88671875" style="89"/>
    <col min="13825" max="13825" width="67.88671875" style="89" customWidth="1"/>
    <col min="13826" max="13826" width="18.109375" style="89" customWidth="1"/>
    <col min="13827" max="13827" width="17.109375" style="89" customWidth="1"/>
    <col min="13828" max="14080" width="8.88671875" style="89"/>
    <col min="14081" max="14081" width="67.88671875" style="89" customWidth="1"/>
    <col min="14082" max="14082" width="18.109375" style="89" customWidth="1"/>
    <col min="14083" max="14083" width="17.109375" style="89" customWidth="1"/>
    <col min="14084" max="14336" width="8.88671875" style="89"/>
    <col min="14337" max="14337" width="67.88671875" style="89" customWidth="1"/>
    <col min="14338" max="14338" width="18.109375" style="89" customWidth="1"/>
    <col min="14339" max="14339" width="17.109375" style="89" customWidth="1"/>
    <col min="14340" max="14592" width="8.88671875" style="89"/>
    <col min="14593" max="14593" width="67.88671875" style="89" customWidth="1"/>
    <col min="14594" max="14594" width="18.109375" style="89" customWidth="1"/>
    <col min="14595" max="14595" width="17.109375" style="89" customWidth="1"/>
    <col min="14596" max="14848" width="8.88671875" style="89"/>
    <col min="14849" max="14849" width="67.88671875" style="89" customWidth="1"/>
    <col min="14850" max="14850" width="18.109375" style="89" customWidth="1"/>
    <col min="14851" max="14851" width="17.109375" style="89" customWidth="1"/>
    <col min="14852" max="15104" width="8.88671875" style="89"/>
    <col min="15105" max="15105" width="67.88671875" style="89" customWidth="1"/>
    <col min="15106" max="15106" width="18.109375" style="89" customWidth="1"/>
    <col min="15107" max="15107" width="17.109375" style="89" customWidth="1"/>
    <col min="15108" max="15360" width="8.88671875" style="89"/>
    <col min="15361" max="15361" width="67.88671875" style="89" customWidth="1"/>
    <col min="15362" max="15362" width="18.109375" style="89" customWidth="1"/>
    <col min="15363" max="15363" width="17.109375" style="89" customWidth="1"/>
    <col min="15364" max="15616" width="8.88671875" style="89"/>
    <col min="15617" max="15617" width="67.88671875" style="89" customWidth="1"/>
    <col min="15618" max="15618" width="18.109375" style="89" customWidth="1"/>
    <col min="15619" max="15619" width="17.109375" style="89" customWidth="1"/>
    <col min="15620" max="15872" width="8.88671875" style="89"/>
    <col min="15873" max="15873" width="67.88671875" style="89" customWidth="1"/>
    <col min="15874" max="15874" width="18.109375" style="89" customWidth="1"/>
    <col min="15875" max="15875" width="17.109375" style="89" customWidth="1"/>
    <col min="15876" max="16128" width="8.88671875" style="89"/>
    <col min="16129" max="16129" width="67.88671875" style="89" customWidth="1"/>
    <col min="16130" max="16130" width="18.109375" style="89" customWidth="1"/>
    <col min="16131" max="16131" width="17.109375" style="89" customWidth="1"/>
    <col min="16132" max="16384" width="8.88671875" style="89"/>
  </cols>
  <sheetData>
    <row r="1" spans="1:3" s="87" customFormat="1" ht="41.4" customHeight="1" x14ac:dyDescent="0.35">
      <c r="A1" s="216" t="s">
        <v>349</v>
      </c>
      <c r="B1" s="216"/>
      <c r="C1" s="216"/>
    </row>
    <row r="2" spans="1:3" s="87" customFormat="1" ht="20.399999999999999" x14ac:dyDescent="0.35">
      <c r="A2" s="227" t="s">
        <v>124</v>
      </c>
      <c r="B2" s="227"/>
      <c r="C2" s="227"/>
    </row>
    <row r="3" spans="1:3" ht="15" customHeight="1" x14ac:dyDescent="0.25"/>
    <row r="4" spans="1:3" s="76" customFormat="1" ht="35.4" customHeight="1" x14ac:dyDescent="0.3">
      <c r="A4" s="209" t="s">
        <v>80</v>
      </c>
      <c r="B4" s="268" t="s">
        <v>322</v>
      </c>
      <c r="C4" s="210" t="s">
        <v>303</v>
      </c>
    </row>
    <row r="5" spans="1:3" ht="32.4" customHeight="1" x14ac:dyDescent="0.25">
      <c r="A5" s="253" t="s">
        <v>125</v>
      </c>
      <c r="B5" s="253"/>
      <c r="C5" s="253"/>
    </row>
    <row r="6" spans="1:3" ht="19.2" customHeight="1" x14ac:dyDescent="0.25">
      <c r="A6" s="93" t="s">
        <v>126</v>
      </c>
      <c r="B6" s="130">
        <v>138</v>
      </c>
      <c r="C6" s="130">
        <v>88</v>
      </c>
    </row>
    <row r="7" spans="1:3" ht="19.2" customHeight="1" x14ac:dyDescent="0.25">
      <c r="A7" s="94" t="s">
        <v>106</v>
      </c>
      <c r="B7" s="101">
        <v>106</v>
      </c>
      <c r="C7" s="101">
        <v>69</v>
      </c>
    </row>
    <row r="8" spans="1:3" ht="19.2" customHeight="1" x14ac:dyDescent="0.25">
      <c r="A8" s="94" t="s">
        <v>232</v>
      </c>
      <c r="B8" s="101">
        <v>79</v>
      </c>
      <c r="C8" s="101">
        <v>66</v>
      </c>
    </row>
    <row r="9" spans="1:3" ht="19.2" customHeight="1" x14ac:dyDescent="0.25">
      <c r="A9" s="94" t="s">
        <v>197</v>
      </c>
      <c r="B9" s="101">
        <v>46</v>
      </c>
      <c r="C9" s="101">
        <v>32</v>
      </c>
    </row>
    <row r="10" spans="1:3" ht="19.2" customHeight="1" x14ac:dyDescent="0.25">
      <c r="A10" s="94" t="s">
        <v>188</v>
      </c>
      <c r="B10" s="101">
        <v>40</v>
      </c>
      <c r="C10" s="101">
        <v>31</v>
      </c>
    </row>
    <row r="11" spans="1:3" ht="19.2" customHeight="1" x14ac:dyDescent="0.25">
      <c r="A11" s="94" t="s">
        <v>189</v>
      </c>
      <c r="B11" s="101">
        <v>37</v>
      </c>
      <c r="C11" s="101">
        <v>30</v>
      </c>
    </row>
    <row r="12" spans="1:3" ht="19.2" customHeight="1" x14ac:dyDescent="0.25">
      <c r="A12" s="94" t="s">
        <v>166</v>
      </c>
      <c r="B12" s="101">
        <v>35</v>
      </c>
      <c r="C12" s="101">
        <v>19</v>
      </c>
    </row>
    <row r="13" spans="1:3" ht="19.2" customHeight="1" x14ac:dyDescent="0.25">
      <c r="A13" s="95" t="s">
        <v>129</v>
      </c>
      <c r="B13" s="101">
        <v>33</v>
      </c>
      <c r="C13" s="101">
        <v>27</v>
      </c>
    </row>
    <row r="14" spans="1:3" ht="19.2" customHeight="1" x14ac:dyDescent="0.25">
      <c r="A14" s="95" t="s">
        <v>167</v>
      </c>
      <c r="B14" s="101">
        <v>27</v>
      </c>
      <c r="C14" s="101">
        <v>15</v>
      </c>
    </row>
    <row r="15" spans="1:3" ht="19.2" customHeight="1" x14ac:dyDescent="0.25">
      <c r="A15" s="95" t="s">
        <v>350</v>
      </c>
      <c r="B15" s="101">
        <v>26</v>
      </c>
      <c r="C15" s="101">
        <v>20</v>
      </c>
    </row>
    <row r="16" spans="1:3" ht="19.2" customHeight="1" x14ac:dyDescent="0.25">
      <c r="A16" s="95" t="s">
        <v>127</v>
      </c>
      <c r="B16" s="101">
        <v>25</v>
      </c>
      <c r="C16" s="101">
        <v>20</v>
      </c>
    </row>
    <row r="17" spans="1:3" ht="19.2" customHeight="1" x14ac:dyDescent="0.25">
      <c r="A17" s="93" t="s">
        <v>130</v>
      </c>
      <c r="B17" s="101">
        <v>23</v>
      </c>
      <c r="C17" s="101">
        <v>13</v>
      </c>
    </row>
    <row r="18" spans="1:3" ht="19.2" customHeight="1" x14ac:dyDescent="0.25">
      <c r="A18" s="94" t="s">
        <v>237</v>
      </c>
      <c r="B18" s="101">
        <v>22</v>
      </c>
      <c r="C18" s="101">
        <v>18</v>
      </c>
    </row>
    <row r="19" spans="1:3" ht="24" customHeight="1" x14ac:dyDescent="0.25">
      <c r="A19" s="94" t="s">
        <v>351</v>
      </c>
      <c r="B19" s="101">
        <v>22</v>
      </c>
      <c r="C19" s="101">
        <v>12</v>
      </c>
    </row>
    <row r="20" spans="1:3" ht="19.2" customHeight="1" x14ac:dyDescent="0.25">
      <c r="A20" s="94" t="s">
        <v>274</v>
      </c>
      <c r="B20" s="101">
        <v>21</v>
      </c>
      <c r="C20" s="101">
        <v>16</v>
      </c>
    </row>
    <row r="21" spans="1:3" ht="19.2" customHeight="1" x14ac:dyDescent="0.25">
      <c r="A21" s="94" t="s">
        <v>304</v>
      </c>
      <c r="B21" s="101">
        <v>21</v>
      </c>
      <c r="C21" s="101">
        <v>9</v>
      </c>
    </row>
    <row r="22" spans="1:3" ht="30.6" customHeight="1" x14ac:dyDescent="0.25">
      <c r="A22" s="94" t="s">
        <v>352</v>
      </c>
      <c r="B22" s="101">
        <v>18</v>
      </c>
      <c r="C22" s="101">
        <v>10</v>
      </c>
    </row>
    <row r="23" spans="1:3" ht="20.399999999999999" customHeight="1" x14ac:dyDescent="0.25">
      <c r="A23" s="94" t="s">
        <v>353</v>
      </c>
      <c r="B23" s="101">
        <v>17</v>
      </c>
      <c r="C23" s="101">
        <v>9</v>
      </c>
    </row>
    <row r="24" spans="1:3" ht="33" customHeight="1" x14ac:dyDescent="0.25">
      <c r="A24" s="253" t="s">
        <v>26</v>
      </c>
      <c r="B24" s="253"/>
      <c r="C24" s="253"/>
    </row>
    <row r="25" spans="1:3" ht="19.2" customHeight="1" x14ac:dyDescent="0.3">
      <c r="A25" s="303" t="s">
        <v>200</v>
      </c>
      <c r="B25" s="306">
        <v>204</v>
      </c>
      <c r="C25" s="304">
        <v>130</v>
      </c>
    </row>
    <row r="26" spans="1:3" ht="19.2" customHeight="1" x14ac:dyDescent="0.3">
      <c r="A26" s="303" t="s">
        <v>201</v>
      </c>
      <c r="B26" s="306">
        <v>121</v>
      </c>
      <c r="C26" s="304">
        <v>82</v>
      </c>
    </row>
    <row r="27" spans="1:3" ht="19.2" customHeight="1" x14ac:dyDescent="0.3">
      <c r="A27" s="303" t="s">
        <v>120</v>
      </c>
      <c r="B27" s="306">
        <v>62</v>
      </c>
      <c r="C27" s="304">
        <v>44</v>
      </c>
    </row>
    <row r="28" spans="1:3" ht="19.2" customHeight="1" x14ac:dyDescent="0.3">
      <c r="A28" s="303" t="s">
        <v>216</v>
      </c>
      <c r="B28" s="306">
        <v>39</v>
      </c>
      <c r="C28" s="304">
        <v>27</v>
      </c>
    </row>
    <row r="29" spans="1:3" ht="19.2" customHeight="1" x14ac:dyDescent="0.3">
      <c r="A29" s="303" t="s">
        <v>169</v>
      </c>
      <c r="B29" s="306">
        <v>35</v>
      </c>
      <c r="C29" s="304">
        <v>19</v>
      </c>
    </row>
    <row r="30" spans="1:3" ht="19.2" customHeight="1" x14ac:dyDescent="0.3">
      <c r="A30" s="303" t="s">
        <v>215</v>
      </c>
      <c r="B30" s="306">
        <v>31</v>
      </c>
      <c r="C30" s="304">
        <v>15</v>
      </c>
    </row>
    <row r="31" spans="1:3" ht="19.2" customHeight="1" x14ac:dyDescent="0.3">
      <c r="A31" s="303" t="s">
        <v>271</v>
      </c>
      <c r="B31" s="306">
        <v>28</v>
      </c>
      <c r="C31" s="304">
        <v>22</v>
      </c>
    </row>
    <row r="32" spans="1:3" ht="19.2" customHeight="1" x14ac:dyDescent="0.3">
      <c r="A32" s="303" t="s">
        <v>202</v>
      </c>
      <c r="B32" s="306">
        <v>28</v>
      </c>
      <c r="C32" s="304">
        <v>16</v>
      </c>
    </row>
    <row r="33" spans="1:3" ht="19.2" customHeight="1" x14ac:dyDescent="0.3">
      <c r="A33" s="303" t="s">
        <v>131</v>
      </c>
      <c r="B33" s="306">
        <v>22</v>
      </c>
      <c r="C33" s="304">
        <v>12</v>
      </c>
    </row>
    <row r="34" spans="1:3" ht="19.2" customHeight="1" x14ac:dyDescent="0.3">
      <c r="A34" s="303" t="s">
        <v>228</v>
      </c>
      <c r="B34" s="306">
        <v>21</v>
      </c>
      <c r="C34" s="304">
        <v>14</v>
      </c>
    </row>
    <row r="35" spans="1:3" ht="19.2" customHeight="1" x14ac:dyDescent="0.3">
      <c r="A35" s="303" t="s">
        <v>209</v>
      </c>
      <c r="B35" s="306">
        <v>21</v>
      </c>
      <c r="C35" s="304">
        <v>11</v>
      </c>
    </row>
    <row r="36" spans="1:3" ht="19.2" customHeight="1" x14ac:dyDescent="0.3">
      <c r="A36" s="303" t="s">
        <v>123</v>
      </c>
      <c r="B36" s="306">
        <v>20</v>
      </c>
      <c r="C36" s="304">
        <v>16</v>
      </c>
    </row>
    <row r="37" spans="1:3" ht="19.2" customHeight="1" x14ac:dyDescent="0.3">
      <c r="A37" s="303" t="s">
        <v>354</v>
      </c>
      <c r="B37" s="306">
        <v>17</v>
      </c>
      <c r="C37" s="304">
        <v>13</v>
      </c>
    </row>
    <row r="38" spans="1:3" ht="19.2" customHeight="1" x14ac:dyDescent="0.3">
      <c r="A38" s="303" t="s">
        <v>355</v>
      </c>
      <c r="B38" s="306">
        <v>17</v>
      </c>
      <c r="C38" s="304">
        <v>7</v>
      </c>
    </row>
    <row r="39" spans="1:3" ht="19.2" customHeight="1" x14ac:dyDescent="0.3">
      <c r="A39" s="303" t="s">
        <v>356</v>
      </c>
      <c r="B39" s="306">
        <v>17</v>
      </c>
      <c r="C39" s="304">
        <v>11</v>
      </c>
    </row>
    <row r="40" spans="1:3" ht="37.799999999999997" customHeight="1" x14ac:dyDescent="0.25">
      <c r="A40" s="253" t="s">
        <v>27</v>
      </c>
      <c r="B40" s="253"/>
      <c r="C40" s="253"/>
    </row>
    <row r="41" spans="1:3" ht="20.399999999999999" customHeight="1" x14ac:dyDescent="0.25">
      <c r="A41" s="95" t="s">
        <v>93</v>
      </c>
      <c r="B41" s="101">
        <v>344</v>
      </c>
      <c r="C41" s="101">
        <v>220</v>
      </c>
    </row>
    <row r="42" spans="1:3" ht="20.399999999999999" customHeight="1" x14ac:dyDescent="0.25">
      <c r="A42" s="95" t="s">
        <v>204</v>
      </c>
      <c r="B42" s="101">
        <v>219</v>
      </c>
      <c r="C42" s="101">
        <v>147</v>
      </c>
    </row>
    <row r="43" spans="1:3" ht="20.399999999999999" customHeight="1" x14ac:dyDescent="0.25">
      <c r="A43" s="95" t="s">
        <v>101</v>
      </c>
      <c r="B43" s="101">
        <v>67</v>
      </c>
      <c r="C43" s="101">
        <v>46</v>
      </c>
    </row>
    <row r="44" spans="1:3" ht="20.399999999999999" customHeight="1" x14ac:dyDescent="0.25">
      <c r="A44" s="95" t="s">
        <v>190</v>
      </c>
      <c r="B44" s="101">
        <v>61</v>
      </c>
      <c r="C44" s="101">
        <v>36</v>
      </c>
    </row>
    <row r="45" spans="1:3" ht="20.399999999999999" customHeight="1" x14ac:dyDescent="0.25">
      <c r="A45" s="95" t="s">
        <v>111</v>
      </c>
      <c r="B45" s="101">
        <v>60</v>
      </c>
      <c r="C45" s="101">
        <v>34</v>
      </c>
    </row>
    <row r="46" spans="1:3" ht="20.399999999999999" customHeight="1" x14ac:dyDescent="0.25">
      <c r="A46" s="95" t="s">
        <v>231</v>
      </c>
      <c r="B46" s="101">
        <v>32</v>
      </c>
      <c r="C46" s="101">
        <v>21</v>
      </c>
    </row>
    <row r="47" spans="1:3" ht="20.399999999999999" customHeight="1" x14ac:dyDescent="0.25">
      <c r="A47" s="95" t="s">
        <v>170</v>
      </c>
      <c r="B47" s="101">
        <v>30</v>
      </c>
      <c r="C47" s="101">
        <v>21</v>
      </c>
    </row>
    <row r="48" spans="1:3" ht="20.399999999999999" customHeight="1" x14ac:dyDescent="0.25">
      <c r="A48" s="95" t="s">
        <v>217</v>
      </c>
      <c r="B48" s="101">
        <v>29</v>
      </c>
      <c r="C48" s="101">
        <v>18</v>
      </c>
    </row>
    <row r="49" spans="1:3" ht="20.399999999999999" customHeight="1" x14ac:dyDescent="0.25">
      <c r="A49" s="95" t="s">
        <v>161</v>
      </c>
      <c r="B49" s="101">
        <v>25</v>
      </c>
      <c r="C49" s="101">
        <v>19</v>
      </c>
    </row>
    <row r="50" spans="1:3" ht="20.399999999999999" customHeight="1" x14ac:dyDescent="0.25">
      <c r="A50" s="95" t="s">
        <v>172</v>
      </c>
      <c r="B50" s="101">
        <v>24</v>
      </c>
      <c r="C50" s="101">
        <v>18</v>
      </c>
    </row>
    <row r="51" spans="1:3" ht="20.399999999999999" customHeight="1" x14ac:dyDescent="0.25">
      <c r="A51" s="95" t="s">
        <v>219</v>
      </c>
      <c r="B51" s="101">
        <v>21</v>
      </c>
      <c r="C51" s="101">
        <v>14</v>
      </c>
    </row>
    <row r="52" spans="1:3" ht="20.399999999999999" customHeight="1" x14ac:dyDescent="0.25">
      <c r="A52" s="95" t="s">
        <v>305</v>
      </c>
      <c r="B52" s="101">
        <v>19</v>
      </c>
      <c r="C52" s="101">
        <v>12</v>
      </c>
    </row>
    <row r="53" spans="1:3" ht="20.399999999999999" customHeight="1" x14ac:dyDescent="0.25">
      <c r="A53" s="95" t="s">
        <v>272</v>
      </c>
      <c r="B53" s="101">
        <v>18</v>
      </c>
      <c r="C53" s="101">
        <v>12</v>
      </c>
    </row>
    <row r="54" spans="1:3" ht="20.399999999999999" customHeight="1" x14ac:dyDescent="0.25">
      <c r="A54" s="95" t="s">
        <v>357</v>
      </c>
      <c r="B54" s="101">
        <v>18</v>
      </c>
      <c r="C54" s="101">
        <v>15</v>
      </c>
    </row>
    <row r="55" spans="1:3" ht="20.399999999999999" customHeight="1" x14ac:dyDescent="0.25">
      <c r="A55" s="95" t="s">
        <v>218</v>
      </c>
      <c r="B55" s="101">
        <v>18</v>
      </c>
      <c r="C55" s="101">
        <v>11</v>
      </c>
    </row>
    <row r="56" spans="1:3" ht="37.799999999999997" customHeight="1" x14ac:dyDescent="0.25">
      <c r="A56" s="253" t="s">
        <v>28</v>
      </c>
      <c r="B56" s="253"/>
      <c r="C56" s="253"/>
    </row>
    <row r="57" spans="1:3" ht="20.399999999999999" customHeight="1" x14ac:dyDescent="0.25">
      <c r="A57" s="94" t="s">
        <v>179</v>
      </c>
      <c r="B57" s="130">
        <v>263</v>
      </c>
      <c r="C57" s="130">
        <v>236</v>
      </c>
    </row>
    <row r="58" spans="1:3" ht="20.399999999999999" customHeight="1" x14ac:dyDescent="0.25">
      <c r="A58" s="94" t="s">
        <v>112</v>
      </c>
      <c r="B58" s="101">
        <v>82</v>
      </c>
      <c r="C58" s="101">
        <v>50</v>
      </c>
    </row>
    <row r="59" spans="1:3" ht="20.399999999999999" customHeight="1" x14ac:dyDescent="0.25">
      <c r="A59" s="94" t="s">
        <v>105</v>
      </c>
      <c r="B59" s="101">
        <v>75</v>
      </c>
      <c r="C59" s="101">
        <v>46</v>
      </c>
    </row>
    <row r="60" spans="1:3" ht="20.399999999999999" customHeight="1" x14ac:dyDescent="0.25">
      <c r="A60" s="94" t="s">
        <v>136</v>
      </c>
      <c r="B60" s="96">
        <v>59</v>
      </c>
      <c r="C60" s="96">
        <v>35</v>
      </c>
    </row>
    <row r="61" spans="1:3" ht="20.399999999999999" customHeight="1" x14ac:dyDescent="0.25">
      <c r="A61" s="94" t="s">
        <v>135</v>
      </c>
      <c r="B61" s="101">
        <v>38</v>
      </c>
      <c r="C61" s="101">
        <v>24</v>
      </c>
    </row>
    <row r="62" spans="1:3" ht="20.399999999999999" customHeight="1" x14ac:dyDescent="0.25">
      <c r="A62" s="94" t="s">
        <v>133</v>
      </c>
      <c r="B62" s="101">
        <v>34</v>
      </c>
      <c r="C62" s="101">
        <v>23</v>
      </c>
    </row>
    <row r="63" spans="1:3" ht="20.399999999999999" customHeight="1" x14ac:dyDescent="0.25">
      <c r="A63" s="94" t="s">
        <v>138</v>
      </c>
      <c r="B63" s="101">
        <v>33</v>
      </c>
      <c r="C63" s="101">
        <v>24</v>
      </c>
    </row>
    <row r="64" spans="1:3" ht="20.399999999999999" customHeight="1" x14ac:dyDescent="0.25">
      <c r="A64" s="94" t="s">
        <v>137</v>
      </c>
      <c r="B64" s="101">
        <v>28</v>
      </c>
      <c r="C64" s="101">
        <v>17</v>
      </c>
    </row>
    <row r="65" spans="1:3" ht="20.399999999999999" customHeight="1" x14ac:dyDescent="0.25">
      <c r="A65" s="94" t="s">
        <v>134</v>
      </c>
      <c r="B65" s="101">
        <v>28</v>
      </c>
      <c r="C65" s="101">
        <v>18</v>
      </c>
    </row>
    <row r="66" spans="1:3" ht="20.399999999999999" customHeight="1" x14ac:dyDescent="0.25">
      <c r="A66" s="94" t="s">
        <v>187</v>
      </c>
      <c r="B66" s="101">
        <v>25</v>
      </c>
      <c r="C66" s="101">
        <v>16</v>
      </c>
    </row>
    <row r="67" spans="1:3" ht="20.399999999999999" customHeight="1" x14ac:dyDescent="0.25">
      <c r="A67" s="94" t="s">
        <v>162</v>
      </c>
      <c r="B67" s="101">
        <v>21</v>
      </c>
      <c r="C67" s="101">
        <v>12</v>
      </c>
    </row>
    <row r="68" spans="1:3" ht="20.399999999999999" customHeight="1" x14ac:dyDescent="0.25">
      <c r="A68" s="94" t="s">
        <v>191</v>
      </c>
      <c r="B68" s="101">
        <v>20</v>
      </c>
      <c r="C68" s="101">
        <v>10</v>
      </c>
    </row>
    <row r="69" spans="1:3" ht="20.399999999999999" customHeight="1" x14ac:dyDescent="0.25">
      <c r="A69" s="94" t="s">
        <v>220</v>
      </c>
      <c r="B69" s="101">
        <v>19</v>
      </c>
      <c r="C69" s="101">
        <v>13</v>
      </c>
    </row>
    <row r="70" spans="1:3" ht="20.399999999999999" customHeight="1" x14ac:dyDescent="0.25">
      <c r="A70" s="94" t="s">
        <v>192</v>
      </c>
      <c r="B70" s="101">
        <v>18</v>
      </c>
      <c r="C70" s="101">
        <v>12</v>
      </c>
    </row>
    <row r="71" spans="1:3" ht="20.399999999999999" customHeight="1" x14ac:dyDescent="0.25">
      <c r="A71" s="94" t="s">
        <v>139</v>
      </c>
      <c r="B71" s="101">
        <v>16</v>
      </c>
      <c r="C71" s="101">
        <v>14</v>
      </c>
    </row>
    <row r="72" spans="1:3" ht="34.799999999999997" customHeight="1" x14ac:dyDescent="0.25">
      <c r="A72" s="253" t="s">
        <v>29</v>
      </c>
      <c r="B72" s="253"/>
      <c r="C72" s="253"/>
    </row>
    <row r="73" spans="1:3" ht="20.399999999999999" customHeight="1" x14ac:dyDescent="0.25">
      <c r="A73" s="94" t="s">
        <v>88</v>
      </c>
      <c r="B73" s="101">
        <v>765</v>
      </c>
      <c r="C73" s="101">
        <v>506</v>
      </c>
    </row>
    <row r="74" spans="1:3" ht="20.399999999999999" customHeight="1" x14ac:dyDescent="0.25">
      <c r="A74" s="94" t="s">
        <v>94</v>
      </c>
      <c r="B74" s="101">
        <v>345</v>
      </c>
      <c r="C74" s="101">
        <v>238</v>
      </c>
    </row>
    <row r="75" spans="1:3" ht="20.399999999999999" customHeight="1" x14ac:dyDescent="0.25">
      <c r="A75" s="94" t="s">
        <v>193</v>
      </c>
      <c r="B75" s="101">
        <v>317</v>
      </c>
      <c r="C75" s="101">
        <v>215</v>
      </c>
    </row>
    <row r="76" spans="1:3" ht="20.399999999999999" customHeight="1" x14ac:dyDescent="0.25">
      <c r="A76" s="94" t="s">
        <v>90</v>
      </c>
      <c r="B76" s="101">
        <v>316</v>
      </c>
      <c r="C76" s="101">
        <v>194</v>
      </c>
    </row>
    <row r="77" spans="1:3" ht="50.4" customHeight="1" x14ac:dyDescent="0.25">
      <c r="A77" s="94" t="s">
        <v>206</v>
      </c>
      <c r="B77" s="101">
        <v>174</v>
      </c>
      <c r="C77" s="101">
        <v>120</v>
      </c>
    </row>
    <row r="78" spans="1:3" ht="20.399999999999999" customHeight="1" x14ac:dyDescent="0.25">
      <c r="A78" s="94" t="s">
        <v>140</v>
      </c>
      <c r="B78" s="101">
        <v>95</v>
      </c>
      <c r="C78" s="101">
        <v>34</v>
      </c>
    </row>
    <row r="79" spans="1:3" ht="20.399999999999999" customHeight="1" x14ac:dyDescent="0.25">
      <c r="A79" s="94" t="s">
        <v>116</v>
      </c>
      <c r="B79" s="101">
        <v>74</v>
      </c>
      <c r="C79" s="101">
        <v>48</v>
      </c>
    </row>
    <row r="80" spans="1:3" ht="30.6" customHeight="1" x14ac:dyDescent="0.25">
      <c r="A80" s="94" t="s">
        <v>211</v>
      </c>
      <c r="B80" s="101">
        <v>63</v>
      </c>
      <c r="C80" s="101">
        <v>45</v>
      </c>
    </row>
    <row r="81" spans="1:3" ht="19.2" customHeight="1" x14ac:dyDescent="0.25">
      <c r="A81" s="94" t="s">
        <v>110</v>
      </c>
      <c r="B81" s="101">
        <v>59</v>
      </c>
      <c r="C81" s="101">
        <v>40</v>
      </c>
    </row>
    <row r="82" spans="1:3" ht="20.399999999999999" customHeight="1" x14ac:dyDescent="0.25">
      <c r="A82" s="94" t="s">
        <v>141</v>
      </c>
      <c r="B82" s="101">
        <v>59</v>
      </c>
      <c r="C82" s="101">
        <v>39</v>
      </c>
    </row>
    <row r="83" spans="1:3" ht="23.4" customHeight="1" x14ac:dyDescent="0.25">
      <c r="A83" s="94" t="s">
        <v>108</v>
      </c>
      <c r="B83" s="101">
        <v>54</v>
      </c>
      <c r="C83" s="101">
        <v>34</v>
      </c>
    </row>
    <row r="84" spans="1:3" ht="20.399999999999999" customHeight="1" x14ac:dyDescent="0.25">
      <c r="A84" s="94" t="s">
        <v>180</v>
      </c>
      <c r="B84" s="101">
        <v>31</v>
      </c>
      <c r="C84" s="101">
        <v>24</v>
      </c>
    </row>
    <row r="85" spans="1:3" ht="20.399999999999999" customHeight="1" x14ac:dyDescent="0.25">
      <c r="A85" s="94" t="s">
        <v>95</v>
      </c>
      <c r="B85" s="101">
        <v>30</v>
      </c>
      <c r="C85" s="101">
        <v>26</v>
      </c>
    </row>
    <row r="86" spans="1:3" ht="20.399999999999999" customHeight="1" x14ac:dyDescent="0.25">
      <c r="A86" s="94" t="s">
        <v>256</v>
      </c>
      <c r="B86" s="101">
        <v>30</v>
      </c>
      <c r="C86" s="101">
        <v>20</v>
      </c>
    </row>
    <row r="87" spans="1:3" ht="20.399999999999999" customHeight="1" x14ac:dyDescent="0.25">
      <c r="A87" s="94" t="s">
        <v>358</v>
      </c>
      <c r="B87" s="101">
        <v>27</v>
      </c>
      <c r="C87" s="101">
        <v>25</v>
      </c>
    </row>
    <row r="88" spans="1:3" ht="43.8" customHeight="1" x14ac:dyDescent="0.25">
      <c r="A88" s="253" t="s">
        <v>142</v>
      </c>
      <c r="B88" s="253"/>
      <c r="C88" s="253"/>
    </row>
    <row r="89" spans="1:3" ht="20.399999999999999" customHeight="1" x14ac:dyDescent="0.25">
      <c r="A89" s="94" t="s">
        <v>186</v>
      </c>
      <c r="B89" s="101">
        <v>123</v>
      </c>
      <c r="C89" s="101">
        <v>93</v>
      </c>
    </row>
    <row r="90" spans="1:3" ht="20.399999999999999" customHeight="1" x14ac:dyDescent="0.25">
      <c r="A90" s="94" t="s">
        <v>173</v>
      </c>
      <c r="B90" s="101">
        <v>35</v>
      </c>
      <c r="C90" s="101">
        <v>32</v>
      </c>
    </row>
    <row r="91" spans="1:3" ht="31.8" customHeight="1" x14ac:dyDescent="0.25">
      <c r="A91" s="94" t="s">
        <v>194</v>
      </c>
      <c r="B91" s="101">
        <v>30</v>
      </c>
      <c r="C91" s="101">
        <v>24</v>
      </c>
    </row>
    <row r="92" spans="1:3" ht="20.399999999999999" customHeight="1" x14ac:dyDescent="0.25">
      <c r="A92" s="94" t="s">
        <v>146</v>
      </c>
      <c r="B92" s="101">
        <v>24</v>
      </c>
      <c r="C92" s="101">
        <v>11</v>
      </c>
    </row>
    <row r="93" spans="1:3" ht="20.399999999999999" customHeight="1" x14ac:dyDescent="0.25">
      <c r="A93" s="94" t="s">
        <v>143</v>
      </c>
      <c r="B93" s="101">
        <v>13</v>
      </c>
      <c r="C93" s="101">
        <v>10</v>
      </c>
    </row>
    <row r="94" spans="1:3" ht="20.399999999999999" customHeight="1" x14ac:dyDescent="0.25">
      <c r="A94" s="94" t="s">
        <v>144</v>
      </c>
      <c r="B94" s="101">
        <v>9</v>
      </c>
      <c r="C94" s="101">
        <v>7</v>
      </c>
    </row>
    <row r="95" spans="1:3" ht="20.399999999999999" customHeight="1" x14ac:dyDescent="0.25">
      <c r="A95" s="94" t="s">
        <v>151</v>
      </c>
      <c r="B95" s="101">
        <v>5</v>
      </c>
      <c r="C95" s="101">
        <v>2</v>
      </c>
    </row>
    <row r="96" spans="1:3" ht="20.399999999999999" customHeight="1" x14ac:dyDescent="0.25">
      <c r="A96" s="94" t="s">
        <v>149</v>
      </c>
      <c r="B96" s="101">
        <v>5</v>
      </c>
      <c r="C96" s="101">
        <v>4</v>
      </c>
    </row>
    <row r="97" spans="1:3" ht="20.399999999999999" customHeight="1" x14ac:dyDescent="0.25">
      <c r="A97" s="94" t="s">
        <v>147</v>
      </c>
      <c r="B97" s="101">
        <v>5</v>
      </c>
      <c r="C97" s="101">
        <v>3</v>
      </c>
    </row>
    <row r="98" spans="1:3" ht="20.399999999999999" customHeight="1" x14ac:dyDescent="0.25">
      <c r="A98" s="94" t="s">
        <v>150</v>
      </c>
      <c r="B98" s="101">
        <v>4</v>
      </c>
      <c r="C98" s="101">
        <v>3</v>
      </c>
    </row>
    <row r="99" spans="1:3" ht="20.399999999999999" customHeight="1" x14ac:dyDescent="0.25">
      <c r="A99" s="94" t="s">
        <v>148</v>
      </c>
      <c r="B99" s="101">
        <v>4</v>
      </c>
      <c r="C99" s="101">
        <v>2</v>
      </c>
    </row>
    <row r="100" spans="1:3" ht="20.399999999999999" customHeight="1" x14ac:dyDescent="0.25">
      <c r="A100" s="94" t="s">
        <v>306</v>
      </c>
      <c r="B100" s="101">
        <v>3</v>
      </c>
      <c r="C100" s="101">
        <v>2</v>
      </c>
    </row>
    <row r="101" spans="1:3" ht="20.399999999999999" customHeight="1" x14ac:dyDescent="0.25">
      <c r="A101" s="94" t="s">
        <v>359</v>
      </c>
      <c r="B101" s="101">
        <v>3</v>
      </c>
      <c r="C101" s="101">
        <v>3</v>
      </c>
    </row>
    <row r="102" spans="1:3" ht="32.4" customHeight="1" x14ac:dyDescent="0.25">
      <c r="A102" s="253" t="s">
        <v>31</v>
      </c>
      <c r="B102" s="253"/>
      <c r="C102" s="253"/>
    </row>
    <row r="103" spans="1:3" ht="19.2" customHeight="1" x14ac:dyDescent="0.25">
      <c r="A103" s="94" t="s">
        <v>96</v>
      </c>
      <c r="B103" s="101">
        <v>104</v>
      </c>
      <c r="C103" s="101">
        <v>71</v>
      </c>
    </row>
    <row r="104" spans="1:3" ht="19.2" customHeight="1" x14ac:dyDescent="0.25">
      <c r="A104" s="94" t="s">
        <v>121</v>
      </c>
      <c r="B104" s="101">
        <v>49</v>
      </c>
      <c r="C104" s="101">
        <v>37</v>
      </c>
    </row>
    <row r="105" spans="1:3" ht="19.2" customHeight="1" x14ac:dyDescent="0.25">
      <c r="A105" s="93" t="s">
        <v>213</v>
      </c>
      <c r="B105" s="101">
        <v>49</v>
      </c>
      <c r="C105" s="101">
        <v>43</v>
      </c>
    </row>
    <row r="106" spans="1:3" ht="19.2" customHeight="1" x14ac:dyDescent="0.25">
      <c r="A106" s="94" t="s">
        <v>307</v>
      </c>
      <c r="B106" s="101">
        <v>33</v>
      </c>
      <c r="C106" s="101">
        <v>31</v>
      </c>
    </row>
    <row r="107" spans="1:3" ht="19.2" customHeight="1" x14ac:dyDescent="0.25">
      <c r="A107" s="94" t="s">
        <v>258</v>
      </c>
      <c r="B107" s="101">
        <v>26</v>
      </c>
      <c r="C107" s="101">
        <v>19</v>
      </c>
    </row>
    <row r="108" spans="1:3" ht="19.2" customHeight="1" x14ac:dyDescent="0.25">
      <c r="A108" s="94" t="s">
        <v>360</v>
      </c>
      <c r="B108" s="101">
        <v>25</v>
      </c>
      <c r="C108" s="101">
        <v>16</v>
      </c>
    </row>
    <row r="109" spans="1:3" ht="19.2" customHeight="1" x14ac:dyDescent="0.25">
      <c r="A109" s="94" t="s">
        <v>361</v>
      </c>
      <c r="B109" s="101">
        <v>24</v>
      </c>
      <c r="C109" s="101">
        <v>19</v>
      </c>
    </row>
    <row r="110" spans="1:3" ht="19.2" customHeight="1" x14ac:dyDescent="0.25">
      <c r="A110" s="94" t="s">
        <v>362</v>
      </c>
      <c r="B110" s="101">
        <v>23</v>
      </c>
      <c r="C110" s="101">
        <v>21</v>
      </c>
    </row>
    <row r="111" spans="1:3" ht="19.2" customHeight="1" x14ac:dyDescent="0.25">
      <c r="A111" s="94" t="s">
        <v>152</v>
      </c>
      <c r="B111" s="101">
        <v>19</v>
      </c>
      <c r="C111" s="101">
        <v>13</v>
      </c>
    </row>
    <row r="112" spans="1:3" ht="19.2" customHeight="1" x14ac:dyDescent="0.25">
      <c r="A112" s="94" t="s">
        <v>363</v>
      </c>
      <c r="B112" s="101">
        <v>16</v>
      </c>
      <c r="C112" s="101">
        <v>16</v>
      </c>
    </row>
    <row r="113" spans="1:3" ht="19.2" customHeight="1" x14ac:dyDescent="0.25">
      <c r="A113" s="94" t="s">
        <v>364</v>
      </c>
      <c r="B113" s="101">
        <v>13</v>
      </c>
      <c r="C113" s="101">
        <v>11</v>
      </c>
    </row>
    <row r="114" spans="1:3" ht="19.2" customHeight="1" x14ac:dyDescent="0.25">
      <c r="A114" s="94" t="s">
        <v>308</v>
      </c>
      <c r="B114" s="101">
        <v>13</v>
      </c>
      <c r="C114" s="101">
        <v>8</v>
      </c>
    </row>
    <row r="115" spans="1:3" ht="19.2" customHeight="1" x14ac:dyDescent="0.25">
      <c r="A115" s="94" t="s">
        <v>365</v>
      </c>
      <c r="B115" s="101">
        <v>13</v>
      </c>
      <c r="C115" s="101">
        <v>7</v>
      </c>
    </row>
    <row r="116" spans="1:3" ht="19.2" customHeight="1" x14ac:dyDescent="0.25">
      <c r="A116" s="94" t="s">
        <v>226</v>
      </c>
      <c r="B116" s="101">
        <v>12</v>
      </c>
      <c r="C116" s="101">
        <v>3</v>
      </c>
    </row>
    <row r="117" spans="1:3" ht="19.2" customHeight="1" x14ac:dyDescent="0.25">
      <c r="A117" s="94" t="s">
        <v>366</v>
      </c>
      <c r="B117" s="101">
        <v>11</v>
      </c>
      <c r="C117" s="101">
        <v>7</v>
      </c>
    </row>
    <row r="118" spans="1:3" ht="42" customHeight="1" x14ac:dyDescent="0.25">
      <c r="A118" s="253" t="s">
        <v>32</v>
      </c>
      <c r="B118" s="253"/>
      <c r="C118" s="253"/>
    </row>
    <row r="119" spans="1:3" ht="19.2" customHeight="1" x14ac:dyDescent="0.25">
      <c r="A119" s="94" t="s">
        <v>115</v>
      </c>
      <c r="B119" s="101">
        <v>39</v>
      </c>
      <c r="C119" s="101">
        <v>29</v>
      </c>
    </row>
    <row r="120" spans="1:3" ht="19.2" customHeight="1" x14ac:dyDescent="0.25">
      <c r="A120" s="94" t="s">
        <v>175</v>
      </c>
      <c r="B120" s="101">
        <v>19</v>
      </c>
      <c r="C120" s="101">
        <v>9</v>
      </c>
    </row>
    <row r="121" spans="1:3" ht="19.2" customHeight="1" x14ac:dyDescent="0.25">
      <c r="A121" s="94" t="s">
        <v>195</v>
      </c>
      <c r="B121" s="101">
        <v>18</v>
      </c>
      <c r="C121" s="101">
        <v>13</v>
      </c>
    </row>
    <row r="122" spans="1:3" ht="19.2" customHeight="1" x14ac:dyDescent="0.25">
      <c r="A122" s="94" t="s">
        <v>92</v>
      </c>
      <c r="B122" s="101">
        <v>16</v>
      </c>
      <c r="C122" s="101">
        <v>11</v>
      </c>
    </row>
    <row r="123" spans="1:3" ht="19.2" customHeight="1" x14ac:dyDescent="0.25">
      <c r="A123" s="94" t="s">
        <v>261</v>
      </c>
      <c r="B123" s="101">
        <v>15</v>
      </c>
      <c r="C123" s="101">
        <v>15</v>
      </c>
    </row>
    <row r="124" spans="1:3" ht="18" customHeight="1" x14ac:dyDescent="0.25">
      <c r="A124" s="94" t="s">
        <v>259</v>
      </c>
      <c r="B124" s="101">
        <v>14</v>
      </c>
      <c r="C124" s="101">
        <v>7</v>
      </c>
    </row>
    <row r="125" spans="1:3" ht="19.2" customHeight="1" x14ac:dyDescent="0.25">
      <c r="A125" s="94" t="s">
        <v>301</v>
      </c>
      <c r="B125" s="101">
        <v>13</v>
      </c>
      <c r="C125" s="101">
        <v>12</v>
      </c>
    </row>
    <row r="126" spans="1:3" ht="31.2" customHeight="1" x14ac:dyDescent="0.25">
      <c r="A126" s="94" t="s">
        <v>367</v>
      </c>
      <c r="B126" s="101">
        <v>13</v>
      </c>
      <c r="C126" s="101">
        <v>8</v>
      </c>
    </row>
    <row r="127" spans="1:3" ht="22.8" customHeight="1" x14ac:dyDescent="0.25">
      <c r="A127" s="94" t="s">
        <v>368</v>
      </c>
      <c r="B127" s="101">
        <v>11</v>
      </c>
      <c r="C127" s="101">
        <v>10</v>
      </c>
    </row>
    <row r="128" spans="1:3" ht="19.2" customHeight="1" x14ac:dyDescent="0.25">
      <c r="A128" s="94" t="s">
        <v>369</v>
      </c>
      <c r="B128" s="101">
        <v>10</v>
      </c>
      <c r="C128" s="101">
        <v>9</v>
      </c>
    </row>
    <row r="129" spans="1:3" ht="22.8" customHeight="1" x14ac:dyDescent="0.25">
      <c r="A129" s="94" t="s">
        <v>370</v>
      </c>
      <c r="B129" s="101">
        <v>8</v>
      </c>
      <c r="C129" s="101">
        <v>7</v>
      </c>
    </row>
    <row r="130" spans="1:3" ht="19.2" customHeight="1" x14ac:dyDescent="0.25">
      <c r="A130" s="94" t="s">
        <v>223</v>
      </c>
      <c r="B130" s="101">
        <v>8</v>
      </c>
      <c r="C130" s="101">
        <v>5</v>
      </c>
    </row>
    <row r="131" spans="1:3" ht="19.2" customHeight="1" x14ac:dyDescent="0.25">
      <c r="A131" s="94" t="s">
        <v>230</v>
      </c>
      <c r="B131" s="101">
        <v>7</v>
      </c>
      <c r="C131" s="101">
        <v>6</v>
      </c>
    </row>
    <row r="132" spans="1:3" ht="19.2" customHeight="1" x14ac:dyDescent="0.25">
      <c r="A132" s="94" t="s">
        <v>89</v>
      </c>
      <c r="B132" s="101">
        <v>7</v>
      </c>
      <c r="C132" s="101">
        <v>7</v>
      </c>
    </row>
    <row r="133" spans="1:3" ht="19.2" customHeight="1" x14ac:dyDescent="0.25">
      <c r="A133" s="94" t="s">
        <v>371</v>
      </c>
      <c r="B133" s="101">
        <v>7</v>
      </c>
      <c r="C133" s="101">
        <v>7</v>
      </c>
    </row>
    <row r="134" spans="1:3" ht="33" customHeight="1" x14ac:dyDescent="0.25">
      <c r="A134" s="253" t="s">
        <v>158</v>
      </c>
      <c r="B134" s="253"/>
      <c r="C134" s="253"/>
    </row>
    <row r="135" spans="1:3" ht="20.399999999999999" customHeight="1" x14ac:dyDescent="0.25">
      <c r="A135" s="94" t="s">
        <v>87</v>
      </c>
      <c r="B135" s="101">
        <v>408</v>
      </c>
      <c r="C135" s="101">
        <v>312</v>
      </c>
    </row>
    <row r="136" spans="1:3" ht="20.399999999999999" customHeight="1" x14ac:dyDescent="0.25">
      <c r="A136" s="94" t="s">
        <v>91</v>
      </c>
      <c r="B136" s="101">
        <v>371</v>
      </c>
      <c r="C136" s="101">
        <v>250</v>
      </c>
    </row>
    <row r="137" spans="1:3" ht="20.399999999999999" customHeight="1" x14ac:dyDescent="0.25">
      <c r="A137" s="94" t="s">
        <v>103</v>
      </c>
      <c r="B137" s="101">
        <v>116</v>
      </c>
      <c r="C137" s="101">
        <v>84</v>
      </c>
    </row>
    <row r="138" spans="1:3" ht="20.399999999999999" customHeight="1" x14ac:dyDescent="0.25">
      <c r="A138" s="94" t="s">
        <v>100</v>
      </c>
      <c r="B138" s="101">
        <v>91</v>
      </c>
      <c r="C138" s="101">
        <v>61</v>
      </c>
    </row>
    <row r="139" spans="1:3" ht="20.399999999999999" customHeight="1" x14ac:dyDescent="0.25">
      <c r="A139" s="93" t="s">
        <v>113</v>
      </c>
      <c r="B139" s="101">
        <v>80</v>
      </c>
      <c r="C139" s="101">
        <v>67</v>
      </c>
    </row>
    <row r="140" spans="1:3" ht="20.399999999999999" customHeight="1" x14ac:dyDescent="0.25">
      <c r="A140" s="94" t="s">
        <v>122</v>
      </c>
      <c r="B140" s="101">
        <v>60</v>
      </c>
      <c r="C140" s="101">
        <v>39</v>
      </c>
    </row>
    <row r="141" spans="1:3" ht="20.399999999999999" customHeight="1" x14ac:dyDescent="0.25">
      <c r="A141" s="94" t="s">
        <v>107</v>
      </c>
      <c r="B141" s="101">
        <v>38</v>
      </c>
      <c r="C141" s="101">
        <v>30</v>
      </c>
    </row>
    <row r="142" spans="1:3" ht="20.399999999999999" customHeight="1" x14ac:dyDescent="0.25">
      <c r="A142" s="94" t="s">
        <v>102</v>
      </c>
      <c r="B142" s="101">
        <v>36</v>
      </c>
      <c r="C142" s="101">
        <v>28</v>
      </c>
    </row>
    <row r="143" spans="1:3" ht="20.399999999999999" customHeight="1" x14ac:dyDescent="0.25">
      <c r="A143" s="94" t="s">
        <v>164</v>
      </c>
      <c r="B143" s="101">
        <v>35</v>
      </c>
      <c r="C143" s="101">
        <v>23</v>
      </c>
    </row>
    <row r="144" spans="1:3" ht="20.399999999999999" customHeight="1" x14ac:dyDescent="0.25">
      <c r="A144" s="94" t="s">
        <v>118</v>
      </c>
      <c r="B144" s="101">
        <v>23</v>
      </c>
      <c r="C144" s="101">
        <v>10</v>
      </c>
    </row>
    <row r="145" spans="1:3" ht="31.2" customHeight="1" x14ac:dyDescent="0.25">
      <c r="A145" s="94" t="s">
        <v>109</v>
      </c>
      <c r="B145" s="101">
        <v>22</v>
      </c>
      <c r="C145" s="101">
        <v>16</v>
      </c>
    </row>
    <row r="146" spans="1:3" ht="20.399999999999999" customHeight="1" x14ac:dyDescent="0.25">
      <c r="A146" s="94" t="s">
        <v>160</v>
      </c>
      <c r="B146" s="101">
        <v>19</v>
      </c>
      <c r="C146" s="101">
        <v>14</v>
      </c>
    </row>
    <row r="147" spans="1:3" ht="23.4" customHeight="1" x14ac:dyDescent="0.25">
      <c r="A147" s="94" t="s">
        <v>181</v>
      </c>
      <c r="B147" s="101">
        <v>14</v>
      </c>
      <c r="C147" s="101">
        <v>5</v>
      </c>
    </row>
    <row r="148" spans="1:3" ht="20.399999999999999" customHeight="1" x14ac:dyDescent="0.25">
      <c r="A148" s="94" t="s">
        <v>372</v>
      </c>
      <c r="B148" s="101">
        <v>12</v>
      </c>
      <c r="C148" s="101">
        <v>9</v>
      </c>
    </row>
    <row r="149" spans="1:3" ht="20.399999999999999" customHeight="1" x14ac:dyDescent="0.25">
      <c r="A149" s="94" t="s">
        <v>373</v>
      </c>
      <c r="B149" s="101">
        <v>11</v>
      </c>
      <c r="C149" s="101">
        <v>6</v>
      </c>
    </row>
  </sheetData>
  <mergeCells count="11">
    <mergeCell ref="A72:C72"/>
    <mergeCell ref="A88:C88"/>
    <mergeCell ref="A102:C102"/>
    <mergeCell ref="A118:C118"/>
    <mergeCell ref="A134:C134"/>
    <mergeCell ref="A1:C1"/>
    <mergeCell ref="A2:C2"/>
    <mergeCell ref="A5:C5"/>
    <mergeCell ref="A24:C24"/>
    <mergeCell ref="A40:C40"/>
    <mergeCell ref="A56:C56"/>
  </mergeCells>
  <printOptions horizontalCentered="1"/>
  <pageMargins left="0" right="0" top="0.39370078740157483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1" max="16383" man="1"/>
    <brk id="13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H9" sqref="H9"/>
    </sheetView>
  </sheetViews>
  <sheetFormatPr defaultColWidth="9.109375" defaultRowHeight="15.6" x14ac:dyDescent="0.3"/>
  <cols>
    <col min="1" max="1" width="3.109375" style="74" customWidth="1"/>
    <col min="2" max="2" width="69" style="85" customWidth="1"/>
    <col min="3" max="4" width="18.5546875" style="75" customWidth="1"/>
    <col min="5" max="5" width="20.109375" style="75" customWidth="1"/>
    <col min="6" max="256" width="9.109375" style="75"/>
    <col min="257" max="257" width="3.109375" style="75" customWidth="1"/>
    <col min="258" max="258" width="69" style="75" customWidth="1"/>
    <col min="259" max="260" width="18.5546875" style="75" customWidth="1"/>
    <col min="261" max="261" width="20.109375" style="75" customWidth="1"/>
    <col min="262" max="512" width="9.109375" style="75"/>
    <col min="513" max="513" width="3.109375" style="75" customWidth="1"/>
    <col min="514" max="514" width="69" style="75" customWidth="1"/>
    <col min="515" max="516" width="18.5546875" style="75" customWidth="1"/>
    <col min="517" max="517" width="20.109375" style="75" customWidth="1"/>
    <col min="518" max="768" width="9.109375" style="75"/>
    <col min="769" max="769" width="3.109375" style="75" customWidth="1"/>
    <col min="770" max="770" width="69" style="75" customWidth="1"/>
    <col min="771" max="772" width="18.5546875" style="75" customWidth="1"/>
    <col min="773" max="773" width="20.109375" style="75" customWidth="1"/>
    <col min="774" max="1024" width="9.109375" style="75"/>
    <col min="1025" max="1025" width="3.109375" style="75" customWidth="1"/>
    <col min="1026" max="1026" width="69" style="75" customWidth="1"/>
    <col min="1027" max="1028" width="18.5546875" style="75" customWidth="1"/>
    <col min="1029" max="1029" width="20.109375" style="75" customWidth="1"/>
    <col min="1030" max="1280" width="9.109375" style="75"/>
    <col min="1281" max="1281" width="3.109375" style="75" customWidth="1"/>
    <col min="1282" max="1282" width="69" style="75" customWidth="1"/>
    <col min="1283" max="1284" width="18.5546875" style="75" customWidth="1"/>
    <col min="1285" max="1285" width="20.109375" style="75" customWidth="1"/>
    <col min="1286" max="1536" width="9.109375" style="75"/>
    <col min="1537" max="1537" width="3.109375" style="75" customWidth="1"/>
    <col min="1538" max="1538" width="69" style="75" customWidth="1"/>
    <col min="1539" max="1540" width="18.5546875" style="75" customWidth="1"/>
    <col min="1541" max="1541" width="20.109375" style="75" customWidth="1"/>
    <col min="1542" max="1792" width="9.109375" style="75"/>
    <col min="1793" max="1793" width="3.109375" style="75" customWidth="1"/>
    <col min="1794" max="1794" width="69" style="75" customWidth="1"/>
    <col min="1795" max="1796" width="18.5546875" style="75" customWidth="1"/>
    <col min="1797" max="1797" width="20.109375" style="75" customWidth="1"/>
    <col min="1798" max="2048" width="9.109375" style="75"/>
    <col min="2049" max="2049" width="3.109375" style="75" customWidth="1"/>
    <col min="2050" max="2050" width="69" style="75" customWidth="1"/>
    <col min="2051" max="2052" width="18.5546875" style="75" customWidth="1"/>
    <col min="2053" max="2053" width="20.109375" style="75" customWidth="1"/>
    <col min="2054" max="2304" width="9.109375" style="75"/>
    <col min="2305" max="2305" width="3.109375" style="75" customWidth="1"/>
    <col min="2306" max="2306" width="69" style="75" customWidth="1"/>
    <col min="2307" max="2308" width="18.5546875" style="75" customWidth="1"/>
    <col min="2309" max="2309" width="20.109375" style="75" customWidth="1"/>
    <col min="2310" max="2560" width="9.109375" style="75"/>
    <col min="2561" max="2561" width="3.109375" style="75" customWidth="1"/>
    <col min="2562" max="2562" width="69" style="75" customWidth="1"/>
    <col min="2563" max="2564" width="18.5546875" style="75" customWidth="1"/>
    <col min="2565" max="2565" width="20.109375" style="75" customWidth="1"/>
    <col min="2566" max="2816" width="9.109375" style="75"/>
    <col min="2817" max="2817" width="3.109375" style="75" customWidth="1"/>
    <col min="2818" max="2818" width="69" style="75" customWidth="1"/>
    <col min="2819" max="2820" width="18.5546875" style="75" customWidth="1"/>
    <col min="2821" max="2821" width="20.109375" style="75" customWidth="1"/>
    <col min="2822" max="3072" width="9.109375" style="75"/>
    <col min="3073" max="3073" width="3.109375" style="75" customWidth="1"/>
    <col min="3074" max="3074" width="69" style="75" customWidth="1"/>
    <col min="3075" max="3076" width="18.5546875" style="75" customWidth="1"/>
    <col min="3077" max="3077" width="20.109375" style="75" customWidth="1"/>
    <col min="3078" max="3328" width="9.109375" style="75"/>
    <col min="3329" max="3329" width="3.109375" style="75" customWidth="1"/>
    <col min="3330" max="3330" width="69" style="75" customWidth="1"/>
    <col min="3331" max="3332" width="18.5546875" style="75" customWidth="1"/>
    <col min="3333" max="3333" width="20.109375" style="75" customWidth="1"/>
    <col min="3334" max="3584" width="9.109375" style="75"/>
    <col min="3585" max="3585" width="3.109375" style="75" customWidth="1"/>
    <col min="3586" max="3586" width="69" style="75" customWidth="1"/>
    <col min="3587" max="3588" width="18.5546875" style="75" customWidth="1"/>
    <col min="3589" max="3589" width="20.109375" style="75" customWidth="1"/>
    <col min="3590" max="3840" width="9.109375" style="75"/>
    <col min="3841" max="3841" width="3.109375" style="75" customWidth="1"/>
    <col min="3842" max="3842" width="69" style="75" customWidth="1"/>
    <col min="3843" max="3844" width="18.5546875" style="75" customWidth="1"/>
    <col min="3845" max="3845" width="20.109375" style="75" customWidth="1"/>
    <col min="3846" max="4096" width="9.109375" style="75"/>
    <col min="4097" max="4097" width="3.109375" style="75" customWidth="1"/>
    <col min="4098" max="4098" width="69" style="75" customWidth="1"/>
    <col min="4099" max="4100" width="18.5546875" style="75" customWidth="1"/>
    <col min="4101" max="4101" width="20.109375" style="75" customWidth="1"/>
    <col min="4102" max="4352" width="9.109375" style="75"/>
    <col min="4353" max="4353" width="3.109375" style="75" customWidth="1"/>
    <col min="4354" max="4354" width="69" style="75" customWidth="1"/>
    <col min="4355" max="4356" width="18.5546875" style="75" customWidth="1"/>
    <col min="4357" max="4357" width="20.109375" style="75" customWidth="1"/>
    <col min="4358" max="4608" width="9.109375" style="75"/>
    <col min="4609" max="4609" width="3.109375" style="75" customWidth="1"/>
    <col min="4610" max="4610" width="69" style="75" customWidth="1"/>
    <col min="4611" max="4612" width="18.5546875" style="75" customWidth="1"/>
    <col min="4613" max="4613" width="20.109375" style="75" customWidth="1"/>
    <col min="4614" max="4864" width="9.109375" style="75"/>
    <col min="4865" max="4865" width="3.109375" style="75" customWidth="1"/>
    <col min="4866" max="4866" width="69" style="75" customWidth="1"/>
    <col min="4867" max="4868" width="18.5546875" style="75" customWidth="1"/>
    <col min="4869" max="4869" width="20.109375" style="75" customWidth="1"/>
    <col min="4870" max="5120" width="9.109375" style="75"/>
    <col min="5121" max="5121" width="3.109375" style="75" customWidth="1"/>
    <col min="5122" max="5122" width="69" style="75" customWidth="1"/>
    <col min="5123" max="5124" width="18.5546875" style="75" customWidth="1"/>
    <col min="5125" max="5125" width="20.109375" style="75" customWidth="1"/>
    <col min="5126" max="5376" width="9.109375" style="75"/>
    <col min="5377" max="5377" width="3.109375" style="75" customWidth="1"/>
    <col min="5378" max="5378" width="69" style="75" customWidth="1"/>
    <col min="5379" max="5380" width="18.5546875" style="75" customWidth="1"/>
    <col min="5381" max="5381" width="20.109375" style="75" customWidth="1"/>
    <col min="5382" max="5632" width="9.109375" style="75"/>
    <col min="5633" max="5633" width="3.109375" style="75" customWidth="1"/>
    <col min="5634" max="5634" width="69" style="75" customWidth="1"/>
    <col min="5635" max="5636" width="18.5546875" style="75" customWidth="1"/>
    <col min="5637" max="5637" width="20.109375" style="75" customWidth="1"/>
    <col min="5638" max="5888" width="9.109375" style="75"/>
    <col min="5889" max="5889" width="3.109375" style="75" customWidth="1"/>
    <col min="5890" max="5890" width="69" style="75" customWidth="1"/>
    <col min="5891" max="5892" width="18.5546875" style="75" customWidth="1"/>
    <col min="5893" max="5893" width="20.109375" style="75" customWidth="1"/>
    <col min="5894" max="6144" width="9.109375" style="75"/>
    <col min="6145" max="6145" width="3.109375" style="75" customWidth="1"/>
    <col min="6146" max="6146" width="69" style="75" customWidth="1"/>
    <col min="6147" max="6148" width="18.5546875" style="75" customWidth="1"/>
    <col min="6149" max="6149" width="20.109375" style="75" customWidth="1"/>
    <col min="6150" max="6400" width="9.109375" style="75"/>
    <col min="6401" max="6401" width="3.109375" style="75" customWidth="1"/>
    <col min="6402" max="6402" width="69" style="75" customWidth="1"/>
    <col min="6403" max="6404" width="18.5546875" style="75" customWidth="1"/>
    <col min="6405" max="6405" width="20.109375" style="75" customWidth="1"/>
    <col min="6406" max="6656" width="9.109375" style="75"/>
    <col min="6657" max="6657" width="3.109375" style="75" customWidth="1"/>
    <col min="6658" max="6658" width="69" style="75" customWidth="1"/>
    <col min="6659" max="6660" width="18.5546875" style="75" customWidth="1"/>
    <col min="6661" max="6661" width="20.109375" style="75" customWidth="1"/>
    <col min="6662" max="6912" width="9.109375" style="75"/>
    <col min="6913" max="6913" width="3.109375" style="75" customWidth="1"/>
    <col min="6914" max="6914" width="69" style="75" customWidth="1"/>
    <col min="6915" max="6916" width="18.5546875" style="75" customWidth="1"/>
    <col min="6917" max="6917" width="20.109375" style="75" customWidth="1"/>
    <col min="6918" max="7168" width="9.109375" style="75"/>
    <col min="7169" max="7169" width="3.109375" style="75" customWidth="1"/>
    <col min="7170" max="7170" width="69" style="75" customWidth="1"/>
    <col min="7171" max="7172" width="18.5546875" style="75" customWidth="1"/>
    <col min="7173" max="7173" width="20.109375" style="75" customWidth="1"/>
    <col min="7174" max="7424" width="9.109375" style="75"/>
    <col min="7425" max="7425" width="3.109375" style="75" customWidth="1"/>
    <col min="7426" max="7426" width="69" style="75" customWidth="1"/>
    <col min="7427" max="7428" width="18.5546875" style="75" customWidth="1"/>
    <col min="7429" max="7429" width="20.109375" style="75" customWidth="1"/>
    <col min="7430" max="7680" width="9.109375" style="75"/>
    <col min="7681" max="7681" width="3.109375" style="75" customWidth="1"/>
    <col min="7682" max="7682" width="69" style="75" customWidth="1"/>
    <col min="7683" max="7684" width="18.5546875" style="75" customWidth="1"/>
    <col min="7685" max="7685" width="20.109375" style="75" customWidth="1"/>
    <col min="7686" max="7936" width="9.109375" style="75"/>
    <col min="7937" max="7937" width="3.109375" style="75" customWidth="1"/>
    <col min="7938" max="7938" width="69" style="75" customWidth="1"/>
    <col min="7939" max="7940" width="18.5546875" style="75" customWidth="1"/>
    <col min="7941" max="7941" width="20.109375" style="75" customWidth="1"/>
    <col min="7942" max="8192" width="9.109375" style="75"/>
    <col min="8193" max="8193" width="3.109375" style="75" customWidth="1"/>
    <col min="8194" max="8194" width="69" style="75" customWidth="1"/>
    <col min="8195" max="8196" width="18.5546875" style="75" customWidth="1"/>
    <col min="8197" max="8197" width="20.109375" style="75" customWidth="1"/>
    <col min="8198" max="8448" width="9.109375" style="75"/>
    <col min="8449" max="8449" width="3.109375" style="75" customWidth="1"/>
    <col min="8450" max="8450" width="69" style="75" customWidth="1"/>
    <col min="8451" max="8452" width="18.5546875" style="75" customWidth="1"/>
    <col min="8453" max="8453" width="20.109375" style="75" customWidth="1"/>
    <col min="8454" max="8704" width="9.109375" style="75"/>
    <col min="8705" max="8705" width="3.109375" style="75" customWidth="1"/>
    <col min="8706" max="8706" width="69" style="75" customWidth="1"/>
    <col min="8707" max="8708" width="18.5546875" style="75" customWidth="1"/>
    <col min="8709" max="8709" width="20.109375" style="75" customWidth="1"/>
    <col min="8710" max="8960" width="9.109375" style="75"/>
    <col min="8961" max="8961" width="3.109375" style="75" customWidth="1"/>
    <col min="8962" max="8962" width="69" style="75" customWidth="1"/>
    <col min="8963" max="8964" width="18.5546875" style="75" customWidth="1"/>
    <col min="8965" max="8965" width="20.109375" style="75" customWidth="1"/>
    <col min="8966" max="9216" width="9.109375" style="75"/>
    <col min="9217" max="9217" width="3.109375" style="75" customWidth="1"/>
    <col min="9218" max="9218" width="69" style="75" customWidth="1"/>
    <col min="9219" max="9220" width="18.5546875" style="75" customWidth="1"/>
    <col min="9221" max="9221" width="20.109375" style="75" customWidth="1"/>
    <col min="9222" max="9472" width="9.109375" style="75"/>
    <col min="9473" max="9473" width="3.109375" style="75" customWidth="1"/>
    <col min="9474" max="9474" width="69" style="75" customWidth="1"/>
    <col min="9475" max="9476" width="18.5546875" style="75" customWidth="1"/>
    <col min="9477" max="9477" width="20.109375" style="75" customWidth="1"/>
    <col min="9478" max="9728" width="9.109375" style="75"/>
    <col min="9729" max="9729" width="3.109375" style="75" customWidth="1"/>
    <col min="9730" max="9730" width="69" style="75" customWidth="1"/>
    <col min="9731" max="9732" width="18.5546875" style="75" customWidth="1"/>
    <col min="9733" max="9733" width="20.109375" style="75" customWidth="1"/>
    <col min="9734" max="9984" width="9.109375" style="75"/>
    <col min="9985" max="9985" width="3.109375" style="75" customWidth="1"/>
    <col min="9986" max="9986" width="69" style="75" customWidth="1"/>
    <col min="9987" max="9988" width="18.5546875" style="75" customWidth="1"/>
    <col min="9989" max="9989" width="20.109375" style="75" customWidth="1"/>
    <col min="9990" max="10240" width="9.109375" style="75"/>
    <col min="10241" max="10241" width="3.109375" style="75" customWidth="1"/>
    <col min="10242" max="10242" width="69" style="75" customWidth="1"/>
    <col min="10243" max="10244" width="18.5546875" style="75" customWidth="1"/>
    <col min="10245" max="10245" width="20.109375" style="75" customWidth="1"/>
    <col min="10246" max="10496" width="9.109375" style="75"/>
    <col min="10497" max="10497" width="3.109375" style="75" customWidth="1"/>
    <col min="10498" max="10498" width="69" style="75" customWidth="1"/>
    <col min="10499" max="10500" width="18.5546875" style="75" customWidth="1"/>
    <col min="10501" max="10501" width="20.109375" style="75" customWidth="1"/>
    <col min="10502" max="10752" width="9.109375" style="75"/>
    <col min="10753" max="10753" width="3.109375" style="75" customWidth="1"/>
    <col min="10754" max="10754" width="69" style="75" customWidth="1"/>
    <col min="10755" max="10756" width="18.5546875" style="75" customWidth="1"/>
    <col min="10757" max="10757" width="20.109375" style="75" customWidth="1"/>
    <col min="10758" max="11008" width="9.109375" style="75"/>
    <col min="11009" max="11009" width="3.109375" style="75" customWidth="1"/>
    <col min="11010" max="11010" width="69" style="75" customWidth="1"/>
    <col min="11011" max="11012" width="18.5546875" style="75" customWidth="1"/>
    <col min="11013" max="11013" width="20.109375" style="75" customWidth="1"/>
    <col min="11014" max="11264" width="9.109375" style="75"/>
    <col min="11265" max="11265" width="3.109375" style="75" customWidth="1"/>
    <col min="11266" max="11266" width="69" style="75" customWidth="1"/>
    <col min="11267" max="11268" width="18.5546875" style="75" customWidth="1"/>
    <col min="11269" max="11269" width="20.109375" style="75" customWidth="1"/>
    <col min="11270" max="11520" width="9.109375" style="75"/>
    <col min="11521" max="11521" width="3.109375" style="75" customWidth="1"/>
    <col min="11522" max="11522" width="69" style="75" customWidth="1"/>
    <col min="11523" max="11524" width="18.5546875" style="75" customWidth="1"/>
    <col min="11525" max="11525" width="20.109375" style="75" customWidth="1"/>
    <col min="11526" max="11776" width="9.109375" style="75"/>
    <col min="11777" max="11777" width="3.109375" style="75" customWidth="1"/>
    <col min="11778" max="11778" width="69" style="75" customWidth="1"/>
    <col min="11779" max="11780" width="18.5546875" style="75" customWidth="1"/>
    <col min="11781" max="11781" width="20.109375" style="75" customWidth="1"/>
    <col min="11782" max="12032" width="9.109375" style="75"/>
    <col min="12033" max="12033" width="3.109375" style="75" customWidth="1"/>
    <col min="12034" max="12034" width="69" style="75" customWidth="1"/>
    <col min="12035" max="12036" width="18.5546875" style="75" customWidth="1"/>
    <col min="12037" max="12037" width="20.109375" style="75" customWidth="1"/>
    <col min="12038" max="12288" width="9.109375" style="75"/>
    <col min="12289" max="12289" width="3.109375" style="75" customWidth="1"/>
    <col min="12290" max="12290" width="69" style="75" customWidth="1"/>
    <col min="12291" max="12292" width="18.5546875" style="75" customWidth="1"/>
    <col min="12293" max="12293" width="20.109375" style="75" customWidth="1"/>
    <col min="12294" max="12544" width="9.109375" style="75"/>
    <col min="12545" max="12545" width="3.109375" style="75" customWidth="1"/>
    <col min="12546" max="12546" width="69" style="75" customWidth="1"/>
    <col min="12547" max="12548" width="18.5546875" style="75" customWidth="1"/>
    <col min="12549" max="12549" width="20.109375" style="75" customWidth="1"/>
    <col min="12550" max="12800" width="9.109375" style="75"/>
    <col min="12801" max="12801" width="3.109375" style="75" customWidth="1"/>
    <col min="12802" max="12802" width="69" style="75" customWidth="1"/>
    <col min="12803" max="12804" width="18.5546875" style="75" customWidth="1"/>
    <col min="12805" max="12805" width="20.109375" style="75" customWidth="1"/>
    <col min="12806" max="13056" width="9.109375" style="75"/>
    <col min="13057" max="13057" width="3.109375" style="75" customWidth="1"/>
    <col min="13058" max="13058" width="69" style="75" customWidth="1"/>
    <col min="13059" max="13060" width="18.5546875" style="75" customWidth="1"/>
    <col min="13061" max="13061" width="20.109375" style="75" customWidth="1"/>
    <col min="13062" max="13312" width="9.109375" style="75"/>
    <col min="13313" max="13313" width="3.109375" style="75" customWidth="1"/>
    <col min="13314" max="13314" width="69" style="75" customWidth="1"/>
    <col min="13315" max="13316" width="18.5546875" style="75" customWidth="1"/>
    <col min="13317" max="13317" width="20.109375" style="75" customWidth="1"/>
    <col min="13318" max="13568" width="9.109375" style="75"/>
    <col min="13569" max="13569" width="3.109375" style="75" customWidth="1"/>
    <col min="13570" max="13570" width="69" style="75" customWidth="1"/>
    <col min="13571" max="13572" width="18.5546875" style="75" customWidth="1"/>
    <col min="13573" max="13573" width="20.109375" style="75" customWidth="1"/>
    <col min="13574" max="13824" width="9.109375" style="75"/>
    <col min="13825" max="13825" width="3.109375" style="75" customWidth="1"/>
    <col min="13826" max="13826" width="69" style="75" customWidth="1"/>
    <col min="13827" max="13828" width="18.5546875" style="75" customWidth="1"/>
    <col min="13829" max="13829" width="20.109375" style="75" customWidth="1"/>
    <col min="13830" max="14080" width="9.109375" style="75"/>
    <col min="14081" max="14081" width="3.109375" style="75" customWidth="1"/>
    <col min="14082" max="14082" width="69" style="75" customWidth="1"/>
    <col min="14083" max="14084" width="18.5546875" style="75" customWidth="1"/>
    <col min="14085" max="14085" width="20.109375" style="75" customWidth="1"/>
    <col min="14086" max="14336" width="9.109375" style="75"/>
    <col min="14337" max="14337" width="3.109375" style="75" customWidth="1"/>
    <col min="14338" max="14338" width="69" style="75" customWidth="1"/>
    <col min="14339" max="14340" width="18.5546875" style="75" customWidth="1"/>
    <col min="14341" max="14341" width="20.109375" style="75" customWidth="1"/>
    <col min="14342" max="14592" width="9.109375" style="75"/>
    <col min="14593" max="14593" width="3.109375" style="75" customWidth="1"/>
    <col min="14594" max="14594" width="69" style="75" customWidth="1"/>
    <col min="14595" max="14596" width="18.5546875" style="75" customWidth="1"/>
    <col min="14597" max="14597" width="20.109375" style="75" customWidth="1"/>
    <col min="14598" max="14848" width="9.109375" style="75"/>
    <col min="14849" max="14849" width="3.109375" style="75" customWidth="1"/>
    <col min="14850" max="14850" width="69" style="75" customWidth="1"/>
    <col min="14851" max="14852" width="18.5546875" style="75" customWidth="1"/>
    <col min="14853" max="14853" width="20.109375" style="75" customWidth="1"/>
    <col min="14854" max="15104" width="9.109375" style="75"/>
    <col min="15105" max="15105" width="3.109375" style="75" customWidth="1"/>
    <col min="15106" max="15106" width="69" style="75" customWidth="1"/>
    <col min="15107" max="15108" width="18.5546875" style="75" customWidth="1"/>
    <col min="15109" max="15109" width="20.109375" style="75" customWidth="1"/>
    <col min="15110" max="15360" width="9.109375" style="75"/>
    <col min="15361" max="15361" width="3.109375" style="75" customWidth="1"/>
    <col min="15362" max="15362" width="69" style="75" customWidth="1"/>
    <col min="15363" max="15364" width="18.5546875" style="75" customWidth="1"/>
    <col min="15365" max="15365" width="20.109375" style="75" customWidth="1"/>
    <col min="15366" max="15616" width="9.109375" style="75"/>
    <col min="15617" max="15617" width="3.109375" style="75" customWidth="1"/>
    <col min="15618" max="15618" width="69" style="75" customWidth="1"/>
    <col min="15619" max="15620" width="18.5546875" style="75" customWidth="1"/>
    <col min="15621" max="15621" width="20.109375" style="75" customWidth="1"/>
    <col min="15622" max="15872" width="9.109375" style="75"/>
    <col min="15873" max="15873" width="3.109375" style="75" customWidth="1"/>
    <col min="15874" max="15874" width="69" style="75" customWidth="1"/>
    <col min="15875" max="15876" width="18.5546875" style="75" customWidth="1"/>
    <col min="15877" max="15877" width="20.109375" style="75" customWidth="1"/>
    <col min="15878" max="16128" width="9.109375" style="75"/>
    <col min="16129" max="16129" width="3.109375" style="75" customWidth="1"/>
    <col min="16130" max="16130" width="69" style="75" customWidth="1"/>
    <col min="16131" max="16132" width="18.5546875" style="75" customWidth="1"/>
    <col min="16133" max="16133" width="20.109375" style="75" customWidth="1"/>
    <col min="16134" max="16384" width="9.109375" style="75"/>
  </cols>
  <sheetData>
    <row r="1" spans="1:6" ht="45" customHeight="1" x14ac:dyDescent="0.3">
      <c r="B1" s="216" t="s">
        <v>374</v>
      </c>
      <c r="C1" s="216"/>
      <c r="D1" s="216"/>
    </row>
    <row r="2" spans="1:6" ht="20.25" customHeight="1" x14ac:dyDescent="0.3">
      <c r="B2" s="216" t="s">
        <v>79</v>
      </c>
      <c r="C2" s="216"/>
      <c r="D2" s="216"/>
    </row>
    <row r="3" spans="1:6" ht="6" customHeight="1" x14ac:dyDescent="0.3"/>
    <row r="4" spans="1:6" s="76" customFormat="1" ht="35.4" customHeight="1" x14ac:dyDescent="0.3">
      <c r="A4" s="208"/>
      <c r="B4" s="209" t="s">
        <v>80</v>
      </c>
      <c r="C4" s="268" t="s">
        <v>322</v>
      </c>
      <c r="D4" s="210" t="s">
        <v>303</v>
      </c>
    </row>
    <row r="5" spans="1:6" s="79" customFormat="1" ht="22.8" customHeight="1" x14ac:dyDescent="0.3">
      <c r="A5" s="307">
        <v>1</v>
      </c>
      <c r="B5" s="81" t="s">
        <v>86</v>
      </c>
      <c r="C5" s="308">
        <v>573</v>
      </c>
      <c r="D5" s="308">
        <v>369</v>
      </c>
      <c r="F5" s="309"/>
    </row>
    <row r="6" spans="1:6" s="79" customFormat="1" ht="22.8" customHeight="1" x14ac:dyDescent="0.3">
      <c r="A6" s="307">
        <v>2</v>
      </c>
      <c r="B6" s="81" t="s">
        <v>87</v>
      </c>
      <c r="C6" s="308">
        <v>512</v>
      </c>
      <c r="D6" s="308">
        <v>361</v>
      </c>
      <c r="F6" s="309"/>
    </row>
    <row r="7" spans="1:6" s="79" customFormat="1" ht="22.8" customHeight="1" x14ac:dyDescent="0.3">
      <c r="A7" s="307">
        <v>3</v>
      </c>
      <c r="B7" s="81" t="s">
        <v>375</v>
      </c>
      <c r="C7" s="308">
        <v>171</v>
      </c>
      <c r="D7" s="308">
        <v>53</v>
      </c>
      <c r="F7" s="309"/>
    </row>
    <row r="8" spans="1:6" s="79" customFormat="1" ht="22.8" customHeight="1" x14ac:dyDescent="0.3">
      <c r="A8" s="307">
        <v>4</v>
      </c>
      <c r="B8" s="81" t="s">
        <v>195</v>
      </c>
      <c r="C8" s="308">
        <v>157</v>
      </c>
      <c r="D8" s="308">
        <v>105</v>
      </c>
      <c r="F8" s="309"/>
    </row>
    <row r="9" spans="1:6" s="79" customFormat="1" ht="22.8" customHeight="1" x14ac:dyDescent="0.3">
      <c r="A9" s="307">
        <v>5</v>
      </c>
      <c r="B9" s="81" t="s">
        <v>95</v>
      </c>
      <c r="C9" s="308">
        <v>148</v>
      </c>
      <c r="D9" s="308">
        <v>92</v>
      </c>
      <c r="F9" s="309"/>
    </row>
    <row r="10" spans="1:6" s="79" customFormat="1" ht="22.8" customHeight="1" x14ac:dyDescent="0.3">
      <c r="A10" s="307">
        <v>6</v>
      </c>
      <c r="B10" s="81" t="s">
        <v>100</v>
      </c>
      <c r="C10" s="308">
        <v>145</v>
      </c>
      <c r="D10" s="308">
        <v>90</v>
      </c>
      <c r="F10" s="309"/>
    </row>
    <row r="11" spans="1:6" s="79" customFormat="1" ht="23.4" customHeight="1" x14ac:dyDescent="0.3">
      <c r="A11" s="307">
        <v>7</v>
      </c>
      <c r="B11" s="81" t="s">
        <v>97</v>
      </c>
      <c r="C11" s="308">
        <v>113</v>
      </c>
      <c r="D11" s="308">
        <v>65</v>
      </c>
      <c r="F11" s="309"/>
    </row>
    <row r="12" spans="1:6" s="79" customFormat="1" ht="31.8" customHeight="1" x14ac:dyDescent="0.3">
      <c r="A12" s="307">
        <v>8</v>
      </c>
      <c r="B12" s="81" t="s">
        <v>214</v>
      </c>
      <c r="C12" s="308">
        <v>107</v>
      </c>
      <c r="D12" s="308">
        <v>57</v>
      </c>
      <c r="F12" s="309"/>
    </row>
    <row r="13" spans="1:6" s="79" customFormat="1" ht="22.8" customHeight="1" x14ac:dyDescent="0.3">
      <c r="A13" s="307">
        <v>9</v>
      </c>
      <c r="B13" s="81" t="s">
        <v>98</v>
      </c>
      <c r="C13" s="308">
        <v>89</v>
      </c>
      <c r="D13" s="308">
        <v>58</v>
      </c>
      <c r="F13" s="309"/>
    </row>
    <row r="14" spans="1:6" s="79" customFormat="1" ht="22.8" customHeight="1" x14ac:dyDescent="0.3">
      <c r="A14" s="307">
        <v>10</v>
      </c>
      <c r="B14" s="81" t="s">
        <v>92</v>
      </c>
      <c r="C14" s="308">
        <v>79</v>
      </c>
      <c r="D14" s="308">
        <v>47</v>
      </c>
      <c r="F14" s="309"/>
    </row>
    <row r="15" spans="1:6" s="79" customFormat="1" ht="22.8" customHeight="1" x14ac:dyDescent="0.3">
      <c r="A15" s="307">
        <v>11</v>
      </c>
      <c r="B15" s="310" t="s">
        <v>210</v>
      </c>
      <c r="C15" s="311">
        <v>70</v>
      </c>
      <c r="D15" s="311">
        <v>54</v>
      </c>
      <c r="F15" s="309"/>
    </row>
    <row r="16" spans="1:6" s="79" customFormat="1" ht="22.8" customHeight="1" x14ac:dyDescent="0.3">
      <c r="A16" s="307">
        <v>12</v>
      </c>
      <c r="B16" s="81" t="s">
        <v>99</v>
      </c>
      <c r="C16" s="308">
        <v>70</v>
      </c>
      <c r="D16" s="308">
        <v>38</v>
      </c>
      <c r="F16" s="309"/>
    </row>
    <row r="17" spans="1:6" s="79" customFormat="1" ht="22.8" customHeight="1" x14ac:dyDescent="0.3">
      <c r="A17" s="307">
        <v>13</v>
      </c>
      <c r="B17" s="81" t="s">
        <v>106</v>
      </c>
      <c r="C17" s="308">
        <v>69</v>
      </c>
      <c r="D17" s="308">
        <v>42</v>
      </c>
      <c r="F17" s="309"/>
    </row>
    <row r="18" spans="1:6" s="79" customFormat="1" ht="22.8" customHeight="1" x14ac:dyDescent="0.3">
      <c r="A18" s="307">
        <v>14</v>
      </c>
      <c r="B18" s="81" t="s">
        <v>174</v>
      </c>
      <c r="C18" s="308">
        <v>57</v>
      </c>
      <c r="D18" s="308">
        <v>38</v>
      </c>
      <c r="F18" s="309"/>
    </row>
    <row r="19" spans="1:6" s="79" customFormat="1" ht="22.8" customHeight="1" x14ac:dyDescent="0.3">
      <c r="A19" s="307">
        <v>15</v>
      </c>
      <c r="B19" s="81" t="s">
        <v>193</v>
      </c>
      <c r="C19" s="308">
        <v>51</v>
      </c>
      <c r="D19" s="308">
        <v>29</v>
      </c>
      <c r="F19" s="309"/>
    </row>
    <row r="20" spans="1:6" s="79" customFormat="1" ht="22.8" customHeight="1" x14ac:dyDescent="0.3">
      <c r="A20" s="307">
        <v>16</v>
      </c>
      <c r="B20" s="81" t="s">
        <v>115</v>
      </c>
      <c r="C20" s="308">
        <v>50</v>
      </c>
      <c r="D20" s="308">
        <v>33</v>
      </c>
      <c r="F20" s="309"/>
    </row>
    <row r="21" spans="1:6" s="79" customFormat="1" ht="22.8" customHeight="1" x14ac:dyDescent="0.3">
      <c r="A21" s="307">
        <v>17</v>
      </c>
      <c r="B21" s="81" t="s">
        <v>94</v>
      </c>
      <c r="C21" s="308">
        <v>47</v>
      </c>
      <c r="D21" s="308">
        <v>29</v>
      </c>
      <c r="F21" s="309"/>
    </row>
    <row r="22" spans="1:6" s="79" customFormat="1" ht="22.8" customHeight="1" x14ac:dyDescent="0.3">
      <c r="A22" s="307">
        <v>18</v>
      </c>
      <c r="B22" s="81" t="s">
        <v>221</v>
      </c>
      <c r="C22" s="308">
        <v>46</v>
      </c>
      <c r="D22" s="308">
        <v>11</v>
      </c>
      <c r="F22" s="309"/>
    </row>
    <row r="23" spans="1:6" s="79" customFormat="1" ht="22.8" customHeight="1" x14ac:dyDescent="0.3">
      <c r="A23" s="307">
        <v>19</v>
      </c>
      <c r="B23" s="81" t="s">
        <v>145</v>
      </c>
      <c r="C23" s="308">
        <v>44</v>
      </c>
      <c r="D23" s="308">
        <v>33</v>
      </c>
      <c r="F23" s="309"/>
    </row>
    <row r="24" spans="1:6" s="79" customFormat="1" ht="22.8" customHeight="1" x14ac:dyDescent="0.3">
      <c r="A24" s="307">
        <v>20</v>
      </c>
      <c r="B24" s="81" t="s">
        <v>104</v>
      </c>
      <c r="C24" s="308">
        <v>44</v>
      </c>
      <c r="D24" s="308">
        <v>24</v>
      </c>
      <c r="F24" s="309"/>
    </row>
    <row r="25" spans="1:6" s="79" customFormat="1" ht="22.8" customHeight="1" x14ac:dyDescent="0.3">
      <c r="A25" s="307">
        <v>21</v>
      </c>
      <c r="B25" s="81" t="s">
        <v>201</v>
      </c>
      <c r="C25" s="308">
        <v>41</v>
      </c>
      <c r="D25" s="308">
        <v>26</v>
      </c>
      <c r="F25" s="309"/>
    </row>
    <row r="26" spans="1:6" s="79" customFormat="1" ht="22.8" customHeight="1" x14ac:dyDescent="0.3">
      <c r="A26" s="307">
        <v>22</v>
      </c>
      <c r="B26" s="81" t="s">
        <v>200</v>
      </c>
      <c r="C26" s="308">
        <v>40</v>
      </c>
      <c r="D26" s="308">
        <v>21</v>
      </c>
      <c r="F26" s="309"/>
    </row>
    <row r="27" spans="1:6" s="79" customFormat="1" ht="22.8" customHeight="1" x14ac:dyDescent="0.3">
      <c r="A27" s="307">
        <v>23</v>
      </c>
      <c r="B27" s="81" t="s">
        <v>166</v>
      </c>
      <c r="C27" s="308">
        <v>40</v>
      </c>
      <c r="D27" s="308">
        <v>23</v>
      </c>
      <c r="F27" s="309"/>
    </row>
    <row r="28" spans="1:6" s="79" customFormat="1" ht="22.8" customHeight="1" x14ac:dyDescent="0.3">
      <c r="A28" s="307">
        <v>24</v>
      </c>
      <c r="B28" s="81" t="s">
        <v>196</v>
      </c>
      <c r="C28" s="308">
        <v>40</v>
      </c>
      <c r="D28" s="308">
        <v>18</v>
      </c>
      <c r="F28" s="309"/>
    </row>
    <row r="29" spans="1:6" s="79" customFormat="1" ht="22.8" customHeight="1" x14ac:dyDescent="0.3">
      <c r="A29" s="307">
        <v>25</v>
      </c>
      <c r="B29" s="81" t="s">
        <v>152</v>
      </c>
      <c r="C29" s="308">
        <v>39</v>
      </c>
      <c r="D29" s="308">
        <v>24</v>
      </c>
      <c r="F29" s="309"/>
    </row>
    <row r="30" spans="1:6" s="79" customFormat="1" ht="22.8" customHeight="1" x14ac:dyDescent="0.3">
      <c r="A30" s="307">
        <v>26</v>
      </c>
      <c r="B30" s="81" t="s">
        <v>188</v>
      </c>
      <c r="C30" s="308">
        <v>36</v>
      </c>
      <c r="D30" s="308">
        <v>22</v>
      </c>
      <c r="F30" s="309"/>
    </row>
    <row r="31" spans="1:6" s="79" customFormat="1" ht="22.8" customHeight="1" x14ac:dyDescent="0.3">
      <c r="A31" s="307">
        <v>27</v>
      </c>
      <c r="B31" s="81" t="s">
        <v>170</v>
      </c>
      <c r="C31" s="308">
        <v>35</v>
      </c>
      <c r="D31" s="308">
        <v>20</v>
      </c>
      <c r="F31" s="309"/>
    </row>
    <row r="32" spans="1:6" s="79" customFormat="1" ht="22.8" customHeight="1" x14ac:dyDescent="0.3">
      <c r="A32" s="307">
        <v>28</v>
      </c>
      <c r="B32" s="81" t="s">
        <v>117</v>
      </c>
      <c r="C32" s="308">
        <v>33</v>
      </c>
      <c r="D32" s="308">
        <v>21</v>
      </c>
      <c r="F32" s="309"/>
    </row>
    <row r="33" spans="1:6" s="79" customFormat="1" ht="24.6" customHeight="1" x14ac:dyDescent="0.3">
      <c r="A33" s="307">
        <v>29</v>
      </c>
      <c r="B33" s="81" t="s">
        <v>179</v>
      </c>
      <c r="C33" s="308">
        <v>32</v>
      </c>
      <c r="D33" s="308">
        <v>25</v>
      </c>
      <c r="F33" s="309"/>
    </row>
    <row r="34" spans="1:6" s="79" customFormat="1" ht="22.8" customHeight="1" x14ac:dyDescent="0.3">
      <c r="A34" s="307">
        <v>30</v>
      </c>
      <c r="B34" s="81" t="s">
        <v>257</v>
      </c>
      <c r="C34" s="308">
        <v>32</v>
      </c>
      <c r="D34" s="308">
        <v>11</v>
      </c>
      <c r="F34" s="309"/>
    </row>
    <row r="35" spans="1:6" s="79" customFormat="1" ht="22.8" customHeight="1" x14ac:dyDescent="0.3">
      <c r="A35" s="307">
        <v>31</v>
      </c>
      <c r="B35" s="310" t="s">
        <v>199</v>
      </c>
      <c r="C35" s="308">
        <v>32</v>
      </c>
      <c r="D35" s="308">
        <v>19</v>
      </c>
      <c r="F35" s="309"/>
    </row>
    <row r="36" spans="1:6" s="79" customFormat="1" ht="22.8" customHeight="1" x14ac:dyDescent="0.3">
      <c r="A36" s="307">
        <v>32</v>
      </c>
      <c r="B36" s="81" t="s">
        <v>186</v>
      </c>
      <c r="C36" s="308">
        <v>31</v>
      </c>
      <c r="D36" s="308">
        <v>23</v>
      </c>
      <c r="F36" s="309"/>
    </row>
    <row r="37" spans="1:6" s="79" customFormat="1" ht="22.8" customHeight="1" x14ac:dyDescent="0.3">
      <c r="A37" s="307">
        <v>33</v>
      </c>
      <c r="B37" s="81" t="s">
        <v>107</v>
      </c>
      <c r="C37" s="308">
        <v>31</v>
      </c>
      <c r="D37" s="308">
        <v>22</v>
      </c>
      <c r="F37" s="309"/>
    </row>
    <row r="38" spans="1:6" s="79" customFormat="1" ht="26.4" customHeight="1" x14ac:dyDescent="0.3">
      <c r="A38" s="307">
        <v>34</v>
      </c>
      <c r="B38" s="81" t="s">
        <v>198</v>
      </c>
      <c r="C38" s="308">
        <v>31</v>
      </c>
      <c r="D38" s="308">
        <v>17</v>
      </c>
      <c r="F38" s="309"/>
    </row>
    <row r="39" spans="1:6" s="79" customFormat="1" ht="22.8" customHeight="1" x14ac:dyDescent="0.3">
      <c r="A39" s="307">
        <v>35</v>
      </c>
      <c r="B39" s="81" t="s">
        <v>103</v>
      </c>
      <c r="C39" s="308">
        <v>30</v>
      </c>
      <c r="D39" s="308">
        <v>20</v>
      </c>
      <c r="F39" s="309"/>
    </row>
    <row r="40" spans="1:6" s="79" customFormat="1" ht="22.8" customHeight="1" x14ac:dyDescent="0.3">
      <c r="A40" s="307">
        <v>36</v>
      </c>
      <c r="B40" s="81" t="s">
        <v>130</v>
      </c>
      <c r="C40" s="308">
        <v>29</v>
      </c>
      <c r="D40" s="308">
        <v>19</v>
      </c>
      <c r="F40" s="309"/>
    </row>
    <row r="41" spans="1:6" s="79" customFormat="1" ht="22.8" customHeight="1" x14ac:dyDescent="0.3">
      <c r="A41" s="307">
        <v>37</v>
      </c>
      <c r="B41" s="81" t="s">
        <v>88</v>
      </c>
      <c r="C41" s="312">
        <v>28</v>
      </c>
      <c r="D41" s="312">
        <v>19</v>
      </c>
      <c r="F41" s="309"/>
    </row>
    <row r="42" spans="1:6" s="79" customFormat="1" ht="22.8" customHeight="1" x14ac:dyDescent="0.3">
      <c r="A42" s="307">
        <v>38</v>
      </c>
      <c r="B42" s="84" t="s">
        <v>197</v>
      </c>
      <c r="C42" s="312">
        <v>28</v>
      </c>
      <c r="D42" s="312">
        <v>18</v>
      </c>
      <c r="F42" s="309"/>
    </row>
    <row r="43" spans="1:6" s="79" customFormat="1" ht="22.8" customHeight="1" x14ac:dyDescent="0.3">
      <c r="A43" s="307">
        <v>39</v>
      </c>
      <c r="B43" s="81" t="s">
        <v>153</v>
      </c>
      <c r="C43" s="312">
        <v>28</v>
      </c>
      <c r="D43" s="312">
        <v>16</v>
      </c>
      <c r="F43" s="309"/>
    </row>
    <row r="44" spans="1:6" s="79" customFormat="1" ht="22.8" customHeight="1" x14ac:dyDescent="0.3">
      <c r="A44" s="307">
        <v>40</v>
      </c>
      <c r="B44" s="81" t="s">
        <v>310</v>
      </c>
      <c r="C44" s="312">
        <v>28</v>
      </c>
      <c r="D44" s="312">
        <v>10</v>
      </c>
      <c r="F44" s="309"/>
    </row>
    <row r="45" spans="1:6" s="79" customFormat="1" ht="22.8" customHeight="1" x14ac:dyDescent="0.3">
      <c r="A45" s="307">
        <v>41</v>
      </c>
      <c r="B45" s="81" t="s">
        <v>213</v>
      </c>
      <c r="C45" s="312">
        <v>26</v>
      </c>
      <c r="D45" s="312">
        <v>20</v>
      </c>
      <c r="F45" s="309"/>
    </row>
    <row r="46" spans="1:6" s="79" customFormat="1" ht="22.8" customHeight="1" x14ac:dyDescent="0.3">
      <c r="A46" s="307">
        <v>42</v>
      </c>
      <c r="B46" s="81" t="s">
        <v>129</v>
      </c>
      <c r="C46" s="312">
        <v>24</v>
      </c>
      <c r="D46" s="312">
        <v>18</v>
      </c>
      <c r="F46" s="309"/>
    </row>
    <row r="47" spans="1:6" s="79" customFormat="1" ht="22.8" customHeight="1" x14ac:dyDescent="0.3">
      <c r="A47" s="307">
        <v>43</v>
      </c>
      <c r="B47" s="84" t="s">
        <v>171</v>
      </c>
      <c r="C47" s="312">
        <v>24</v>
      </c>
      <c r="D47" s="312">
        <v>13</v>
      </c>
      <c r="F47" s="309"/>
    </row>
    <row r="48" spans="1:6" s="79" customFormat="1" ht="22.8" customHeight="1" x14ac:dyDescent="0.3">
      <c r="A48" s="307">
        <v>44</v>
      </c>
      <c r="B48" s="84" t="s">
        <v>89</v>
      </c>
      <c r="C48" s="312">
        <v>23</v>
      </c>
      <c r="D48" s="312">
        <v>15</v>
      </c>
      <c r="F48" s="309"/>
    </row>
    <row r="49" spans="1:6" s="79" customFormat="1" ht="22.8" customHeight="1" x14ac:dyDescent="0.3">
      <c r="A49" s="307">
        <v>45</v>
      </c>
      <c r="B49" s="84" t="s">
        <v>102</v>
      </c>
      <c r="C49" s="312">
        <v>22</v>
      </c>
      <c r="D49" s="312">
        <v>18</v>
      </c>
      <c r="F49" s="309"/>
    </row>
    <row r="50" spans="1:6" s="79" customFormat="1" ht="22.8" customHeight="1" x14ac:dyDescent="0.3">
      <c r="A50" s="307">
        <v>46</v>
      </c>
      <c r="B50" s="84" t="s">
        <v>270</v>
      </c>
      <c r="C50" s="312">
        <v>21</v>
      </c>
      <c r="D50" s="312">
        <v>14</v>
      </c>
      <c r="F50" s="309"/>
    </row>
    <row r="51" spans="1:6" s="79" customFormat="1" ht="22.8" customHeight="1" x14ac:dyDescent="0.3">
      <c r="A51" s="307">
        <v>47</v>
      </c>
      <c r="B51" s="84" t="s">
        <v>128</v>
      </c>
      <c r="C51" s="312">
        <v>20</v>
      </c>
      <c r="D51" s="312">
        <v>12</v>
      </c>
      <c r="F51" s="309"/>
    </row>
    <row r="52" spans="1:6" s="79" customFormat="1" ht="22.8" customHeight="1" x14ac:dyDescent="0.3">
      <c r="A52" s="307">
        <v>48</v>
      </c>
      <c r="B52" s="84" t="s">
        <v>114</v>
      </c>
      <c r="C52" s="312">
        <v>20</v>
      </c>
      <c r="D52" s="312">
        <v>12</v>
      </c>
      <c r="F52" s="309"/>
    </row>
    <row r="53" spans="1:6" s="79" customFormat="1" ht="22.8" customHeight="1" x14ac:dyDescent="0.3">
      <c r="A53" s="307">
        <v>49</v>
      </c>
      <c r="B53" s="84" t="s">
        <v>263</v>
      </c>
      <c r="C53" s="312">
        <v>19</v>
      </c>
      <c r="D53" s="312">
        <v>12</v>
      </c>
      <c r="F53" s="309"/>
    </row>
    <row r="54" spans="1:6" s="79" customFormat="1" ht="22.8" customHeight="1" x14ac:dyDescent="0.3">
      <c r="A54" s="307">
        <v>50</v>
      </c>
      <c r="B54" s="81" t="s">
        <v>255</v>
      </c>
      <c r="C54" s="313">
        <v>19</v>
      </c>
      <c r="D54" s="313">
        <v>15</v>
      </c>
      <c r="F54" s="309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7"/>
  <sheetViews>
    <sheetView zoomScale="90" zoomScaleNormal="90" zoomScaleSheetLayoutView="85" zoomScalePageLayoutView="53" workbookViewId="0">
      <selection activeCell="J12" sqref="J12"/>
    </sheetView>
  </sheetViews>
  <sheetFormatPr defaultColWidth="8.88671875" defaultRowHeight="13.2" x14ac:dyDescent="0.25"/>
  <cols>
    <col min="1" max="1" width="67.88671875" style="89" customWidth="1"/>
    <col min="2" max="2" width="16.6640625" style="99" customWidth="1"/>
    <col min="3" max="3" width="14.77734375" style="99" customWidth="1"/>
    <col min="4" max="256" width="8.88671875" style="89"/>
    <col min="257" max="257" width="67.88671875" style="89" customWidth="1"/>
    <col min="258" max="258" width="16.6640625" style="89" customWidth="1"/>
    <col min="259" max="259" width="14.77734375" style="89" customWidth="1"/>
    <col min="260" max="512" width="8.88671875" style="89"/>
    <col min="513" max="513" width="67.88671875" style="89" customWidth="1"/>
    <col min="514" max="514" width="16.6640625" style="89" customWidth="1"/>
    <col min="515" max="515" width="14.77734375" style="89" customWidth="1"/>
    <col min="516" max="768" width="8.88671875" style="89"/>
    <col min="769" max="769" width="67.88671875" style="89" customWidth="1"/>
    <col min="770" max="770" width="16.6640625" style="89" customWidth="1"/>
    <col min="771" max="771" width="14.77734375" style="89" customWidth="1"/>
    <col min="772" max="1024" width="8.88671875" style="89"/>
    <col min="1025" max="1025" width="67.88671875" style="89" customWidth="1"/>
    <col min="1026" max="1026" width="16.6640625" style="89" customWidth="1"/>
    <col min="1027" max="1027" width="14.77734375" style="89" customWidth="1"/>
    <col min="1028" max="1280" width="8.88671875" style="89"/>
    <col min="1281" max="1281" width="67.88671875" style="89" customWidth="1"/>
    <col min="1282" max="1282" width="16.6640625" style="89" customWidth="1"/>
    <col min="1283" max="1283" width="14.77734375" style="89" customWidth="1"/>
    <col min="1284" max="1536" width="8.88671875" style="89"/>
    <col min="1537" max="1537" width="67.88671875" style="89" customWidth="1"/>
    <col min="1538" max="1538" width="16.6640625" style="89" customWidth="1"/>
    <col min="1539" max="1539" width="14.77734375" style="89" customWidth="1"/>
    <col min="1540" max="1792" width="8.88671875" style="89"/>
    <col min="1793" max="1793" width="67.88671875" style="89" customWidth="1"/>
    <col min="1794" max="1794" width="16.6640625" style="89" customWidth="1"/>
    <col min="1795" max="1795" width="14.77734375" style="89" customWidth="1"/>
    <col min="1796" max="2048" width="8.88671875" style="89"/>
    <col min="2049" max="2049" width="67.88671875" style="89" customWidth="1"/>
    <col min="2050" max="2050" width="16.6640625" style="89" customWidth="1"/>
    <col min="2051" max="2051" width="14.77734375" style="89" customWidth="1"/>
    <col min="2052" max="2304" width="8.88671875" style="89"/>
    <col min="2305" max="2305" width="67.88671875" style="89" customWidth="1"/>
    <col min="2306" max="2306" width="16.6640625" style="89" customWidth="1"/>
    <col min="2307" max="2307" width="14.77734375" style="89" customWidth="1"/>
    <col min="2308" max="2560" width="8.88671875" style="89"/>
    <col min="2561" max="2561" width="67.88671875" style="89" customWidth="1"/>
    <col min="2562" max="2562" width="16.6640625" style="89" customWidth="1"/>
    <col min="2563" max="2563" width="14.77734375" style="89" customWidth="1"/>
    <col min="2564" max="2816" width="8.88671875" style="89"/>
    <col min="2817" max="2817" width="67.88671875" style="89" customWidth="1"/>
    <col min="2818" max="2818" width="16.6640625" style="89" customWidth="1"/>
    <col min="2819" max="2819" width="14.77734375" style="89" customWidth="1"/>
    <col min="2820" max="3072" width="8.88671875" style="89"/>
    <col min="3073" max="3073" width="67.88671875" style="89" customWidth="1"/>
    <col min="3074" max="3074" width="16.6640625" style="89" customWidth="1"/>
    <col min="3075" max="3075" width="14.77734375" style="89" customWidth="1"/>
    <col min="3076" max="3328" width="8.88671875" style="89"/>
    <col min="3329" max="3329" width="67.88671875" style="89" customWidth="1"/>
    <col min="3330" max="3330" width="16.6640625" style="89" customWidth="1"/>
    <col min="3331" max="3331" width="14.77734375" style="89" customWidth="1"/>
    <col min="3332" max="3584" width="8.88671875" style="89"/>
    <col min="3585" max="3585" width="67.88671875" style="89" customWidth="1"/>
    <col min="3586" max="3586" width="16.6640625" style="89" customWidth="1"/>
    <col min="3587" max="3587" width="14.77734375" style="89" customWidth="1"/>
    <col min="3588" max="3840" width="8.88671875" style="89"/>
    <col min="3841" max="3841" width="67.88671875" style="89" customWidth="1"/>
    <col min="3842" max="3842" width="16.6640625" style="89" customWidth="1"/>
    <col min="3843" max="3843" width="14.77734375" style="89" customWidth="1"/>
    <col min="3844" max="4096" width="8.88671875" style="89"/>
    <col min="4097" max="4097" width="67.88671875" style="89" customWidth="1"/>
    <col min="4098" max="4098" width="16.6640625" style="89" customWidth="1"/>
    <col min="4099" max="4099" width="14.77734375" style="89" customWidth="1"/>
    <col min="4100" max="4352" width="8.88671875" style="89"/>
    <col min="4353" max="4353" width="67.88671875" style="89" customWidth="1"/>
    <col min="4354" max="4354" width="16.6640625" style="89" customWidth="1"/>
    <col min="4355" max="4355" width="14.77734375" style="89" customWidth="1"/>
    <col min="4356" max="4608" width="8.88671875" style="89"/>
    <col min="4609" max="4609" width="67.88671875" style="89" customWidth="1"/>
    <col min="4610" max="4610" width="16.6640625" style="89" customWidth="1"/>
    <col min="4611" max="4611" width="14.77734375" style="89" customWidth="1"/>
    <col min="4612" max="4864" width="8.88671875" style="89"/>
    <col min="4865" max="4865" width="67.88671875" style="89" customWidth="1"/>
    <col min="4866" max="4866" width="16.6640625" style="89" customWidth="1"/>
    <col min="4867" max="4867" width="14.77734375" style="89" customWidth="1"/>
    <col min="4868" max="5120" width="8.88671875" style="89"/>
    <col min="5121" max="5121" width="67.88671875" style="89" customWidth="1"/>
    <col min="5122" max="5122" width="16.6640625" style="89" customWidth="1"/>
    <col min="5123" max="5123" width="14.77734375" style="89" customWidth="1"/>
    <col min="5124" max="5376" width="8.88671875" style="89"/>
    <col min="5377" max="5377" width="67.88671875" style="89" customWidth="1"/>
    <col min="5378" max="5378" width="16.6640625" style="89" customWidth="1"/>
    <col min="5379" max="5379" width="14.77734375" style="89" customWidth="1"/>
    <col min="5380" max="5632" width="8.88671875" style="89"/>
    <col min="5633" max="5633" width="67.88671875" style="89" customWidth="1"/>
    <col min="5634" max="5634" width="16.6640625" style="89" customWidth="1"/>
    <col min="5635" max="5635" width="14.77734375" style="89" customWidth="1"/>
    <col min="5636" max="5888" width="8.88671875" style="89"/>
    <col min="5889" max="5889" width="67.88671875" style="89" customWidth="1"/>
    <col min="5890" max="5890" width="16.6640625" style="89" customWidth="1"/>
    <col min="5891" max="5891" width="14.77734375" style="89" customWidth="1"/>
    <col min="5892" max="6144" width="8.88671875" style="89"/>
    <col min="6145" max="6145" width="67.88671875" style="89" customWidth="1"/>
    <col min="6146" max="6146" width="16.6640625" style="89" customWidth="1"/>
    <col min="6147" max="6147" width="14.77734375" style="89" customWidth="1"/>
    <col min="6148" max="6400" width="8.88671875" style="89"/>
    <col min="6401" max="6401" width="67.88671875" style="89" customWidth="1"/>
    <col min="6402" max="6402" width="16.6640625" style="89" customWidth="1"/>
    <col min="6403" max="6403" width="14.77734375" style="89" customWidth="1"/>
    <col min="6404" max="6656" width="8.88671875" style="89"/>
    <col min="6657" max="6657" width="67.88671875" style="89" customWidth="1"/>
    <col min="6658" max="6658" width="16.6640625" style="89" customWidth="1"/>
    <col min="6659" max="6659" width="14.77734375" style="89" customWidth="1"/>
    <col min="6660" max="6912" width="8.88671875" style="89"/>
    <col min="6913" max="6913" width="67.88671875" style="89" customWidth="1"/>
    <col min="6914" max="6914" width="16.6640625" style="89" customWidth="1"/>
    <col min="6915" max="6915" width="14.77734375" style="89" customWidth="1"/>
    <col min="6916" max="7168" width="8.88671875" style="89"/>
    <col min="7169" max="7169" width="67.88671875" style="89" customWidth="1"/>
    <col min="7170" max="7170" width="16.6640625" style="89" customWidth="1"/>
    <col min="7171" max="7171" width="14.77734375" style="89" customWidth="1"/>
    <col min="7172" max="7424" width="8.88671875" style="89"/>
    <col min="7425" max="7425" width="67.88671875" style="89" customWidth="1"/>
    <col min="7426" max="7426" width="16.6640625" style="89" customWidth="1"/>
    <col min="7427" max="7427" width="14.77734375" style="89" customWidth="1"/>
    <col min="7428" max="7680" width="8.88671875" style="89"/>
    <col min="7681" max="7681" width="67.88671875" style="89" customWidth="1"/>
    <col min="7682" max="7682" width="16.6640625" style="89" customWidth="1"/>
    <col min="7683" max="7683" width="14.77734375" style="89" customWidth="1"/>
    <col min="7684" max="7936" width="8.88671875" style="89"/>
    <col min="7937" max="7937" width="67.88671875" style="89" customWidth="1"/>
    <col min="7938" max="7938" width="16.6640625" style="89" customWidth="1"/>
    <col min="7939" max="7939" width="14.77734375" style="89" customWidth="1"/>
    <col min="7940" max="8192" width="8.88671875" style="89"/>
    <col min="8193" max="8193" width="67.88671875" style="89" customWidth="1"/>
    <col min="8194" max="8194" width="16.6640625" style="89" customWidth="1"/>
    <col min="8195" max="8195" width="14.77734375" style="89" customWidth="1"/>
    <col min="8196" max="8448" width="8.88671875" style="89"/>
    <col min="8449" max="8449" width="67.88671875" style="89" customWidth="1"/>
    <col min="8450" max="8450" width="16.6640625" style="89" customWidth="1"/>
    <col min="8451" max="8451" width="14.77734375" style="89" customWidth="1"/>
    <col min="8452" max="8704" width="8.88671875" style="89"/>
    <col min="8705" max="8705" width="67.88671875" style="89" customWidth="1"/>
    <col min="8706" max="8706" width="16.6640625" style="89" customWidth="1"/>
    <col min="8707" max="8707" width="14.77734375" style="89" customWidth="1"/>
    <col min="8708" max="8960" width="8.88671875" style="89"/>
    <col min="8961" max="8961" width="67.88671875" style="89" customWidth="1"/>
    <col min="8962" max="8962" width="16.6640625" style="89" customWidth="1"/>
    <col min="8963" max="8963" width="14.77734375" style="89" customWidth="1"/>
    <col min="8964" max="9216" width="8.88671875" style="89"/>
    <col min="9217" max="9217" width="67.88671875" style="89" customWidth="1"/>
    <col min="9218" max="9218" width="16.6640625" style="89" customWidth="1"/>
    <col min="9219" max="9219" width="14.77734375" style="89" customWidth="1"/>
    <col min="9220" max="9472" width="8.88671875" style="89"/>
    <col min="9473" max="9473" width="67.88671875" style="89" customWidth="1"/>
    <col min="9474" max="9474" width="16.6640625" style="89" customWidth="1"/>
    <col min="9475" max="9475" width="14.77734375" style="89" customWidth="1"/>
    <col min="9476" max="9728" width="8.88671875" style="89"/>
    <col min="9729" max="9729" width="67.88671875" style="89" customWidth="1"/>
    <col min="9730" max="9730" width="16.6640625" style="89" customWidth="1"/>
    <col min="9731" max="9731" width="14.77734375" style="89" customWidth="1"/>
    <col min="9732" max="9984" width="8.88671875" style="89"/>
    <col min="9985" max="9985" width="67.88671875" style="89" customWidth="1"/>
    <col min="9986" max="9986" width="16.6640625" style="89" customWidth="1"/>
    <col min="9987" max="9987" width="14.77734375" style="89" customWidth="1"/>
    <col min="9988" max="10240" width="8.88671875" style="89"/>
    <col min="10241" max="10241" width="67.88671875" style="89" customWidth="1"/>
    <col min="10242" max="10242" width="16.6640625" style="89" customWidth="1"/>
    <col min="10243" max="10243" width="14.77734375" style="89" customWidth="1"/>
    <col min="10244" max="10496" width="8.88671875" style="89"/>
    <col min="10497" max="10497" width="67.88671875" style="89" customWidth="1"/>
    <col min="10498" max="10498" width="16.6640625" style="89" customWidth="1"/>
    <col min="10499" max="10499" width="14.77734375" style="89" customWidth="1"/>
    <col min="10500" max="10752" width="8.88671875" style="89"/>
    <col min="10753" max="10753" width="67.88671875" style="89" customWidth="1"/>
    <col min="10754" max="10754" width="16.6640625" style="89" customWidth="1"/>
    <col min="10755" max="10755" width="14.77734375" style="89" customWidth="1"/>
    <col min="10756" max="11008" width="8.88671875" style="89"/>
    <col min="11009" max="11009" width="67.88671875" style="89" customWidth="1"/>
    <col min="11010" max="11010" width="16.6640625" style="89" customWidth="1"/>
    <col min="11011" max="11011" width="14.77734375" style="89" customWidth="1"/>
    <col min="11012" max="11264" width="8.88671875" style="89"/>
    <col min="11265" max="11265" width="67.88671875" style="89" customWidth="1"/>
    <col min="11266" max="11266" width="16.6640625" style="89" customWidth="1"/>
    <col min="11267" max="11267" width="14.77734375" style="89" customWidth="1"/>
    <col min="11268" max="11520" width="8.88671875" style="89"/>
    <col min="11521" max="11521" width="67.88671875" style="89" customWidth="1"/>
    <col min="11522" max="11522" width="16.6640625" style="89" customWidth="1"/>
    <col min="11523" max="11523" width="14.77734375" style="89" customWidth="1"/>
    <col min="11524" max="11776" width="8.88671875" style="89"/>
    <col min="11777" max="11777" width="67.88671875" style="89" customWidth="1"/>
    <col min="11778" max="11778" width="16.6640625" style="89" customWidth="1"/>
    <col min="11779" max="11779" width="14.77734375" style="89" customWidth="1"/>
    <col min="11780" max="12032" width="8.88671875" style="89"/>
    <col min="12033" max="12033" width="67.88671875" style="89" customWidth="1"/>
    <col min="12034" max="12034" width="16.6640625" style="89" customWidth="1"/>
    <col min="12035" max="12035" width="14.77734375" style="89" customWidth="1"/>
    <col min="12036" max="12288" width="8.88671875" style="89"/>
    <col min="12289" max="12289" width="67.88671875" style="89" customWidth="1"/>
    <col min="12290" max="12290" width="16.6640625" style="89" customWidth="1"/>
    <col min="12291" max="12291" width="14.77734375" style="89" customWidth="1"/>
    <col min="12292" max="12544" width="8.88671875" style="89"/>
    <col min="12545" max="12545" width="67.88671875" style="89" customWidth="1"/>
    <col min="12546" max="12546" width="16.6640625" style="89" customWidth="1"/>
    <col min="12547" max="12547" width="14.77734375" style="89" customWidth="1"/>
    <col min="12548" max="12800" width="8.88671875" style="89"/>
    <col min="12801" max="12801" width="67.88671875" style="89" customWidth="1"/>
    <col min="12802" max="12802" width="16.6640625" style="89" customWidth="1"/>
    <col min="12803" max="12803" width="14.77734375" style="89" customWidth="1"/>
    <col min="12804" max="13056" width="8.88671875" style="89"/>
    <col min="13057" max="13057" width="67.88671875" style="89" customWidth="1"/>
    <col min="13058" max="13058" width="16.6640625" style="89" customWidth="1"/>
    <col min="13059" max="13059" width="14.77734375" style="89" customWidth="1"/>
    <col min="13060" max="13312" width="8.88671875" style="89"/>
    <col min="13313" max="13313" width="67.88671875" style="89" customWidth="1"/>
    <col min="13314" max="13314" width="16.6640625" style="89" customWidth="1"/>
    <col min="13315" max="13315" width="14.77734375" style="89" customWidth="1"/>
    <col min="13316" max="13568" width="8.88671875" style="89"/>
    <col min="13569" max="13569" width="67.88671875" style="89" customWidth="1"/>
    <col min="13570" max="13570" width="16.6640625" style="89" customWidth="1"/>
    <col min="13571" max="13571" width="14.77734375" style="89" customWidth="1"/>
    <col min="13572" max="13824" width="8.88671875" style="89"/>
    <col min="13825" max="13825" width="67.88671875" style="89" customWidth="1"/>
    <col min="13826" max="13826" width="16.6640625" style="89" customWidth="1"/>
    <col min="13827" max="13827" width="14.77734375" style="89" customWidth="1"/>
    <col min="13828" max="14080" width="8.88671875" style="89"/>
    <col min="14081" max="14081" width="67.88671875" style="89" customWidth="1"/>
    <col min="14082" max="14082" width="16.6640625" style="89" customWidth="1"/>
    <col min="14083" max="14083" width="14.77734375" style="89" customWidth="1"/>
    <col min="14084" max="14336" width="8.88671875" style="89"/>
    <col min="14337" max="14337" width="67.88671875" style="89" customWidth="1"/>
    <col min="14338" max="14338" width="16.6640625" style="89" customWidth="1"/>
    <col min="14339" max="14339" width="14.77734375" style="89" customWidth="1"/>
    <col min="14340" max="14592" width="8.88671875" style="89"/>
    <col min="14593" max="14593" width="67.88671875" style="89" customWidth="1"/>
    <col min="14594" max="14594" width="16.6640625" style="89" customWidth="1"/>
    <col min="14595" max="14595" width="14.77734375" style="89" customWidth="1"/>
    <col min="14596" max="14848" width="8.88671875" style="89"/>
    <col min="14849" max="14849" width="67.88671875" style="89" customWidth="1"/>
    <col min="14850" max="14850" width="16.6640625" style="89" customWidth="1"/>
    <col min="14851" max="14851" width="14.77734375" style="89" customWidth="1"/>
    <col min="14852" max="15104" width="8.88671875" style="89"/>
    <col min="15105" max="15105" width="67.88671875" style="89" customWidth="1"/>
    <col min="15106" max="15106" width="16.6640625" style="89" customWidth="1"/>
    <col min="15107" max="15107" width="14.77734375" style="89" customWidth="1"/>
    <col min="15108" max="15360" width="8.88671875" style="89"/>
    <col min="15361" max="15361" width="67.88671875" style="89" customWidth="1"/>
    <col min="15362" max="15362" width="16.6640625" style="89" customWidth="1"/>
    <col min="15363" max="15363" width="14.77734375" style="89" customWidth="1"/>
    <col min="15364" max="15616" width="8.88671875" style="89"/>
    <col min="15617" max="15617" width="67.88671875" style="89" customWidth="1"/>
    <col min="15618" max="15618" width="16.6640625" style="89" customWidth="1"/>
    <col min="15619" max="15619" width="14.77734375" style="89" customWidth="1"/>
    <col min="15620" max="15872" width="8.88671875" style="89"/>
    <col min="15873" max="15873" width="67.88671875" style="89" customWidth="1"/>
    <col min="15874" max="15874" width="16.6640625" style="89" customWidth="1"/>
    <col min="15875" max="15875" width="14.77734375" style="89" customWidth="1"/>
    <col min="15876" max="16128" width="8.88671875" style="89"/>
    <col min="16129" max="16129" width="67.88671875" style="89" customWidth="1"/>
    <col min="16130" max="16130" width="16.6640625" style="89" customWidth="1"/>
    <col min="16131" max="16131" width="14.77734375" style="89" customWidth="1"/>
    <col min="16132" max="16384" width="8.88671875" style="89"/>
  </cols>
  <sheetData>
    <row r="1" spans="1:3" s="87" customFormat="1" ht="44.25" customHeight="1" x14ac:dyDescent="0.35">
      <c r="A1" s="216" t="s">
        <v>374</v>
      </c>
      <c r="B1" s="216"/>
      <c r="C1" s="216"/>
    </row>
    <row r="2" spans="1:3" s="87" customFormat="1" ht="20.399999999999999" x14ac:dyDescent="0.35">
      <c r="A2" s="227" t="s">
        <v>124</v>
      </c>
      <c r="B2" s="227"/>
      <c r="C2" s="227"/>
    </row>
    <row r="4" spans="1:3" s="76" customFormat="1" ht="35.4" customHeight="1" x14ac:dyDescent="0.3">
      <c r="A4" s="209" t="s">
        <v>80</v>
      </c>
      <c r="B4" s="268" t="s">
        <v>322</v>
      </c>
      <c r="C4" s="210" t="s">
        <v>303</v>
      </c>
    </row>
    <row r="5" spans="1:3" ht="38.4" customHeight="1" x14ac:dyDescent="0.25">
      <c r="A5" s="253" t="s">
        <v>125</v>
      </c>
      <c r="B5" s="253"/>
      <c r="C5" s="253"/>
    </row>
    <row r="6" spans="1:3" ht="19.8" customHeight="1" x14ac:dyDescent="0.25">
      <c r="A6" s="93" t="s">
        <v>375</v>
      </c>
      <c r="B6" s="130">
        <v>171</v>
      </c>
      <c r="C6" s="130">
        <v>53</v>
      </c>
    </row>
    <row r="7" spans="1:3" ht="19.8" customHeight="1" x14ac:dyDescent="0.25">
      <c r="A7" s="94" t="s">
        <v>106</v>
      </c>
      <c r="B7" s="101">
        <v>69</v>
      </c>
      <c r="C7" s="101">
        <v>42</v>
      </c>
    </row>
    <row r="8" spans="1:3" ht="19.8" customHeight="1" x14ac:dyDescent="0.25">
      <c r="A8" s="94" t="s">
        <v>166</v>
      </c>
      <c r="B8" s="101">
        <v>40</v>
      </c>
      <c r="C8" s="101">
        <v>23</v>
      </c>
    </row>
    <row r="9" spans="1:3" ht="19.8" customHeight="1" x14ac:dyDescent="0.25">
      <c r="A9" s="94" t="s">
        <v>188</v>
      </c>
      <c r="B9" s="101">
        <v>36</v>
      </c>
      <c r="C9" s="101">
        <v>22</v>
      </c>
    </row>
    <row r="10" spans="1:3" ht="19.8" customHeight="1" x14ac:dyDescent="0.25">
      <c r="A10" s="94" t="s">
        <v>198</v>
      </c>
      <c r="B10" s="101">
        <v>31</v>
      </c>
      <c r="C10" s="101">
        <v>17</v>
      </c>
    </row>
    <row r="11" spans="1:3" ht="19.8" customHeight="1" x14ac:dyDescent="0.25">
      <c r="A11" s="94" t="s">
        <v>130</v>
      </c>
      <c r="B11" s="101">
        <v>29</v>
      </c>
      <c r="C11" s="101">
        <v>19</v>
      </c>
    </row>
    <row r="12" spans="1:3" ht="19.8" customHeight="1" x14ac:dyDescent="0.25">
      <c r="A12" s="94" t="s">
        <v>197</v>
      </c>
      <c r="B12" s="101">
        <v>28</v>
      </c>
      <c r="C12" s="101">
        <v>18</v>
      </c>
    </row>
    <row r="13" spans="1:3" ht="19.8" customHeight="1" x14ac:dyDescent="0.25">
      <c r="A13" s="95" t="s">
        <v>310</v>
      </c>
      <c r="B13" s="101">
        <v>28</v>
      </c>
      <c r="C13" s="101">
        <v>10</v>
      </c>
    </row>
    <row r="14" spans="1:3" ht="19.8" customHeight="1" x14ac:dyDescent="0.25">
      <c r="A14" s="95" t="s">
        <v>129</v>
      </c>
      <c r="B14" s="101">
        <v>24</v>
      </c>
      <c r="C14" s="101">
        <v>18</v>
      </c>
    </row>
    <row r="15" spans="1:3" ht="19.8" customHeight="1" x14ac:dyDescent="0.25">
      <c r="A15" s="95" t="s">
        <v>270</v>
      </c>
      <c r="B15" s="101">
        <v>21</v>
      </c>
      <c r="C15" s="101">
        <v>14</v>
      </c>
    </row>
    <row r="16" spans="1:3" ht="19.8" customHeight="1" x14ac:dyDescent="0.25">
      <c r="A16" s="95" t="s">
        <v>128</v>
      </c>
      <c r="B16" s="101">
        <v>20</v>
      </c>
      <c r="C16" s="101">
        <v>12</v>
      </c>
    </row>
    <row r="17" spans="1:3" ht="19.8" customHeight="1" x14ac:dyDescent="0.25">
      <c r="A17" s="93" t="s">
        <v>263</v>
      </c>
      <c r="B17" s="101">
        <v>19</v>
      </c>
      <c r="C17" s="101">
        <v>12</v>
      </c>
    </row>
    <row r="18" spans="1:3" ht="19.8" customHeight="1" x14ac:dyDescent="0.25">
      <c r="A18" s="94" t="s">
        <v>168</v>
      </c>
      <c r="B18" s="101">
        <v>15</v>
      </c>
      <c r="C18" s="101">
        <v>9</v>
      </c>
    </row>
    <row r="19" spans="1:3" ht="19.8" customHeight="1" x14ac:dyDescent="0.25">
      <c r="A19" s="94" t="s">
        <v>274</v>
      </c>
      <c r="B19" s="101">
        <v>14</v>
      </c>
      <c r="C19" s="101">
        <v>7</v>
      </c>
    </row>
    <row r="20" spans="1:3" ht="19.8" customHeight="1" x14ac:dyDescent="0.25">
      <c r="A20" s="94" t="s">
        <v>376</v>
      </c>
      <c r="B20" s="101">
        <v>14</v>
      </c>
      <c r="C20" s="101">
        <v>11</v>
      </c>
    </row>
    <row r="21" spans="1:3" ht="38.4" customHeight="1" x14ac:dyDescent="0.25">
      <c r="A21" s="253" t="s">
        <v>26</v>
      </c>
      <c r="B21" s="253"/>
      <c r="C21" s="253"/>
    </row>
    <row r="22" spans="1:3" ht="19.8" customHeight="1" x14ac:dyDescent="0.25">
      <c r="A22" s="94" t="s">
        <v>201</v>
      </c>
      <c r="B22" s="101">
        <v>41</v>
      </c>
      <c r="C22" s="101">
        <v>26</v>
      </c>
    </row>
    <row r="23" spans="1:3" ht="19.8" customHeight="1" x14ac:dyDescent="0.25">
      <c r="A23" s="94" t="s">
        <v>200</v>
      </c>
      <c r="B23" s="101">
        <v>40</v>
      </c>
      <c r="C23" s="101">
        <v>21</v>
      </c>
    </row>
    <row r="24" spans="1:3" ht="19.8" customHeight="1" x14ac:dyDescent="0.25">
      <c r="A24" s="94" t="s">
        <v>255</v>
      </c>
      <c r="B24" s="101">
        <v>19</v>
      </c>
      <c r="C24" s="101">
        <v>15</v>
      </c>
    </row>
    <row r="25" spans="1:3" ht="19.8" customHeight="1" x14ac:dyDescent="0.25">
      <c r="A25" s="94" t="s">
        <v>205</v>
      </c>
      <c r="B25" s="101">
        <v>17</v>
      </c>
      <c r="C25" s="101">
        <v>11</v>
      </c>
    </row>
    <row r="26" spans="1:3" ht="19.8" customHeight="1" x14ac:dyDescent="0.25">
      <c r="A26" s="94" t="s">
        <v>123</v>
      </c>
      <c r="B26" s="101">
        <v>16</v>
      </c>
      <c r="C26" s="101">
        <v>13</v>
      </c>
    </row>
    <row r="27" spans="1:3" ht="19.8" customHeight="1" x14ac:dyDescent="0.25">
      <c r="A27" s="94" t="s">
        <v>215</v>
      </c>
      <c r="B27" s="101">
        <v>14</v>
      </c>
      <c r="C27" s="101">
        <v>11</v>
      </c>
    </row>
    <row r="28" spans="1:3" ht="19.8" customHeight="1" x14ac:dyDescent="0.25">
      <c r="A28" s="94" t="s">
        <v>228</v>
      </c>
      <c r="B28" s="101">
        <v>14</v>
      </c>
      <c r="C28" s="101">
        <v>10</v>
      </c>
    </row>
    <row r="29" spans="1:3" ht="19.8" customHeight="1" x14ac:dyDescent="0.25">
      <c r="A29" s="94" t="s">
        <v>131</v>
      </c>
      <c r="B29" s="101">
        <v>12</v>
      </c>
      <c r="C29" s="101">
        <v>8</v>
      </c>
    </row>
    <row r="30" spans="1:3" ht="19.8" customHeight="1" x14ac:dyDescent="0.25">
      <c r="A30" s="94" t="s">
        <v>209</v>
      </c>
      <c r="B30" s="101">
        <v>12</v>
      </c>
      <c r="C30" s="101">
        <v>9</v>
      </c>
    </row>
    <row r="31" spans="1:3" ht="19.8" customHeight="1" x14ac:dyDescent="0.25">
      <c r="A31" s="94" t="s">
        <v>132</v>
      </c>
      <c r="B31" s="101">
        <v>10</v>
      </c>
      <c r="C31" s="101">
        <v>7</v>
      </c>
    </row>
    <row r="32" spans="1:3" ht="19.8" customHeight="1" x14ac:dyDescent="0.25">
      <c r="A32" s="94" t="s">
        <v>240</v>
      </c>
      <c r="B32" s="101">
        <v>10</v>
      </c>
      <c r="C32" s="101">
        <v>5</v>
      </c>
    </row>
    <row r="33" spans="1:3" ht="19.8" customHeight="1" x14ac:dyDescent="0.25">
      <c r="A33" s="94" t="s">
        <v>377</v>
      </c>
      <c r="B33" s="101">
        <v>9</v>
      </c>
      <c r="C33" s="101">
        <v>7</v>
      </c>
    </row>
    <row r="34" spans="1:3" ht="19.8" customHeight="1" x14ac:dyDescent="0.25">
      <c r="A34" s="94" t="s">
        <v>378</v>
      </c>
      <c r="B34" s="101">
        <v>7</v>
      </c>
      <c r="C34" s="101">
        <v>5</v>
      </c>
    </row>
    <row r="35" spans="1:3" ht="19.8" customHeight="1" x14ac:dyDescent="0.25">
      <c r="A35" s="94" t="s">
        <v>379</v>
      </c>
      <c r="B35" s="101">
        <v>7</v>
      </c>
      <c r="C35" s="101">
        <v>6</v>
      </c>
    </row>
    <row r="36" spans="1:3" ht="19.8" customHeight="1" x14ac:dyDescent="0.25">
      <c r="A36" s="94" t="s">
        <v>380</v>
      </c>
      <c r="B36" s="101">
        <v>7</v>
      </c>
      <c r="C36" s="101">
        <v>7</v>
      </c>
    </row>
    <row r="37" spans="1:3" ht="38.4" customHeight="1" x14ac:dyDescent="0.25">
      <c r="A37" s="253" t="s">
        <v>27</v>
      </c>
      <c r="B37" s="253"/>
      <c r="C37" s="253"/>
    </row>
    <row r="38" spans="1:3" ht="19.8" customHeight="1" x14ac:dyDescent="0.25">
      <c r="A38" s="95" t="s">
        <v>210</v>
      </c>
      <c r="B38" s="101">
        <v>70</v>
      </c>
      <c r="C38" s="101">
        <v>54</v>
      </c>
    </row>
    <row r="39" spans="1:3" ht="19.8" customHeight="1" x14ac:dyDescent="0.25">
      <c r="A39" s="95" t="s">
        <v>170</v>
      </c>
      <c r="B39" s="101">
        <v>35</v>
      </c>
      <c r="C39" s="101">
        <v>20</v>
      </c>
    </row>
    <row r="40" spans="1:3" ht="19.8" customHeight="1" x14ac:dyDescent="0.25">
      <c r="A40" s="95" t="s">
        <v>171</v>
      </c>
      <c r="B40" s="101">
        <v>24</v>
      </c>
      <c r="C40" s="101">
        <v>13</v>
      </c>
    </row>
    <row r="41" spans="1:3" ht="19.8" customHeight="1" x14ac:dyDescent="0.25">
      <c r="A41" s="95" t="s">
        <v>297</v>
      </c>
      <c r="B41" s="101">
        <v>19</v>
      </c>
      <c r="C41" s="101">
        <v>13</v>
      </c>
    </row>
    <row r="42" spans="1:3" ht="19.8" customHeight="1" x14ac:dyDescent="0.25">
      <c r="A42" s="95" t="s">
        <v>101</v>
      </c>
      <c r="B42" s="101">
        <v>16</v>
      </c>
      <c r="C42" s="101">
        <v>11</v>
      </c>
    </row>
    <row r="43" spans="1:3" ht="19.8" customHeight="1" x14ac:dyDescent="0.25">
      <c r="A43" s="95" t="s">
        <v>190</v>
      </c>
      <c r="B43" s="101">
        <v>12</v>
      </c>
      <c r="C43" s="101">
        <v>7</v>
      </c>
    </row>
    <row r="44" spans="1:3" ht="19.8" customHeight="1" x14ac:dyDescent="0.25">
      <c r="A44" s="95" t="s">
        <v>93</v>
      </c>
      <c r="B44" s="101">
        <v>11</v>
      </c>
      <c r="C44" s="101">
        <v>5</v>
      </c>
    </row>
    <row r="45" spans="1:3" ht="19.8" customHeight="1" x14ac:dyDescent="0.25">
      <c r="A45" s="95" t="s">
        <v>381</v>
      </c>
      <c r="B45" s="101">
        <v>11</v>
      </c>
      <c r="C45" s="101">
        <v>2</v>
      </c>
    </row>
    <row r="46" spans="1:3" ht="19.8" customHeight="1" x14ac:dyDescent="0.25">
      <c r="A46" s="95" t="s">
        <v>382</v>
      </c>
      <c r="B46" s="101">
        <v>10</v>
      </c>
      <c r="C46" s="101">
        <v>4</v>
      </c>
    </row>
    <row r="47" spans="1:3" ht="19.8" customHeight="1" x14ac:dyDescent="0.25">
      <c r="A47" s="95" t="s">
        <v>218</v>
      </c>
      <c r="B47" s="101">
        <v>8</v>
      </c>
      <c r="C47" s="101">
        <v>5</v>
      </c>
    </row>
    <row r="48" spans="1:3" ht="19.8" customHeight="1" x14ac:dyDescent="0.25">
      <c r="A48" s="95" t="s">
        <v>383</v>
      </c>
      <c r="B48" s="101">
        <v>8</v>
      </c>
      <c r="C48" s="101">
        <v>5</v>
      </c>
    </row>
    <row r="49" spans="1:3" ht="19.8" customHeight="1" x14ac:dyDescent="0.25">
      <c r="A49" s="95" t="s">
        <v>384</v>
      </c>
      <c r="B49" s="101">
        <v>7</v>
      </c>
      <c r="C49" s="101">
        <v>5</v>
      </c>
    </row>
    <row r="50" spans="1:3" ht="19.8" customHeight="1" x14ac:dyDescent="0.25">
      <c r="A50" s="95" t="s">
        <v>385</v>
      </c>
      <c r="B50" s="101">
        <v>7</v>
      </c>
      <c r="C50" s="101">
        <v>2</v>
      </c>
    </row>
    <row r="51" spans="1:3" ht="19.8" customHeight="1" x14ac:dyDescent="0.25">
      <c r="A51" s="95" t="s">
        <v>233</v>
      </c>
      <c r="B51" s="101">
        <v>6</v>
      </c>
      <c r="C51" s="101">
        <v>5</v>
      </c>
    </row>
    <row r="52" spans="1:3" ht="19.8" customHeight="1" x14ac:dyDescent="0.25">
      <c r="A52" s="95" t="s">
        <v>386</v>
      </c>
      <c r="B52" s="101">
        <v>6</v>
      </c>
      <c r="C52" s="101">
        <v>2</v>
      </c>
    </row>
    <row r="53" spans="1:3" ht="38.4" customHeight="1" x14ac:dyDescent="0.25">
      <c r="A53" s="253" t="s">
        <v>28</v>
      </c>
      <c r="B53" s="253"/>
      <c r="C53" s="253"/>
    </row>
    <row r="54" spans="1:3" ht="19.8" customHeight="1" x14ac:dyDescent="0.25">
      <c r="A54" s="94" t="s">
        <v>179</v>
      </c>
      <c r="B54" s="130">
        <v>32</v>
      </c>
      <c r="C54" s="130">
        <v>25</v>
      </c>
    </row>
    <row r="55" spans="1:3" ht="19.8" customHeight="1" x14ac:dyDescent="0.25">
      <c r="A55" s="94" t="s">
        <v>192</v>
      </c>
      <c r="B55" s="101">
        <v>9</v>
      </c>
      <c r="C55" s="101">
        <v>7</v>
      </c>
    </row>
    <row r="56" spans="1:3" ht="19.8" customHeight="1" x14ac:dyDescent="0.25">
      <c r="A56" s="94" t="s">
        <v>112</v>
      </c>
      <c r="B56" s="101">
        <v>8</v>
      </c>
      <c r="C56" s="101">
        <v>4</v>
      </c>
    </row>
    <row r="57" spans="1:3" ht="19.8" customHeight="1" x14ac:dyDescent="0.25">
      <c r="A57" s="94" t="s">
        <v>135</v>
      </c>
      <c r="B57" s="96">
        <v>6</v>
      </c>
      <c r="C57" s="96">
        <v>4</v>
      </c>
    </row>
    <row r="58" spans="1:3" ht="19.8" customHeight="1" x14ac:dyDescent="0.25">
      <c r="A58" s="94" t="s">
        <v>387</v>
      </c>
      <c r="B58" s="101">
        <v>5</v>
      </c>
      <c r="C58" s="101">
        <v>3</v>
      </c>
    </row>
    <row r="59" spans="1:3" ht="19.8" customHeight="1" x14ac:dyDescent="0.25">
      <c r="A59" s="94" t="s">
        <v>388</v>
      </c>
      <c r="B59" s="101">
        <v>5</v>
      </c>
      <c r="C59" s="101">
        <v>5</v>
      </c>
    </row>
    <row r="60" spans="1:3" ht="19.8" customHeight="1" x14ac:dyDescent="0.25">
      <c r="A60" s="94" t="s">
        <v>105</v>
      </c>
      <c r="B60" s="101">
        <v>4</v>
      </c>
      <c r="C60" s="101">
        <v>1</v>
      </c>
    </row>
    <row r="61" spans="1:3" ht="19.8" customHeight="1" x14ac:dyDescent="0.25">
      <c r="A61" s="94" t="s">
        <v>138</v>
      </c>
      <c r="B61" s="101">
        <v>4</v>
      </c>
      <c r="C61" s="101">
        <v>2</v>
      </c>
    </row>
    <row r="62" spans="1:3" ht="19.8" customHeight="1" x14ac:dyDescent="0.25">
      <c r="A62" s="94" t="s">
        <v>191</v>
      </c>
      <c r="B62" s="101">
        <v>4</v>
      </c>
      <c r="C62" s="101">
        <v>1</v>
      </c>
    </row>
    <row r="63" spans="1:3" ht="19.8" customHeight="1" x14ac:dyDescent="0.25">
      <c r="A63" s="94" t="s">
        <v>136</v>
      </c>
      <c r="B63" s="101">
        <v>3</v>
      </c>
      <c r="C63" s="101">
        <v>1</v>
      </c>
    </row>
    <row r="64" spans="1:3" ht="19.8" customHeight="1" x14ac:dyDescent="0.25">
      <c r="A64" s="94" t="s">
        <v>389</v>
      </c>
      <c r="B64" s="101">
        <v>3</v>
      </c>
      <c r="C64" s="101">
        <v>2</v>
      </c>
    </row>
    <row r="65" spans="1:3" ht="19.8" customHeight="1" x14ac:dyDescent="0.25">
      <c r="A65" s="94" t="s">
        <v>247</v>
      </c>
      <c r="B65" s="101">
        <v>3</v>
      </c>
      <c r="C65" s="101">
        <v>3</v>
      </c>
    </row>
    <row r="66" spans="1:3" ht="19.8" customHeight="1" x14ac:dyDescent="0.25">
      <c r="A66" s="94" t="s">
        <v>390</v>
      </c>
      <c r="B66" s="101">
        <v>3</v>
      </c>
      <c r="C66" s="101">
        <v>2</v>
      </c>
    </row>
    <row r="67" spans="1:3" ht="38.4" customHeight="1" x14ac:dyDescent="0.25">
      <c r="A67" s="253" t="s">
        <v>29</v>
      </c>
      <c r="B67" s="253"/>
      <c r="C67" s="253"/>
    </row>
    <row r="68" spans="1:3" ht="20.399999999999999" customHeight="1" x14ac:dyDescent="0.25">
      <c r="A68" s="94" t="s">
        <v>95</v>
      </c>
      <c r="B68" s="101">
        <v>148</v>
      </c>
      <c r="C68" s="101">
        <v>92</v>
      </c>
    </row>
    <row r="69" spans="1:3" ht="20.399999999999999" customHeight="1" x14ac:dyDescent="0.25">
      <c r="A69" s="94" t="s">
        <v>193</v>
      </c>
      <c r="B69" s="101">
        <v>51</v>
      </c>
      <c r="C69" s="101">
        <v>29</v>
      </c>
    </row>
    <row r="70" spans="1:3" ht="20.399999999999999" customHeight="1" x14ac:dyDescent="0.25">
      <c r="A70" s="94" t="s">
        <v>94</v>
      </c>
      <c r="B70" s="101">
        <v>47</v>
      </c>
      <c r="C70" s="101">
        <v>29</v>
      </c>
    </row>
    <row r="71" spans="1:3" ht="20.399999999999999" customHeight="1" x14ac:dyDescent="0.25">
      <c r="A71" s="94" t="s">
        <v>221</v>
      </c>
      <c r="B71" s="101">
        <v>46</v>
      </c>
      <c r="C71" s="101">
        <v>11</v>
      </c>
    </row>
    <row r="72" spans="1:3" ht="20.399999999999999" customHeight="1" x14ac:dyDescent="0.25">
      <c r="A72" s="94" t="s">
        <v>88</v>
      </c>
      <c r="B72" s="101">
        <v>28</v>
      </c>
      <c r="C72" s="101">
        <v>19</v>
      </c>
    </row>
    <row r="73" spans="1:3" ht="20.399999999999999" customHeight="1" x14ac:dyDescent="0.25">
      <c r="A73" s="94" t="s">
        <v>90</v>
      </c>
      <c r="B73" s="101">
        <v>13</v>
      </c>
      <c r="C73" s="101">
        <v>10</v>
      </c>
    </row>
    <row r="74" spans="1:3" ht="20.399999999999999" customHeight="1" x14ac:dyDescent="0.25">
      <c r="A74" s="94" t="s">
        <v>391</v>
      </c>
      <c r="B74" s="101">
        <v>12</v>
      </c>
      <c r="C74" s="101">
        <v>9</v>
      </c>
    </row>
    <row r="75" spans="1:3" ht="20.399999999999999" customHeight="1" x14ac:dyDescent="0.25">
      <c r="A75" s="94" t="s">
        <v>225</v>
      </c>
      <c r="B75" s="101">
        <v>10</v>
      </c>
      <c r="C75" s="101">
        <v>4</v>
      </c>
    </row>
    <row r="76" spans="1:3" ht="20.399999999999999" customHeight="1" x14ac:dyDescent="0.25">
      <c r="A76" s="94" t="s">
        <v>116</v>
      </c>
      <c r="B76" s="101">
        <v>8</v>
      </c>
      <c r="C76" s="101">
        <v>6</v>
      </c>
    </row>
    <row r="77" spans="1:3" ht="20.399999999999999" customHeight="1" x14ac:dyDescent="0.25">
      <c r="A77" s="94" t="s">
        <v>256</v>
      </c>
      <c r="B77" s="101">
        <v>8</v>
      </c>
      <c r="C77" s="101">
        <v>8</v>
      </c>
    </row>
    <row r="78" spans="1:3" ht="20.399999999999999" customHeight="1" x14ac:dyDescent="0.25">
      <c r="A78" s="94" t="s">
        <v>392</v>
      </c>
      <c r="B78" s="101">
        <v>7</v>
      </c>
      <c r="C78" s="101">
        <v>4</v>
      </c>
    </row>
    <row r="79" spans="1:3" ht="20.399999999999999" customHeight="1" x14ac:dyDescent="0.25">
      <c r="A79" s="94" t="s">
        <v>393</v>
      </c>
      <c r="B79" s="101">
        <v>7</v>
      </c>
      <c r="C79" s="101">
        <v>5</v>
      </c>
    </row>
    <row r="80" spans="1:3" ht="22.2" customHeight="1" x14ac:dyDescent="0.25">
      <c r="A80" s="94" t="s">
        <v>140</v>
      </c>
      <c r="B80" s="101">
        <v>6</v>
      </c>
      <c r="C80" s="101">
        <v>3</v>
      </c>
    </row>
    <row r="81" spans="1:3" ht="33.6" customHeight="1" x14ac:dyDescent="0.25">
      <c r="A81" s="94" t="s">
        <v>211</v>
      </c>
      <c r="B81" s="101">
        <v>5</v>
      </c>
      <c r="C81" s="101">
        <v>5</v>
      </c>
    </row>
    <row r="82" spans="1:3" ht="20.399999999999999" customHeight="1" x14ac:dyDescent="0.25">
      <c r="A82" s="94" t="s">
        <v>394</v>
      </c>
      <c r="B82" s="101">
        <v>5</v>
      </c>
      <c r="C82" s="101">
        <v>2</v>
      </c>
    </row>
    <row r="83" spans="1:3" ht="38.4" customHeight="1" x14ac:dyDescent="0.25">
      <c r="A83" s="253" t="s">
        <v>142</v>
      </c>
      <c r="B83" s="253"/>
      <c r="C83" s="253"/>
    </row>
    <row r="84" spans="1:3" ht="19.8" customHeight="1" x14ac:dyDescent="0.25">
      <c r="A84" s="94" t="s">
        <v>145</v>
      </c>
      <c r="B84" s="101">
        <v>44</v>
      </c>
      <c r="C84" s="101">
        <v>33</v>
      </c>
    </row>
    <row r="85" spans="1:3" ht="19.8" customHeight="1" x14ac:dyDescent="0.25">
      <c r="A85" s="94" t="s">
        <v>186</v>
      </c>
      <c r="B85" s="101">
        <v>31</v>
      </c>
      <c r="C85" s="101">
        <v>23</v>
      </c>
    </row>
    <row r="86" spans="1:3" ht="24" customHeight="1" x14ac:dyDescent="0.25">
      <c r="A86" s="94" t="s">
        <v>222</v>
      </c>
      <c r="B86" s="101">
        <v>14</v>
      </c>
      <c r="C86" s="101">
        <v>13</v>
      </c>
    </row>
    <row r="87" spans="1:3" ht="23.4" customHeight="1" x14ac:dyDescent="0.25">
      <c r="A87" s="94" t="s">
        <v>143</v>
      </c>
      <c r="B87" s="101">
        <v>11</v>
      </c>
      <c r="C87" s="101">
        <v>7</v>
      </c>
    </row>
    <row r="88" spans="1:3" ht="29.4" customHeight="1" x14ac:dyDescent="0.25">
      <c r="A88" s="94" t="s">
        <v>194</v>
      </c>
      <c r="B88" s="101">
        <v>9</v>
      </c>
      <c r="C88" s="101">
        <v>8</v>
      </c>
    </row>
    <row r="89" spans="1:3" ht="21.6" customHeight="1" x14ac:dyDescent="0.25">
      <c r="A89" s="94" t="s">
        <v>147</v>
      </c>
      <c r="B89" s="101">
        <v>4</v>
      </c>
      <c r="C89" s="101">
        <v>4</v>
      </c>
    </row>
    <row r="90" spans="1:3" ht="19.8" customHeight="1" x14ac:dyDescent="0.25">
      <c r="A90" s="94" t="s">
        <v>173</v>
      </c>
      <c r="B90" s="101">
        <v>3</v>
      </c>
      <c r="C90" s="101">
        <v>3</v>
      </c>
    </row>
    <row r="91" spans="1:3" ht="19.8" customHeight="1" x14ac:dyDescent="0.25">
      <c r="A91" s="94" t="s">
        <v>148</v>
      </c>
      <c r="B91" s="101">
        <v>3</v>
      </c>
      <c r="C91" s="101">
        <v>1</v>
      </c>
    </row>
    <row r="92" spans="1:3" ht="19.8" customHeight="1" x14ac:dyDescent="0.25">
      <c r="A92" s="94" t="s">
        <v>163</v>
      </c>
      <c r="B92" s="101">
        <v>3</v>
      </c>
      <c r="C92" s="101">
        <v>2</v>
      </c>
    </row>
    <row r="93" spans="1:3" ht="38.4" customHeight="1" x14ac:dyDescent="0.25">
      <c r="A93" s="223" t="s">
        <v>31</v>
      </c>
      <c r="B93" s="224"/>
      <c r="C93" s="225"/>
    </row>
    <row r="94" spans="1:3" ht="19.8" customHeight="1" x14ac:dyDescent="0.25">
      <c r="A94" s="94" t="s">
        <v>99</v>
      </c>
      <c r="B94" s="101">
        <v>70</v>
      </c>
      <c r="C94" s="101">
        <v>38</v>
      </c>
    </row>
    <row r="95" spans="1:3" ht="19.8" customHeight="1" x14ac:dyDescent="0.25">
      <c r="A95" s="94" t="s">
        <v>174</v>
      </c>
      <c r="B95" s="101">
        <v>57</v>
      </c>
      <c r="C95" s="101">
        <v>38</v>
      </c>
    </row>
    <row r="96" spans="1:3" ht="19.8" customHeight="1" x14ac:dyDescent="0.25">
      <c r="A96" s="93" t="s">
        <v>104</v>
      </c>
      <c r="B96" s="101">
        <v>44</v>
      </c>
      <c r="C96" s="101">
        <v>24</v>
      </c>
    </row>
    <row r="97" spans="1:3" ht="19.8" customHeight="1" x14ac:dyDescent="0.25">
      <c r="A97" s="94" t="s">
        <v>196</v>
      </c>
      <c r="B97" s="101">
        <v>40</v>
      </c>
      <c r="C97" s="101">
        <v>18</v>
      </c>
    </row>
    <row r="98" spans="1:3" ht="19.8" customHeight="1" x14ac:dyDescent="0.25">
      <c r="A98" s="94" t="s">
        <v>152</v>
      </c>
      <c r="B98" s="101">
        <v>39</v>
      </c>
      <c r="C98" s="101">
        <v>24</v>
      </c>
    </row>
    <row r="99" spans="1:3" ht="19.8" customHeight="1" x14ac:dyDescent="0.25">
      <c r="A99" s="94" t="s">
        <v>117</v>
      </c>
      <c r="B99" s="101">
        <v>33</v>
      </c>
      <c r="C99" s="101">
        <v>21</v>
      </c>
    </row>
    <row r="100" spans="1:3" ht="19.8" customHeight="1" x14ac:dyDescent="0.25">
      <c r="A100" s="94" t="s">
        <v>257</v>
      </c>
      <c r="B100" s="101">
        <v>32</v>
      </c>
      <c r="C100" s="101">
        <v>11</v>
      </c>
    </row>
    <row r="101" spans="1:3" ht="19.8" customHeight="1" x14ac:dyDescent="0.25">
      <c r="A101" s="94" t="s">
        <v>199</v>
      </c>
      <c r="B101" s="101">
        <v>32</v>
      </c>
      <c r="C101" s="101">
        <v>19</v>
      </c>
    </row>
    <row r="102" spans="1:3" ht="19.8" customHeight="1" x14ac:dyDescent="0.25">
      <c r="A102" s="94" t="s">
        <v>153</v>
      </c>
      <c r="B102" s="101">
        <v>28</v>
      </c>
      <c r="C102" s="101">
        <v>16</v>
      </c>
    </row>
    <row r="103" spans="1:3" ht="19.8" customHeight="1" x14ac:dyDescent="0.25">
      <c r="A103" s="94" t="s">
        <v>213</v>
      </c>
      <c r="B103" s="101">
        <v>26</v>
      </c>
      <c r="C103" s="101">
        <v>20</v>
      </c>
    </row>
    <row r="104" spans="1:3" ht="19.8" customHeight="1" x14ac:dyDescent="0.25">
      <c r="A104" s="94" t="s">
        <v>114</v>
      </c>
      <c r="B104" s="101">
        <v>20</v>
      </c>
      <c r="C104" s="101">
        <v>12</v>
      </c>
    </row>
    <row r="105" spans="1:3" ht="28.2" customHeight="1" x14ac:dyDescent="0.25">
      <c r="A105" s="94" t="s">
        <v>395</v>
      </c>
      <c r="B105" s="101">
        <v>17</v>
      </c>
      <c r="C105" s="101">
        <v>9</v>
      </c>
    </row>
    <row r="106" spans="1:3" ht="19.8" customHeight="1" x14ac:dyDescent="0.25">
      <c r="A106" s="94" t="s">
        <v>396</v>
      </c>
      <c r="B106" s="101">
        <v>17</v>
      </c>
      <c r="C106" s="101">
        <v>12</v>
      </c>
    </row>
    <row r="107" spans="1:3" ht="19.8" customHeight="1" x14ac:dyDescent="0.25">
      <c r="A107" s="94" t="s">
        <v>308</v>
      </c>
      <c r="B107" s="101">
        <v>16</v>
      </c>
      <c r="C107" s="101">
        <v>10</v>
      </c>
    </row>
    <row r="108" spans="1:3" ht="29.4" customHeight="1" x14ac:dyDescent="0.25">
      <c r="A108" s="94" t="s">
        <v>397</v>
      </c>
      <c r="B108" s="101">
        <v>16</v>
      </c>
      <c r="C108" s="101">
        <v>9</v>
      </c>
    </row>
    <row r="109" spans="1:3" ht="19.8" customHeight="1" x14ac:dyDescent="0.25">
      <c r="A109" s="94" t="s">
        <v>364</v>
      </c>
      <c r="B109" s="101">
        <v>15</v>
      </c>
      <c r="C109" s="101">
        <v>13</v>
      </c>
    </row>
    <row r="110" spans="1:3" ht="18" customHeight="1" x14ac:dyDescent="0.25">
      <c r="A110" s="94" t="s">
        <v>224</v>
      </c>
      <c r="B110" s="101">
        <v>15</v>
      </c>
      <c r="C110" s="101">
        <v>12</v>
      </c>
    </row>
    <row r="111" spans="1:3" ht="21.6" customHeight="1" x14ac:dyDescent="0.25">
      <c r="A111" s="94" t="s">
        <v>398</v>
      </c>
      <c r="B111" s="101">
        <v>13</v>
      </c>
      <c r="C111" s="101">
        <v>11</v>
      </c>
    </row>
    <row r="112" spans="1:3" ht="20.399999999999999" customHeight="1" x14ac:dyDescent="0.25">
      <c r="A112" s="94" t="s">
        <v>258</v>
      </c>
      <c r="B112" s="101">
        <v>12</v>
      </c>
      <c r="C112" s="101">
        <v>6</v>
      </c>
    </row>
    <row r="113" spans="1:3" ht="63.75" customHeight="1" x14ac:dyDescent="0.25">
      <c r="A113" s="253" t="s">
        <v>32</v>
      </c>
      <c r="B113" s="253"/>
      <c r="C113" s="253"/>
    </row>
    <row r="114" spans="1:3" ht="19.8" customHeight="1" x14ac:dyDescent="0.25">
      <c r="A114" s="94" t="s">
        <v>86</v>
      </c>
      <c r="B114" s="101">
        <v>573</v>
      </c>
      <c r="C114" s="101">
        <v>369</v>
      </c>
    </row>
    <row r="115" spans="1:3" ht="19.8" customHeight="1" x14ac:dyDescent="0.25">
      <c r="A115" s="94" t="s">
        <v>195</v>
      </c>
      <c r="B115" s="101">
        <v>157</v>
      </c>
      <c r="C115" s="101">
        <v>105</v>
      </c>
    </row>
    <row r="116" spans="1:3" ht="22.8" customHeight="1" x14ac:dyDescent="0.25">
      <c r="A116" s="94" t="s">
        <v>97</v>
      </c>
      <c r="B116" s="101">
        <v>113</v>
      </c>
      <c r="C116" s="101">
        <v>65</v>
      </c>
    </row>
    <row r="117" spans="1:3" ht="28.2" customHeight="1" x14ac:dyDescent="0.25">
      <c r="A117" s="94" t="s">
        <v>214</v>
      </c>
      <c r="B117" s="101">
        <v>107</v>
      </c>
      <c r="C117" s="101">
        <v>57</v>
      </c>
    </row>
    <row r="118" spans="1:3" ht="19.8" customHeight="1" x14ac:dyDescent="0.25">
      <c r="A118" s="94" t="s">
        <v>92</v>
      </c>
      <c r="B118" s="101">
        <v>79</v>
      </c>
      <c r="C118" s="101">
        <v>47</v>
      </c>
    </row>
    <row r="119" spans="1:3" ht="19.8" customHeight="1" x14ac:dyDescent="0.25">
      <c r="A119" s="94" t="s">
        <v>115</v>
      </c>
      <c r="B119" s="101">
        <v>50</v>
      </c>
      <c r="C119" s="101">
        <v>33</v>
      </c>
    </row>
    <row r="120" spans="1:3" ht="19.8" customHeight="1" x14ac:dyDescent="0.25">
      <c r="A120" s="94" t="s">
        <v>89</v>
      </c>
      <c r="B120" s="101">
        <v>23</v>
      </c>
      <c r="C120" s="101">
        <v>15</v>
      </c>
    </row>
    <row r="121" spans="1:3" ht="19.8" customHeight="1" x14ac:dyDescent="0.25">
      <c r="A121" s="94" t="s">
        <v>157</v>
      </c>
      <c r="B121" s="101">
        <v>19</v>
      </c>
      <c r="C121" s="101">
        <v>11</v>
      </c>
    </row>
    <row r="122" spans="1:3" ht="19.8" customHeight="1" x14ac:dyDescent="0.25">
      <c r="A122" s="94" t="s">
        <v>156</v>
      </c>
      <c r="B122" s="101">
        <v>17</v>
      </c>
      <c r="C122" s="101">
        <v>11</v>
      </c>
    </row>
    <row r="123" spans="1:3" ht="19.8" customHeight="1" x14ac:dyDescent="0.25">
      <c r="A123" s="94" t="s">
        <v>275</v>
      </c>
      <c r="B123" s="101">
        <v>16</v>
      </c>
      <c r="C123" s="101">
        <v>10</v>
      </c>
    </row>
    <row r="124" spans="1:3" ht="19.8" customHeight="1" x14ac:dyDescent="0.25">
      <c r="A124" s="94" t="s">
        <v>399</v>
      </c>
      <c r="B124" s="101">
        <v>16</v>
      </c>
      <c r="C124" s="101">
        <v>13</v>
      </c>
    </row>
    <row r="125" spans="1:3" ht="19.8" customHeight="1" x14ac:dyDescent="0.25">
      <c r="A125" s="94" t="s">
        <v>230</v>
      </c>
      <c r="B125" s="101">
        <v>14</v>
      </c>
      <c r="C125" s="101">
        <v>14</v>
      </c>
    </row>
    <row r="126" spans="1:3" ht="36" customHeight="1" x14ac:dyDescent="0.25">
      <c r="A126" s="94" t="s">
        <v>281</v>
      </c>
      <c r="B126" s="101">
        <v>14</v>
      </c>
      <c r="C126" s="101">
        <v>8</v>
      </c>
    </row>
    <row r="127" spans="1:3" ht="30" customHeight="1" x14ac:dyDescent="0.25">
      <c r="A127" s="94" t="s">
        <v>260</v>
      </c>
      <c r="B127" s="101">
        <v>13</v>
      </c>
      <c r="C127" s="101">
        <v>8</v>
      </c>
    </row>
    <row r="128" spans="1:3" ht="19.8" customHeight="1" x14ac:dyDescent="0.25">
      <c r="A128" s="94" t="s">
        <v>400</v>
      </c>
      <c r="B128" s="101">
        <v>11</v>
      </c>
      <c r="C128" s="101">
        <v>6</v>
      </c>
    </row>
    <row r="129" spans="1:3" ht="32.4" customHeight="1" x14ac:dyDescent="0.25">
      <c r="A129" s="94" t="s">
        <v>300</v>
      </c>
      <c r="B129" s="101">
        <v>11</v>
      </c>
      <c r="C129" s="101">
        <v>2</v>
      </c>
    </row>
    <row r="130" spans="1:3" ht="19.8" customHeight="1" x14ac:dyDescent="0.25">
      <c r="A130" s="94" t="s">
        <v>155</v>
      </c>
      <c r="B130" s="101">
        <v>11</v>
      </c>
      <c r="C130" s="101">
        <v>4</v>
      </c>
    </row>
    <row r="131" spans="1:3" ht="34.200000000000003" customHeight="1" x14ac:dyDescent="0.25">
      <c r="A131" s="253" t="s">
        <v>158</v>
      </c>
      <c r="B131" s="253"/>
      <c r="C131" s="253"/>
    </row>
    <row r="132" spans="1:3" ht="19.8" customHeight="1" x14ac:dyDescent="0.25">
      <c r="A132" s="94" t="s">
        <v>87</v>
      </c>
      <c r="B132" s="101">
        <v>512</v>
      </c>
      <c r="C132" s="101">
        <v>361</v>
      </c>
    </row>
    <row r="133" spans="1:3" ht="19.8" customHeight="1" x14ac:dyDescent="0.25">
      <c r="A133" s="94" t="s">
        <v>100</v>
      </c>
      <c r="B133" s="101">
        <v>145</v>
      </c>
      <c r="C133" s="101">
        <v>90</v>
      </c>
    </row>
    <row r="134" spans="1:3" ht="19.8" customHeight="1" x14ac:dyDescent="0.25">
      <c r="A134" s="94" t="s">
        <v>98</v>
      </c>
      <c r="B134" s="101">
        <v>89</v>
      </c>
      <c r="C134" s="101">
        <v>58</v>
      </c>
    </row>
    <row r="135" spans="1:3" ht="19.8" customHeight="1" x14ac:dyDescent="0.25">
      <c r="A135" s="94" t="s">
        <v>107</v>
      </c>
      <c r="B135" s="101">
        <v>31</v>
      </c>
      <c r="C135" s="101">
        <v>22</v>
      </c>
    </row>
    <row r="136" spans="1:3" ht="19.8" customHeight="1" x14ac:dyDescent="0.25">
      <c r="A136" s="93" t="s">
        <v>103</v>
      </c>
      <c r="B136" s="101">
        <v>30</v>
      </c>
      <c r="C136" s="101">
        <v>20</v>
      </c>
    </row>
    <row r="137" spans="1:3" ht="19.8" customHeight="1" x14ac:dyDescent="0.25">
      <c r="A137" s="94" t="s">
        <v>102</v>
      </c>
      <c r="B137" s="101">
        <v>22</v>
      </c>
      <c r="C137" s="101">
        <v>18</v>
      </c>
    </row>
    <row r="138" spans="1:3" ht="19.8" customHeight="1" x14ac:dyDescent="0.25">
      <c r="A138" s="94" t="s">
        <v>118</v>
      </c>
      <c r="B138" s="101">
        <v>18</v>
      </c>
      <c r="C138" s="101">
        <v>12</v>
      </c>
    </row>
    <row r="139" spans="1:3" ht="19.8" customHeight="1" x14ac:dyDescent="0.25">
      <c r="A139" s="94" t="s">
        <v>119</v>
      </c>
      <c r="B139" s="101">
        <v>13</v>
      </c>
      <c r="C139" s="101">
        <v>9</v>
      </c>
    </row>
    <row r="140" spans="1:3" ht="19.8" customHeight="1" x14ac:dyDescent="0.25">
      <c r="A140" s="94" t="s">
        <v>269</v>
      </c>
      <c r="B140" s="101">
        <v>12</v>
      </c>
      <c r="C140" s="101">
        <v>8</v>
      </c>
    </row>
    <row r="141" spans="1:3" ht="19.8" customHeight="1" x14ac:dyDescent="0.25">
      <c r="A141" s="94" t="s">
        <v>181</v>
      </c>
      <c r="B141" s="101">
        <v>9</v>
      </c>
      <c r="C141" s="101">
        <v>6</v>
      </c>
    </row>
    <row r="142" spans="1:3" ht="19.8" customHeight="1" x14ac:dyDescent="0.25">
      <c r="A142" s="94" t="s">
        <v>401</v>
      </c>
      <c r="B142" s="101">
        <v>8</v>
      </c>
      <c r="C142" s="101">
        <v>6</v>
      </c>
    </row>
    <row r="143" spans="1:3" ht="19.8" customHeight="1" x14ac:dyDescent="0.25">
      <c r="A143" s="94" t="s">
        <v>91</v>
      </c>
      <c r="B143" s="101">
        <v>7</v>
      </c>
      <c r="C143" s="101">
        <v>2</v>
      </c>
    </row>
    <row r="144" spans="1:3" ht="30.6" customHeight="1" x14ac:dyDescent="0.25">
      <c r="A144" s="94" t="s">
        <v>109</v>
      </c>
      <c r="B144" s="101">
        <v>7</v>
      </c>
      <c r="C144" s="101">
        <v>6</v>
      </c>
    </row>
    <row r="145" spans="1:3" ht="22.2" customHeight="1" x14ac:dyDescent="0.25">
      <c r="A145" s="94" t="s">
        <v>402</v>
      </c>
      <c r="B145" s="101">
        <v>5</v>
      </c>
      <c r="C145" s="101">
        <v>4</v>
      </c>
    </row>
    <row r="146" spans="1:3" ht="17.399999999999999" customHeight="1" x14ac:dyDescent="0.25">
      <c r="A146" s="94" t="s">
        <v>403</v>
      </c>
      <c r="B146" s="101">
        <v>5</v>
      </c>
      <c r="C146" s="101">
        <v>4</v>
      </c>
    </row>
    <row r="147" spans="1:3" ht="15.6" x14ac:dyDescent="0.3">
      <c r="A147" s="75"/>
      <c r="B147" s="97"/>
      <c r="C147" s="97"/>
    </row>
  </sheetData>
  <mergeCells count="11">
    <mergeCell ref="A67:C67"/>
    <mergeCell ref="A83:C83"/>
    <mergeCell ref="A93:C93"/>
    <mergeCell ref="A113:C113"/>
    <mergeCell ref="A131:C131"/>
    <mergeCell ref="A1:C1"/>
    <mergeCell ref="A2:C2"/>
    <mergeCell ref="A5:C5"/>
    <mergeCell ref="A21:C21"/>
    <mergeCell ref="A37:C37"/>
    <mergeCell ref="A53:C53"/>
  </mergeCells>
  <printOptions horizontalCentered="1"/>
  <pageMargins left="0.39370078740157483" right="0.19685039370078741" top="0.39370078740157483" bottom="3.937007874015748E-2" header="0.15748031496062992" footer="0.35433070866141736"/>
  <pageSetup paperSize="9" scale="90" orientation="portrait" r:id="rId1"/>
  <headerFooter alignWithMargins="0"/>
  <rowBreaks count="3" manualBreakCount="3">
    <brk id="40" max="2" man="1"/>
    <brk id="78" max="2" man="1"/>
    <brk id="112" max="2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106" zoomScaleNormal="75" zoomScaleSheetLayoutView="106" workbookViewId="0">
      <selection activeCell="A3" sqref="A3:D3"/>
    </sheetView>
  </sheetViews>
  <sheetFormatPr defaultColWidth="8.88671875" defaultRowHeight="13.2" x14ac:dyDescent="0.25"/>
  <cols>
    <col min="1" max="1" width="37.109375" style="19" customWidth="1"/>
    <col min="2" max="2" width="13.5546875" style="19" customWidth="1"/>
    <col min="3" max="3" width="16.109375" style="19" customWidth="1"/>
    <col min="4" max="4" width="15.5546875" style="19" customWidth="1"/>
    <col min="5" max="256" width="8.88671875" style="19"/>
    <col min="257" max="257" width="37.109375" style="19" customWidth="1"/>
    <col min="258" max="258" width="13.5546875" style="19" customWidth="1"/>
    <col min="259" max="259" width="16.109375" style="19" customWidth="1"/>
    <col min="260" max="260" width="15.5546875" style="19" customWidth="1"/>
    <col min="261" max="512" width="8.88671875" style="19"/>
    <col min="513" max="513" width="37.109375" style="19" customWidth="1"/>
    <col min="514" max="514" width="13.5546875" style="19" customWidth="1"/>
    <col min="515" max="515" width="16.109375" style="19" customWidth="1"/>
    <col min="516" max="516" width="15.5546875" style="19" customWidth="1"/>
    <col min="517" max="768" width="8.88671875" style="19"/>
    <col min="769" max="769" width="37.109375" style="19" customWidth="1"/>
    <col min="770" max="770" width="13.5546875" style="19" customWidth="1"/>
    <col min="771" max="771" width="16.109375" style="19" customWidth="1"/>
    <col min="772" max="772" width="15.5546875" style="19" customWidth="1"/>
    <col min="773" max="1024" width="8.88671875" style="19"/>
    <col min="1025" max="1025" width="37.109375" style="19" customWidth="1"/>
    <col min="1026" max="1026" width="13.5546875" style="19" customWidth="1"/>
    <col min="1027" max="1027" width="16.109375" style="19" customWidth="1"/>
    <col min="1028" max="1028" width="15.5546875" style="19" customWidth="1"/>
    <col min="1029" max="1280" width="8.88671875" style="19"/>
    <col min="1281" max="1281" width="37.109375" style="19" customWidth="1"/>
    <col min="1282" max="1282" width="13.5546875" style="19" customWidth="1"/>
    <col min="1283" max="1283" width="16.109375" style="19" customWidth="1"/>
    <col min="1284" max="1284" width="15.5546875" style="19" customWidth="1"/>
    <col min="1285" max="1536" width="8.88671875" style="19"/>
    <col min="1537" max="1537" width="37.109375" style="19" customWidth="1"/>
    <col min="1538" max="1538" width="13.5546875" style="19" customWidth="1"/>
    <col min="1539" max="1539" width="16.109375" style="19" customWidth="1"/>
    <col min="1540" max="1540" width="15.5546875" style="19" customWidth="1"/>
    <col min="1541" max="1792" width="8.88671875" style="19"/>
    <col min="1793" max="1793" width="37.109375" style="19" customWidth="1"/>
    <col min="1794" max="1794" width="13.5546875" style="19" customWidth="1"/>
    <col min="1795" max="1795" width="16.109375" style="19" customWidth="1"/>
    <col min="1796" max="1796" width="15.5546875" style="19" customWidth="1"/>
    <col min="1797" max="2048" width="8.88671875" style="19"/>
    <col min="2049" max="2049" width="37.109375" style="19" customWidth="1"/>
    <col min="2050" max="2050" width="13.5546875" style="19" customWidth="1"/>
    <col min="2051" max="2051" width="16.109375" style="19" customWidth="1"/>
    <col min="2052" max="2052" width="15.5546875" style="19" customWidth="1"/>
    <col min="2053" max="2304" width="8.88671875" style="19"/>
    <col min="2305" max="2305" width="37.109375" style="19" customWidth="1"/>
    <col min="2306" max="2306" width="13.5546875" style="19" customWidth="1"/>
    <col min="2307" max="2307" width="16.109375" style="19" customWidth="1"/>
    <col min="2308" max="2308" width="15.5546875" style="19" customWidth="1"/>
    <col min="2309" max="2560" width="8.88671875" style="19"/>
    <col min="2561" max="2561" width="37.109375" style="19" customWidth="1"/>
    <col min="2562" max="2562" width="13.5546875" style="19" customWidth="1"/>
    <col min="2563" max="2563" width="16.109375" style="19" customWidth="1"/>
    <col min="2564" max="2564" width="15.5546875" style="19" customWidth="1"/>
    <col min="2565" max="2816" width="8.88671875" style="19"/>
    <col min="2817" max="2817" width="37.109375" style="19" customWidth="1"/>
    <col min="2818" max="2818" width="13.5546875" style="19" customWidth="1"/>
    <col min="2819" max="2819" width="16.109375" style="19" customWidth="1"/>
    <col min="2820" max="2820" width="15.5546875" style="19" customWidth="1"/>
    <col min="2821" max="3072" width="8.88671875" style="19"/>
    <col min="3073" max="3073" width="37.109375" style="19" customWidth="1"/>
    <col min="3074" max="3074" width="13.5546875" style="19" customWidth="1"/>
    <col min="3075" max="3075" width="16.109375" style="19" customWidth="1"/>
    <col min="3076" max="3076" width="15.5546875" style="19" customWidth="1"/>
    <col min="3077" max="3328" width="8.88671875" style="19"/>
    <col min="3329" max="3329" width="37.109375" style="19" customWidth="1"/>
    <col min="3330" max="3330" width="13.5546875" style="19" customWidth="1"/>
    <col min="3331" max="3331" width="16.109375" style="19" customWidth="1"/>
    <col min="3332" max="3332" width="15.5546875" style="19" customWidth="1"/>
    <col min="3333" max="3584" width="8.88671875" style="19"/>
    <col min="3585" max="3585" width="37.109375" style="19" customWidth="1"/>
    <col min="3586" max="3586" width="13.5546875" style="19" customWidth="1"/>
    <col min="3587" max="3587" width="16.109375" style="19" customWidth="1"/>
    <col min="3588" max="3588" width="15.5546875" style="19" customWidth="1"/>
    <col min="3589" max="3840" width="8.88671875" style="19"/>
    <col min="3841" max="3841" width="37.109375" style="19" customWidth="1"/>
    <col min="3842" max="3842" width="13.5546875" style="19" customWidth="1"/>
    <col min="3843" max="3843" width="16.109375" style="19" customWidth="1"/>
    <col min="3844" max="3844" width="15.5546875" style="19" customWidth="1"/>
    <col min="3845" max="4096" width="8.88671875" style="19"/>
    <col min="4097" max="4097" width="37.109375" style="19" customWidth="1"/>
    <col min="4098" max="4098" width="13.5546875" style="19" customWidth="1"/>
    <col min="4099" max="4099" width="16.109375" style="19" customWidth="1"/>
    <col min="4100" max="4100" width="15.5546875" style="19" customWidth="1"/>
    <col min="4101" max="4352" width="8.88671875" style="19"/>
    <col min="4353" max="4353" width="37.109375" style="19" customWidth="1"/>
    <col min="4354" max="4354" width="13.5546875" style="19" customWidth="1"/>
    <col min="4355" max="4355" width="16.109375" style="19" customWidth="1"/>
    <col min="4356" max="4356" width="15.5546875" style="19" customWidth="1"/>
    <col min="4357" max="4608" width="8.88671875" style="19"/>
    <col min="4609" max="4609" width="37.109375" style="19" customWidth="1"/>
    <col min="4610" max="4610" width="13.5546875" style="19" customWidth="1"/>
    <col min="4611" max="4611" width="16.109375" style="19" customWidth="1"/>
    <col min="4612" max="4612" width="15.5546875" style="19" customWidth="1"/>
    <col min="4613" max="4864" width="8.88671875" style="19"/>
    <col min="4865" max="4865" width="37.109375" style="19" customWidth="1"/>
    <col min="4866" max="4866" width="13.5546875" style="19" customWidth="1"/>
    <col min="4867" max="4867" width="16.109375" style="19" customWidth="1"/>
    <col min="4868" max="4868" width="15.5546875" style="19" customWidth="1"/>
    <col min="4869" max="5120" width="8.88671875" style="19"/>
    <col min="5121" max="5121" width="37.109375" style="19" customWidth="1"/>
    <col min="5122" max="5122" width="13.5546875" style="19" customWidth="1"/>
    <col min="5123" max="5123" width="16.109375" style="19" customWidth="1"/>
    <col min="5124" max="5124" width="15.5546875" style="19" customWidth="1"/>
    <col min="5125" max="5376" width="8.88671875" style="19"/>
    <col min="5377" max="5377" width="37.109375" style="19" customWidth="1"/>
    <col min="5378" max="5378" width="13.5546875" style="19" customWidth="1"/>
    <col min="5379" max="5379" width="16.109375" style="19" customWidth="1"/>
    <col min="5380" max="5380" width="15.5546875" style="19" customWidth="1"/>
    <col min="5381" max="5632" width="8.88671875" style="19"/>
    <col min="5633" max="5633" width="37.109375" style="19" customWidth="1"/>
    <col min="5634" max="5634" width="13.5546875" style="19" customWidth="1"/>
    <col min="5635" max="5635" width="16.109375" style="19" customWidth="1"/>
    <col min="5636" max="5636" width="15.5546875" style="19" customWidth="1"/>
    <col min="5637" max="5888" width="8.88671875" style="19"/>
    <col min="5889" max="5889" width="37.109375" style="19" customWidth="1"/>
    <col min="5890" max="5890" width="13.5546875" style="19" customWidth="1"/>
    <col min="5891" max="5891" width="16.109375" style="19" customWidth="1"/>
    <col min="5892" max="5892" width="15.5546875" style="19" customWidth="1"/>
    <col min="5893" max="6144" width="8.88671875" style="19"/>
    <col min="6145" max="6145" width="37.109375" style="19" customWidth="1"/>
    <col min="6146" max="6146" width="13.5546875" style="19" customWidth="1"/>
    <col min="6147" max="6147" width="16.109375" style="19" customWidth="1"/>
    <col min="6148" max="6148" width="15.5546875" style="19" customWidth="1"/>
    <col min="6149" max="6400" width="8.88671875" style="19"/>
    <col min="6401" max="6401" width="37.109375" style="19" customWidth="1"/>
    <col min="6402" max="6402" width="13.5546875" style="19" customWidth="1"/>
    <col min="6403" max="6403" width="16.109375" style="19" customWidth="1"/>
    <col min="6404" max="6404" width="15.5546875" style="19" customWidth="1"/>
    <col min="6405" max="6656" width="8.88671875" style="19"/>
    <col min="6657" max="6657" width="37.109375" style="19" customWidth="1"/>
    <col min="6658" max="6658" width="13.5546875" style="19" customWidth="1"/>
    <col min="6659" max="6659" width="16.109375" style="19" customWidth="1"/>
    <col min="6660" max="6660" width="15.5546875" style="19" customWidth="1"/>
    <col min="6661" max="6912" width="8.88671875" style="19"/>
    <col min="6913" max="6913" width="37.109375" style="19" customWidth="1"/>
    <col min="6914" max="6914" width="13.5546875" style="19" customWidth="1"/>
    <col min="6915" max="6915" width="16.109375" style="19" customWidth="1"/>
    <col min="6916" max="6916" width="15.5546875" style="19" customWidth="1"/>
    <col min="6917" max="7168" width="8.88671875" style="19"/>
    <col min="7169" max="7169" width="37.109375" style="19" customWidth="1"/>
    <col min="7170" max="7170" width="13.5546875" style="19" customWidth="1"/>
    <col min="7171" max="7171" width="16.109375" style="19" customWidth="1"/>
    <col min="7172" max="7172" width="15.5546875" style="19" customWidth="1"/>
    <col min="7173" max="7424" width="8.88671875" style="19"/>
    <col min="7425" max="7425" width="37.109375" style="19" customWidth="1"/>
    <col min="7426" max="7426" width="13.5546875" style="19" customWidth="1"/>
    <col min="7427" max="7427" width="16.109375" style="19" customWidth="1"/>
    <col min="7428" max="7428" width="15.5546875" style="19" customWidth="1"/>
    <col min="7429" max="7680" width="8.88671875" style="19"/>
    <col min="7681" max="7681" width="37.109375" style="19" customWidth="1"/>
    <col min="7682" max="7682" width="13.5546875" style="19" customWidth="1"/>
    <col min="7683" max="7683" width="16.109375" style="19" customWidth="1"/>
    <col min="7684" max="7684" width="15.5546875" style="19" customWidth="1"/>
    <col min="7685" max="7936" width="8.88671875" style="19"/>
    <col min="7937" max="7937" width="37.109375" style="19" customWidth="1"/>
    <col min="7938" max="7938" width="13.5546875" style="19" customWidth="1"/>
    <col min="7939" max="7939" width="16.109375" style="19" customWidth="1"/>
    <col min="7940" max="7940" width="15.5546875" style="19" customWidth="1"/>
    <col min="7941" max="8192" width="8.88671875" style="19"/>
    <col min="8193" max="8193" width="37.109375" style="19" customWidth="1"/>
    <col min="8194" max="8194" width="13.5546875" style="19" customWidth="1"/>
    <col min="8195" max="8195" width="16.109375" style="19" customWidth="1"/>
    <col min="8196" max="8196" width="15.5546875" style="19" customWidth="1"/>
    <col min="8197" max="8448" width="8.88671875" style="19"/>
    <col min="8449" max="8449" width="37.109375" style="19" customWidth="1"/>
    <col min="8450" max="8450" width="13.5546875" style="19" customWidth="1"/>
    <col min="8451" max="8451" width="16.109375" style="19" customWidth="1"/>
    <col min="8452" max="8452" width="15.5546875" style="19" customWidth="1"/>
    <col min="8453" max="8704" width="8.88671875" style="19"/>
    <col min="8705" max="8705" width="37.109375" style="19" customWidth="1"/>
    <col min="8706" max="8706" width="13.5546875" style="19" customWidth="1"/>
    <col min="8707" max="8707" width="16.109375" style="19" customWidth="1"/>
    <col min="8708" max="8708" width="15.5546875" style="19" customWidth="1"/>
    <col min="8709" max="8960" width="8.88671875" style="19"/>
    <col min="8961" max="8961" width="37.109375" style="19" customWidth="1"/>
    <col min="8962" max="8962" width="13.5546875" style="19" customWidth="1"/>
    <col min="8963" max="8963" width="16.109375" style="19" customWidth="1"/>
    <col min="8964" max="8964" width="15.5546875" style="19" customWidth="1"/>
    <col min="8965" max="9216" width="8.88671875" style="19"/>
    <col min="9217" max="9217" width="37.109375" style="19" customWidth="1"/>
    <col min="9218" max="9218" width="13.5546875" style="19" customWidth="1"/>
    <col min="9219" max="9219" width="16.109375" style="19" customWidth="1"/>
    <col min="9220" max="9220" width="15.5546875" style="19" customWidth="1"/>
    <col min="9221" max="9472" width="8.88671875" style="19"/>
    <col min="9473" max="9473" width="37.109375" style="19" customWidth="1"/>
    <col min="9474" max="9474" width="13.5546875" style="19" customWidth="1"/>
    <col min="9475" max="9475" width="16.109375" style="19" customWidth="1"/>
    <col min="9476" max="9476" width="15.5546875" style="19" customWidth="1"/>
    <col min="9477" max="9728" width="8.88671875" style="19"/>
    <col min="9729" max="9729" width="37.109375" style="19" customWidth="1"/>
    <col min="9730" max="9730" width="13.5546875" style="19" customWidth="1"/>
    <col min="9731" max="9731" width="16.109375" style="19" customWidth="1"/>
    <col min="9732" max="9732" width="15.5546875" style="19" customWidth="1"/>
    <col min="9733" max="9984" width="8.88671875" style="19"/>
    <col min="9985" max="9985" width="37.109375" style="19" customWidth="1"/>
    <col min="9986" max="9986" width="13.5546875" style="19" customWidth="1"/>
    <col min="9987" max="9987" width="16.109375" style="19" customWidth="1"/>
    <col min="9988" max="9988" width="15.5546875" style="19" customWidth="1"/>
    <col min="9989" max="10240" width="8.88671875" style="19"/>
    <col min="10241" max="10241" width="37.109375" style="19" customWidth="1"/>
    <col min="10242" max="10242" width="13.5546875" style="19" customWidth="1"/>
    <col min="10243" max="10243" width="16.109375" style="19" customWidth="1"/>
    <col min="10244" max="10244" width="15.5546875" style="19" customWidth="1"/>
    <col min="10245" max="10496" width="8.88671875" style="19"/>
    <col min="10497" max="10497" width="37.109375" style="19" customWidth="1"/>
    <col min="10498" max="10498" width="13.5546875" style="19" customWidth="1"/>
    <col min="10499" max="10499" width="16.109375" style="19" customWidth="1"/>
    <col min="10500" max="10500" width="15.5546875" style="19" customWidth="1"/>
    <col min="10501" max="10752" width="8.88671875" style="19"/>
    <col min="10753" max="10753" width="37.109375" style="19" customWidth="1"/>
    <col min="10754" max="10754" width="13.5546875" style="19" customWidth="1"/>
    <col min="10755" max="10755" width="16.109375" style="19" customWidth="1"/>
    <col min="10756" max="10756" width="15.5546875" style="19" customWidth="1"/>
    <col min="10757" max="11008" width="8.88671875" style="19"/>
    <col min="11009" max="11009" width="37.109375" style="19" customWidth="1"/>
    <col min="11010" max="11010" width="13.5546875" style="19" customWidth="1"/>
    <col min="11011" max="11011" width="16.109375" style="19" customWidth="1"/>
    <col min="11012" max="11012" width="15.5546875" style="19" customWidth="1"/>
    <col min="11013" max="11264" width="8.88671875" style="19"/>
    <col min="11265" max="11265" width="37.109375" style="19" customWidth="1"/>
    <col min="11266" max="11266" width="13.5546875" style="19" customWidth="1"/>
    <col min="11267" max="11267" width="16.109375" style="19" customWidth="1"/>
    <col min="11268" max="11268" width="15.5546875" style="19" customWidth="1"/>
    <col min="11269" max="11520" width="8.88671875" style="19"/>
    <col min="11521" max="11521" width="37.109375" style="19" customWidth="1"/>
    <col min="11522" max="11522" width="13.5546875" style="19" customWidth="1"/>
    <col min="11523" max="11523" width="16.109375" style="19" customWidth="1"/>
    <col min="11524" max="11524" width="15.5546875" style="19" customWidth="1"/>
    <col min="11525" max="11776" width="8.88671875" style="19"/>
    <col min="11777" max="11777" width="37.109375" style="19" customWidth="1"/>
    <col min="11778" max="11778" width="13.5546875" style="19" customWidth="1"/>
    <col min="11779" max="11779" width="16.109375" style="19" customWidth="1"/>
    <col min="11780" max="11780" width="15.5546875" style="19" customWidth="1"/>
    <col min="11781" max="12032" width="8.88671875" style="19"/>
    <col min="12033" max="12033" width="37.109375" style="19" customWidth="1"/>
    <col min="12034" max="12034" width="13.5546875" style="19" customWidth="1"/>
    <col min="12035" max="12035" width="16.109375" style="19" customWidth="1"/>
    <col min="12036" max="12036" width="15.5546875" style="19" customWidth="1"/>
    <col min="12037" max="12288" width="8.88671875" style="19"/>
    <col min="12289" max="12289" width="37.109375" style="19" customWidth="1"/>
    <col min="12290" max="12290" width="13.5546875" style="19" customWidth="1"/>
    <col min="12291" max="12291" width="16.109375" style="19" customWidth="1"/>
    <col min="12292" max="12292" width="15.5546875" style="19" customWidth="1"/>
    <col min="12293" max="12544" width="8.88671875" style="19"/>
    <col min="12545" max="12545" width="37.109375" style="19" customWidth="1"/>
    <col min="12546" max="12546" width="13.5546875" style="19" customWidth="1"/>
    <col min="12547" max="12547" width="16.109375" style="19" customWidth="1"/>
    <col min="12548" max="12548" width="15.5546875" style="19" customWidth="1"/>
    <col min="12549" max="12800" width="8.88671875" style="19"/>
    <col min="12801" max="12801" width="37.109375" style="19" customWidth="1"/>
    <col min="12802" max="12802" width="13.5546875" style="19" customWidth="1"/>
    <col min="12803" max="12803" width="16.109375" style="19" customWidth="1"/>
    <col min="12804" max="12804" width="15.5546875" style="19" customWidth="1"/>
    <col min="12805" max="13056" width="8.88671875" style="19"/>
    <col min="13057" max="13057" width="37.109375" style="19" customWidth="1"/>
    <col min="13058" max="13058" width="13.5546875" style="19" customWidth="1"/>
    <col min="13059" max="13059" width="16.109375" style="19" customWidth="1"/>
    <col min="13060" max="13060" width="15.5546875" style="19" customWidth="1"/>
    <col min="13061" max="13312" width="8.88671875" style="19"/>
    <col min="13313" max="13313" width="37.109375" style="19" customWidth="1"/>
    <col min="13314" max="13314" width="13.5546875" style="19" customWidth="1"/>
    <col min="13315" max="13315" width="16.109375" style="19" customWidth="1"/>
    <col min="13316" max="13316" width="15.5546875" style="19" customWidth="1"/>
    <col min="13317" max="13568" width="8.88671875" style="19"/>
    <col min="13569" max="13569" width="37.109375" style="19" customWidth="1"/>
    <col min="13570" max="13570" width="13.5546875" style="19" customWidth="1"/>
    <col min="13571" max="13571" width="16.109375" style="19" customWidth="1"/>
    <col min="13572" max="13572" width="15.5546875" style="19" customWidth="1"/>
    <col min="13573" max="13824" width="8.88671875" style="19"/>
    <col min="13825" max="13825" width="37.109375" style="19" customWidth="1"/>
    <col min="13826" max="13826" width="13.5546875" style="19" customWidth="1"/>
    <col min="13827" max="13827" width="16.109375" style="19" customWidth="1"/>
    <col min="13828" max="13828" width="15.5546875" style="19" customWidth="1"/>
    <col min="13829" max="14080" width="8.88671875" style="19"/>
    <col min="14081" max="14081" width="37.109375" style="19" customWidth="1"/>
    <col min="14082" max="14082" width="13.5546875" style="19" customWidth="1"/>
    <col min="14083" max="14083" width="16.109375" style="19" customWidth="1"/>
    <col min="14084" max="14084" width="15.5546875" style="19" customWidth="1"/>
    <col min="14085" max="14336" width="8.88671875" style="19"/>
    <col min="14337" max="14337" width="37.109375" style="19" customWidth="1"/>
    <col min="14338" max="14338" width="13.5546875" style="19" customWidth="1"/>
    <col min="14339" max="14339" width="16.109375" style="19" customWidth="1"/>
    <col min="14340" max="14340" width="15.5546875" style="19" customWidth="1"/>
    <col min="14341" max="14592" width="8.88671875" style="19"/>
    <col min="14593" max="14593" width="37.109375" style="19" customWidth="1"/>
    <col min="14594" max="14594" width="13.5546875" style="19" customWidth="1"/>
    <col min="14595" max="14595" width="16.109375" style="19" customWidth="1"/>
    <col min="14596" max="14596" width="15.5546875" style="19" customWidth="1"/>
    <col min="14597" max="14848" width="8.88671875" style="19"/>
    <col min="14849" max="14849" width="37.109375" style="19" customWidth="1"/>
    <col min="14850" max="14850" width="13.5546875" style="19" customWidth="1"/>
    <col min="14851" max="14851" width="16.109375" style="19" customWidth="1"/>
    <col min="14852" max="14852" width="15.5546875" style="19" customWidth="1"/>
    <col min="14853" max="15104" width="8.88671875" style="19"/>
    <col min="15105" max="15105" width="37.109375" style="19" customWidth="1"/>
    <col min="15106" max="15106" width="13.5546875" style="19" customWidth="1"/>
    <col min="15107" max="15107" width="16.109375" style="19" customWidth="1"/>
    <col min="15108" max="15108" width="15.5546875" style="19" customWidth="1"/>
    <col min="15109" max="15360" width="8.88671875" style="19"/>
    <col min="15361" max="15361" width="37.109375" style="19" customWidth="1"/>
    <col min="15362" max="15362" width="13.5546875" style="19" customWidth="1"/>
    <col min="15363" max="15363" width="16.109375" style="19" customWidth="1"/>
    <col min="15364" max="15364" width="15.5546875" style="19" customWidth="1"/>
    <col min="15365" max="15616" width="8.88671875" style="19"/>
    <col min="15617" max="15617" width="37.109375" style="19" customWidth="1"/>
    <col min="15618" max="15618" width="13.5546875" style="19" customWidth="1"/>
    <col min="15619" max="15619" width="16.109375" style="19" customWidth="1"/>
    <col min="15620" max="15620" width="15.5546875" style="19" customWidth="1"/>
    <col min="15621" max="15872" width="8.88671875" style="19"/>
    <col min="15873" max="15873" width="37.109375" style="19" customWidth="1"/>
    <col min="15874" max="15874" width="13.5546875" style="19" customWidth="1"/>
    <col min="15875" max="15875" width="16.109375" style="19" customWidth="1"/>
    <col min="15876" max="15876" width="15.5546875" style="19" customWidth="1"/>
    <col min="15877" max="16128" width="8.88671875" style="19"/>
    <col min="16129" max="16129" width="37.109375" style="19" customWidth="1"/>
    <col min="16130" max="16130" width="13.5546875" style="19" customWidth="1"/>
    <col min="16131" max="16131" width="16.109375" style="19" customWidth="1"/>
    <col min="16132" max="16132" width="15.5546875" style="19" customWidth="1"/>
    <col min="16133" max="16384" width="8.88671875" style="19"/>
  </cols>
  <sheetData>
    <row r="1" spans="1:4" s="2" customFormat="1" ht="20.399999999999999" x14ac:dyDescent="0.35">
      <c r="A1" s="244" t="s">
        <v>71</v>
      </c>
      <c r="B1" s="244"/>
      <c r="C1" s="244"/>
      <c r="D1" s="244"/>
    </row>
    <row r="2" spans="1:4" s="2" customFormat="1" ht="20.399999999999999" x14ac:dyDescent="0.35">
      <c r="A2" s="244" t="s">
        <v>292</v>
      </c>
      <c r="B2" s="244"/>
      <c r="C2" s="244"/>
      <c r="D2" s="244"/>
    </row>
    <row r="3" spans="1:4" s="2" customFormat="1" ht="21" x14ac:dyDescent="0.4">
      <c r="A3" s="212" t="s">
        <v>34</v>
      </c>
      <c r="B3" s="212"/>
      <c r="C3" s="212"/>
      <c r="D3" s="212"/>
    </row>
    <row r="4" spans="1:4" s="5" customFormat="1" ht="12" customHeight="1" x14ac:dyDescent="0.2">
      <c r="A4" s="3"/>
      <c r="B4" s="3"/>
      <c r="C4" s="3"/>
      <c r="D4" s="3"/>
    </row>
    <row r="5" spans="1:4" s="5" customFormat="1" ht="20.25" customHeight="1" x14ac:dyDescent="0.2">
      <c r="A5" s="233"/>
      <c r="B5" s="245" t="s">
        <v>72</v>
      </c>
      <c r="C5" s="246" t="s">
        <v>73</v>
      </c>
      <c r="D5" s="247" t="s">
        <v>74</v>
      </c>
    </row>
    <row r="6" spans="1:4" s="5" customFormat="1" ht="43.5" customHeight="1" x14ac:dyDescent="0.2">
      <c r="A6" s="233"/>
      <c r="B6" s="245"/>
      <c r="C6" s="246"/>
      <c r="D6" s="247"/>
    </row>
    <row r="7" spans="1:4" s="63" customFormat="1" ht="34.5" customHeight="1" x14ac:dyDescent="0.3">
      <c r="A7" s="60" t="s">
        <v>37</v>
      </c>
      <c r="B7" s="61">
        <f>SUM(B10:B28)</f>
        <v>896</v>
      </c>
      <c r="C7" s="61">
        <v>10499</v>
      </c>
      <c r="D7" s="62">
        <f>ROUND(C7/B7,0)</f>
        <v>12</v>
      </c>
    </row>
    <row r="8" spans="1:4" s="9" customFormat="1" ht="24.75" customHeight="1" x14ac:dyDescent="0.3">
      <c r="A8" s="64" t="s">
        <v>66</v>
      </c>
      <c r="B8" s="65" t="s">
        <v>75</v>
      </c>
      <c r="C8" s="66">
        <v>9451</v>
      </c>
      <c r="D8" s="67" t="s">
        <v>75</v>
      </c>
    </row>
    <row r="9" spans="1:4" s="70" customFormat="1" ht="22.95" customHeight="1" x14ac:dyDescent="0.3">
      <c r="A9" s="50" t="s">
        <v>67</v>
      </c>
      <c r="B9" s="68"/>
      <c r="C9" s="68"/>
      <c r="D9" s="69"/>
    </row>
    <row r="10" spans="1:4" ht="34.5" customHeight="1" x14ac:dyDescent="0.25">
      <c r="A10" s="14" t="s">
        <v>4</v>
      </c>
      <c r="B10" s="15">
        <v>150</v>
      </c>
      <c r="C10" s="15">
        <v>865</v>
      </c>
      <c r="D10" s="47">
        <f t="shared" ref="D10:D28" si="0">ROUND(C10/B10,0)</f>
        <v>6</v>
      </c>
    </row>
    <row r="11" spans="1:4" ht="35.25" customHeight="1" x14ac:dyDescent="0.25">
      <c r="A11" s="14" t="s">
        <v>5</v>
      </c>
      <c r="B11" s="15">
        <v>11</v>
      </c>
      <c r="C11" s="15">
        <v>66</v>
      </c>
      <c r="D11" s="47">
        <f t="shared" si="0"/>
        <v>6</v>
      </c>
    </row>
    <row r="12" spans="1:4" s="22" customFormat="1" ht="20.25" customHeight="1" x14ac:dyDescent="0.3">
      <c r="A12" s="14" t="s">
        <v>6</v>
      </c>
      <c r="B12" s="15">
        <v>250</v>
      </c>
      <c r="C12" s="15">
        <v>1501</v>
      </c>
      <c r="D12" s="47">
        <f t="shared" si="0"/>
        <v>6</v>
      </c>
    </row>
    <row r="13" spans="1:4" ht="36" customHeight="1" x14ac:dyDescent="0.25">
      <c r="A13" s="14" t="s">
        <v>7</v>
      </c>
      <c r="B13" s="15">
        <v>16</v>
      </c>
      <c r="C13" s="15">
        <v>139</v>
      </c>
      <c r="D13" s="47">
        <f t="shared" si="0"/>
        <v>9</v>
      </c>
    </row>
    <row r="14" spans="1:4" ht="39.75" customHeight="1" x14ac:dyDescent="0.25">
      <c r="A14" s="14" t="s">
        <v>8</v>
      </c>
      <c r="B14" s="15">
        <v>8</v>
      </c>
      <c r="C14" s="15">
        <v>63</v>
      </c>
      <c r="D14" s="47">
        <f t="shared" si="0"/>
        <v>8</v>
      </c>
    </row>
    <row r="15" spans="1:4" ht="19.5" customHeight="1" x14ac:dyDescent="0.25">
      <c r="A15" s="14" t="s">
        <v>9</v>
      </c>
      <c r="B15" s="15">
        <v>13</v>
      </c>
      <c r="C15" s="15">
        <v>490</v>
      </c>
      <c r="D15" s="47">
        <f t="shared" si="0"/>
        <v>38</v>
      </c>
    </row>
    <row r="16" spans="1:4" ht="45" customHeight="1" x14ac:dyDescent="0.25">
      <c r="A16" s="14" t="s">
        <v>10</v>
      </c>
      <c r="B16" s="15">
        <v>200</v>
      </c>
      <c r="C16" s="15">
        <v>2090</v>
      </c>
      <c r="D16" s="47">
        <f t="shared" si="0"/>
        <v>10</v>
      </c>
    </row>
    <row r="17" spans="1:4" ht="33.6" customHeight="1" x14ac:dyDescent="0.25">
      <c r="A17" s="14" t="s">
        <v>11</v>
      </c>
      <c r="B17" s="15">
        <v>24</v>
      </c>
      <c r="C17" s="15">
        <v>780</v>
      </c>
      <c r="D17" s="47">
        <f t="shared" si="0"/>
        <v>33</v>
      </c>
    </row>
    <row r="18" spans="1:4" ht="36.6" customHeight="1" x14ac:dyDescent="0.25">
      <c r="A18" s="14" t="s">
        <v>12</v>
      </c>
      <c r="B18" s="15">
        <v>30</v>
      </c>
      <c r="C18" s="15">
        <v>343</v>
      </c>
      <c r="D18" s="47">
        <f t="shared" si="0"/>
        <v>11</v>
      </c>
    </row>
    <row r="19" spans="1:4" ht="24" customHeight="1" x14ac:dyDescent="0.25">
      <c r="A19" s="14" t="s">
        <v>13</v>
      </c>
      <c r="B19" s="15">
        <v>3</v>
      </c>
      <c r="C19" s="15">
        <v>83</v>
      </c>
      <c r="D19" s="47">
        <f t="shared" si="0"/>
        <v>28</v>
      </c>
    </row>
    <row r="20" spans="1:4" ht="24.75" customHeight="1" x14ac:dyDescent="0.25">
      <c r="A20" s="14" t="s">
        <v>14</v>
      </c>
      <c r="B20" s="15">
        <v>2</v>
      </c>
      <c r="C20" s="15">
        <v>141</v>
      </c>
      <c r="D20" s="47">
        <f t="shared" si="0"/>
        <v>71</v>
      </c>
    </row>
    <row r="21" spans="1:4" ht="26.25" customHeight="1" x14ac:dyDescent="0.25">
      <c r="A21" s="14" t="s">
        <v>15</v>
      </c>
      <c r="B21" s="15">
        <v>6</v>
      </c>
      <c r="C21" s="15">
        <v>58</v>
      </c>
      <c r="D21" s="47">
        <f t="shared" si="0"/>
        <v>10</v>
      </c>
    </row>
    <row r="22" spans="1:4" ht="35.25" customHeight="1" x14ac:dyDescent="0.25">
      <c r="A22" s="14" t="s">
        <v>16</v>
      </c>
      <c r="B22" s="15">
        <v>26</v>
      </c>
      <c r="C22" s="15">
        <v>155</v>
      </c>
      <c r="D22" s="47">
        <f t="shared" si="0"/>
        <v>6</v>
      </c>
    </row>
    <row r="23" spans="1:4" ht="53.25" customHeight="1" x14ac:dyDescent="0.25">
      <c r="A23" s="14" t="s">
        <v>17</v>
      </c>
      <c r="B23" s="15">
        <v>13</v>
      </c>
      <c r="C23" s="15">
        <v>163</v>
      </c>
      <c r="D23" s="47">
        <f t="shared" si="0"/>
        <v>13</v>
      </c>
    </row>
    <row r="24" spans="1:4" ht="38.25" customHeight="1" x14ac:dyDescent="0.25">
      <c r="A24" s="14" t="s">
        <v>18</v>
      </c>
      <c r="B24" s="15">
        <v>16</v>
      </c>
      <c r="C24" s="15">
        <v>1273</v>
      </c>
      <c r="D24" s="47">
        <f t="shared" si="0"/>
        <v>80</v>
      </c>
    </row>
    <row r="25" spans="1:4" ht="29.4" customHeight="1" x14ac:dyDescent="0.25">
      <c r="A25" s="14" t="s">
        <v>19</v>
      </c>
      <c r="B25" s="15">
        <v>42</v>
      </c>
      <c r="C25" s="15">
        <v>491</v>
      </c>
      <c r="D25" s="47">
        <f t="shared" si="0"/>
        <v>12</v>
      </c>
    </row>
    <row r="26" spans="1:4" ht="30.75" customHeight="1" x14ac:dyDescent="0.25">
      <c r="A26" s="14" t="s">
        <v>20</v>
      </c>
      <c r="B26" s="15">
        <v>73</v>
      </c>
      <c r="C26" s="15">
        <v>612</v>
      </c>
      <c r="D26" s="47">
        <f t="shared" si="0"/>
        <v>8</v>
      </c>
    </row>
    <row r="27" spans="1:4" ht="30.75" customHeight="1" x14ac:dyDescent="0.25">
      <c r="A27" s="14" t="s">
        <v>21</v>
      </c>
      <c r="B27" s="15">
        <v>6</v>
      </c>
      <c r="C27" s="15">
        <v>59</v>
      </c>
      <c r="D27" s="47">
        <f t="shared" si="0"/>
        <v>10</v>
      </c>
    </row>
    <row r="28" spans="1:4" ht="27.6" customHeight="1" x14ac:dyDescent="0.25">
      <c r="A28" s="14" t="s">
        <v>22</v>
      </c>
      <c r="B28" s="15">
        <v>7</v>
      </c>
      <c r="C28" s="15">
        <v>79</v>
      </c>
      <c r="D28" s="47">
        <f t="shared" si="0"/>
        <v>11</v>
      </c>
    </row>
    <row r="29" spans="1:4" ht="21.75" customHeight="1" x14ac:dyDescent="0.25">
      <c r="A29" s="243"/>
      <c r="B29" s="243"/>
      <c r="C29" s="23"/>
      <c r="D29" s="23"/>
    </row>
    <row r="30" spans="1:4" x14ac:dyDescent="0.25">
      <c r="A30" s="23"/>
      <c r="B30" s="23"/>
      <c r="C30" s="23"/>
      <c r="D30" s="23"/>
    </row>
    <row r="31" spans="1:4" x14ac:dyDescent="0.25">
      <c r="A31" s="23"/>
      <c r="B31" s="23"/>
      <c r="C31" s="23"/>
      <c r="D31" s="23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activeCell="J28" sqref="J28"/>
    </sheetView>
  </sheetViews>
  <sheetFormatPr defaultColWidth="8.88671875" defaultRowHeight="13.2" x14ac:dyDescent="0.25"/>
  <cols>
    <col min="1" max="1" width="51.6640625" style="19" customWidth="1"/>
    <col min="2" max="2" width="13.5546875" style="19" customWidth="1"/>
    <col min="3" max="3" width="16.109375" style="19" customWidth="1"/>
    <col min="4" max="4" width="19" style="19" customWidth="1"/>
    <col min="5" max="256" width="8.88671875" style="19"/>
    <col min="257" max="257" width="51.6640625" style="19" customWidth="1"/>
    <col min="258" max="258" width="13.5546875" style="19" customWidth="1"/>
    <col min="259" max="259" width="16.109375" style="19" customWidth="1"/>
    <col min="260" max="260" width="15.5546875" style="19" customWidth="1"/>
    <col min="261" max="512" width="8.88671875" style="19"/>
    <col min="513" max="513" width="51.6640625" style="19" customWidth="1"/>
    <col min="514" max="514" width="13.5546875" style="19" customWidth="1"/>
    <col min="515" max="515" width="16.109375" style="19" customWidth="1"/>
    <col min="516" max="516" width="15.5546875" style="19" customWidth="1"/>
    <col min="517" max="768" width="8.88671875" style="19"/>
    <col min="769" max="769" width="51.6640625" style="19" customWidth="1"/>
    <col min="770" max="770" width="13.5546875" style="19" customWidth="1"/>
    <col min="771" max="771" width="16.109375" style="19" customWidth="1"/>
    <col min="772" max="772" width="15.5546875" style="19" customWidth="1"/>
    <col min="773" max="1024" width="8.88671875" style="19"/>
    <col min="1025" max="1025" width="51.6640625" style="19" customWidth="1"/>
    <col min="1026" max="1026" width="13.5546875" style="19" customWidth="1"/>
    <col min="1027" max="1027" width="16.109375" style="19" customWidth="1"/>
    <col min="1028" max="1028" width="15.5546875" style="19" customWidth="1"/>
    <col min="1029" max="1280" width="8.88671875" style="19"/>
    <col min="1281" max="1281" width="51.6640625" style="19" customWidth="1"/>
    <col min="1282" max="1282" width="13.5546875" style="19" customWidth="1"/>
    <col min="1283" max="1283" width="16.109375" style="19" customWidth="1"/>
    <col min="1284" max="1284" width="15.5546875" style="19" customWidth="1"/>
    <col min="1285" max="1536" width="8.88671875" style="19"/>
    <col min="1537" max="1537" width="51.6640625" style="19" customWidth="1"/>
    <col min="1538" max="1538" width="13.5546875" style="19" customWidth="1"/>
    <col min="1539" max="1539" width="16.109375" style="19" customWidth="1"/>
    <col min="1540" max="1540" width="15.5546875" style="19" customWidth="1"/>
    <col min="1541" max="1792" width="8.88671875" style="19"/>
    <col min="1793" max="1793" width="51.6640625" style="19" customWidth="1"/>
    <col min="1794" max="1794" width="13.5546875" style="19" customWidth="1"/>
    <col min="1795" max="1795" width="16.109375" style="19" customWidth="1"/>
    <col min="1796" max="1796" width="15.5546875" style="19" customWidth="1"/>
    <col min="1797" max="2048" width="8.88671875" style="19"/>
    <col min="2049" max="2049" width="51.6640625" style="19" customWidth="1"/>
    <col min="2050" max="2050" width="13.5546875" style="19" customWidth="1"/>
    <col min="2051" max="2051" width="16.109375" style="19" customWidth="1"/>
    <col min="2052" max="2052" width="15.5546875" style="19" customWidth="1"/>
    <col min="2053" max="2304" width="8.88671875" style="19"/>
    <col min="2305" max="2305" width="51.6640625" style="19" customWidth="1"/>
    <col min="2306" max="2306" width="13.5546875" style="19" customWidth="1"/>
    <col min="2307" max="2307" width="16.109375" style="19" customWidth="1"/>
    <col min="2308" max="2308" width="15.5546875" style="19" customWidth="1"/>
    <col min="2309" max="2560" width="8.88671875" style="19"/>
    <col min="2561" max="2561" width="51.6640625" style="19" customWidth="1"/>
    <col min="2562" max="2562" width="13.5546875" style="19" customWidth="1"/>
    <col min="2563" max="2563" width="16.109375" style="19" customWidth="1"/>
    <col min="2564" max="2564" width="15.5546875" style="19" customWidth="1"/>
    <col min="2565" max="2816" width="8.88671875" style="19"/>
    <col min="2817" max="2817" width="51.6640625" style="19" customWidth="1"/>
    <col min="2818" max="2818" width="13.5546875" style="19" customWidth="1"/>
    <col min="2819" max="2819" width="16.109375" style="19" customWidth="1"/>
    <col min="2820" max="2820" width="15.5546875" style="19" customWidth="1"/>
    <col min="2821" max="3072" width="8.88671875" style="19"/>
    <col min="3073" max="3073" width="51.6640625" style="19" customWidth="1"/>
    <col min="3074" max="3074" width="13.5546875" style="19" customWidth="1"/>
    <col min="3075" max="3075" width="16.109375" style="19" customWidth="1"/>
    <col min="3076" max="3076" width="15.5546875" style="19" customWidth="1"/>
    <col min="3077" max="3328" width="8.88671875" style="19"/>
    <col min="3329" max="3329" width="51.6640625" style="19" customWidth="1"/>
    <col min="3330" max="3330" width="13.5546875" style="19" customWidth="1"/>
    <col min="3331" max="3331" width="16.109375" style="19" customWidth="1"/>
    <col min="3332" max="3332" width="15.5546875" style="19" customWidth="1"/>
    <col min="3333" max="3584" width="8.88671875" style="19"/>
    <col min="3585" max="3585" width="51.6640625" style="19" customWidth="1"/>
    <col min="3586" max="3586" width="13.5546875" style="19" customWidth="1"/>
    <col min="3587" max="3587" width="16.109375" style="19" customWidth="1"/>
    <col min="3588" max="3588" width="15.5546875" style="19" customWidth="1"/>
    <col min="3589" max="3840" width="8.88671875" style="19"/>
    <col min="3841" max="3841" width="51.6640625" style="19" customWidth="1"/>
    <col min="3842" max="3842" width="13.5546875" style="19" customWidth="1"/>
    <col min="3843" max="3843" width="16.109375" style="19" customWidth="1"/>
    <col min="3844" max="3844" width="15.5546875" style="19" customWidth="1"/>
    <col min="3845" max="4096" width="8.88671875" style="19"/>
    <col min="4097" max="4097" width="51.6640625" style="19" customWidth="1"/>
    <col min="4098" max="4098" width="13.5546875" style="19" customWidth="1"/>
    <col min="4099" max="4099" width="16.109375" style="19" customWidth="1"/>
    <col min="4100" max="4100" width="15.5546875" style="19" customWidth="1"/>
    <col min="4101" max="4352" width="8.88671875" style="19"/>
    <col min="4353" max="4353" width="51.6640625" style="19" customWidth="1"/>
    <col min="4354" max="4354" width="13.5546875" style="19" customWidth="1"/>
    <col min="4355" max="4355" width="16.109375" style="19" customWidth="1"/>
    <col min="4356" max="4356" width="15.5546875" style="19" customWidth="1"/>
    <col min="4357" max="4608" width="8.88671875" style="19"/>
    <col min="4609" max="4609" width="51.6640625" style="19" customWidth="1"/>
    <col min="4610" max="4610" width="13.5546875" style="19" customWidth="1"/>
    <col min="4611" max="4611" width="16.109375" style="19" customWidth="1"/>
    <col min="4612" max="4612" width="15.5546875" style="19" customWidth="1"/>
    <col min="4613" max="4864" width="8.88671875" style="19"/>
    <col min="4865" max="4865" width="51.6640625" style="19" customWidth="1"/>
    <col min="4866" max="4866" width="13.5546875" style="19" customWidth="1"/>
    <col min="4867" max="4867" width="16.109375" style="19" customWidth="1"/>
    <col min="4868" max="4868" width="15.5546875" style="19" customWidth="1"/>
    <col min="4869" max="5120" width="8.88671875" style="19"/>
    <col min="5121" max="5121" width="51.6640625" style="19" customWidth="1"/>
    <col min="5122" max="5122" width="13.5546875" style="19" customWidth="1"/>
    <col min="5123" max="5123" width="16.109375" style="19" customWidth="1"/>
    <col min="5124" max="5124" width="15.5546875" style="19" customWidth="1"/>
    <col min="5125" max="5376" width="8.88671875" style="19"/>
    <col min="5377" max="5377" width="51.6640625" style="19" customWidth="1"/>
    <col min="5378" max="5378" width="13.5546875" style="19" customWidth="1"/>
    <col min="5379" max="5379" width="16.109375" style="19" customWidth="1"/>
    <col min="5380" max="5380" width="15.5546875" style="19" customWidth="1"/>
    <col min="5381" max="5632" width="8.88671875" style="19"/>
    <col min="5633" max="5633" width="51.6640625" style="19" customWidth="1"/>
    <col min="5634" max="5634" width="13.5546875" style="19" customWidth="1"/>
    <col min="5635" max="5635" width="16.109375" style="19" customWidth="1"/>
    <col min="5636" max="5636" width="15.5546875" style="19" customWidth="1"/>
    <col min="5637" max="5888" width="8.88671875" style="19"/>
    <col min="5889" max="5889" width="51.6640625" style="19" customWidth="1"/>
    <col min="5890" max="5890" width="13.5546875" style="19" customWidth="1"/>
    <col min="5891" max="5891" width="16.109375" style="19" customWidth="1"/>
    <col min="5892" max="5892" width="15.5546875" style="19" customWidth="1"/>
    <col min="5893" max="6144" width="8.88671875" style="19"/>
    <col min="6145" max="6145" width="51.6640625" style="19" customWidth="1"/>
    <col min="6146" max="6146" width="13.5546875" style="19" customWidth="1"/>
    <col min="6147" max="6147" width="16.109375" style="19" customWidth="1"/>
    <col min="6148" max="6148" width="15.5546875" style="19" customWidth="1"/>
    <col min="6149" max="6400" width="8.88671875" style="19"/>
    <col min="6401" max="6401" width="51.6640625" style="19" customWidth="1"/>
    <col min="6402" max="6402" width="13.5546875" style="19" customWidth="1"/>
    <col min="6403" max="6403" width="16.109375" style="19" customWidth="1"/>
    <col min="6404" max="6404" width="15.5546875" style="19" customWidth="1"/>
    <col min="6405" max="6656" width="8.88671875" style="19"/>
    <col min="6657" max="6657" width="51.6640625" style="19" customWidth="1"/>
    <col min="6658" max="6658" width="13.5546875" style="19" customWidth="1"/>
    <col min="6659" max="6659" width="16.109375" style="19" customWidth="1"/>
    <col min="6660" max="6660" width="15.5546875" style="19" customWidth="1"/>
    <col min="6661" max="6912" width="8.88671875" style="19"/>
    <col min="6913" max="6913" width="51.6640625" style="19" customWidth="1"/>
    <col min="6914" max="6914" width="13.5546875" style="19" customWidth="1"/>
    <col min="6915" max="6915" width="16.109375" style="19" customWidth="1"/>
    <col min="6916" max="6916" width="15.5546875" style="19" customWidth="1"/>
    <col min="6917" max="7168" width="8.88671875" style="19"/>
    <col min="7169" max="7169" width="51.6640625" style="19" customWidth="1"/>
    <col min="7170" max="7170" width="13.5546875" style="19" customWidth="1"/>
    <col min="7171" max="7171" width="16.109375" style="19" customWidth="1"/>
    <col min="7172" max="7172" width="15.5546875" style="19" customWidth="1"/>
    <col min="7173" max="7424" width="8.88671875" style="19"/>
    <col min="7425" max="7425" width="51.6640625" style="19" customWidth="1"/>
    <col min="7426" max="7426" width="13.5546875" style="19" customWidth="1"/>
    <col min="7427" max="7427" width="16.109375" style="19" customWidth="1"/>
    <col min="7428" max="7428" width="15.5546875" style="19" customWidth="1"/>
    <col min="7429" max="7680" width="8.88671875" style="19"/>
    <col min="7681" max="7681" width="51.6640625" style="19" customWidth="1"/>
    <col min="7682" max="7682" width="13.5546875" style="19" customWidth="1"/>
    <col min="7683" max="7683" width="16.109375" style="19" customWidth="1"/>
    <col min="7684" max="7684" width="15.5546875" style="19" customWidth="1"/>
    <col min="7685" max="7936" width="8.88671875" style="19"/>
    <col min="7937" max="7937" width="51.6640625" style="19" customWidth="1"/>
    <col min="7938" max="7938" width="13.5546875" style="19" customWidth="1"/>
    <col min="7939" max="7939" width="16.109375" style="19" customWidth="1"/>
    <col min="7940" max="7940" width="15.5546875" style="19" customWidth="1"/>
    <col min="7941" max="8192" width="8.88671875" style="19"/>
    <col min="8193" max="8193" width="51.6640625" style="19" customWidth="1"/>
    <col min="8194" max="8194" width="13.5546875" style="19" customWidth="1"/>
    <col min="8195" max="8195" width="16.109375" style="19" customWidth="1"/>
    <col min="8196" max="8196" width="15.5546875" style="19" customWidth="1"/>
    <col min="8197" max="8448" width="8.88671875" style="19"/>
    <col min="8449" max="8449" width="51.6640625" style="19" customWidth="1"/>
    <col min="8450" max="8450" width="13.5546875" style="19" customWidth="1"/>
    <col min="8451" max="8451" width="16.109375" style="19" customWidth="1"/>
    <col min="8452" max="8452" width="15.5546875" style="19" customWidth="1"/>
    <col min="8453" max="8704" width="8.88671875" style="19"/>
    <col min="8705" max="8705" width="51.6640625" style="19" customWidth="1"/>
    <col min="8706" max="8706" width="13.5546875" style="19" customWidth="1"/>
    <col min="8707" max="8707" width="16.109375" style="19" customWidth="1"/>
    <col min="8708" max="8708" width="15.5546875" style="19" customWidth="1"/>
    <col min="8709" max="8960" width="8.88671875" style="19"/>
    <col min="8961" max="8961" width="51.6640625" style="19" customWidth="1"/>
    <col min="8962" max="8962" width="13.5546875" style="19" customWidth="1"/>
    <col min="8963" max="8963" width="16.109375" style="19" customWidth="1"/>
    <col min="8964" max="8964" width="15.5546875" style="19" customWidth="1"/>
    <col min="8965" max="9216" width="8.88671875" style="19"/>
    <col min="9217" max="9217" width="51.6640625" style="19" customWidth="1"/>
    <col min="9218" max="9218" width="13.5546875" style="19" customWidth="1"/>
    <col min="9219" max="9219" width="16.109375" style="19" customWidth="1"/>
    <col min="9220" max="9220" width="15.5546875" style="19" customWidth="1"/>
    <col min="9221" max="9472" width="8.88671875" style="19"/>
    <col min="9473" max="9473" width="51.6640625" style="19" customWidth="1"/>
    <col min="9474" max="9474" width="13.5546875" style="19" customWidth="1"/>
    <col min="9475" max="9475" width="16.109375" style="19" customWidth="1"/>
    <col min="9476" max="9476" width="15.5546875" style="19" customWidth="1"/>
    <col min="9477" max="9728" width="8.88671875" style="19"/>
    <col min="9729" max="9729" width="51.6640625" style="19" customWidth="1"/>
    <col min="9730" max="9730" width="13.5546875" style="19" customWidth="1"/>
    <col min="9731" max="9731" width="16.109375" style="19" customWidth="1"/>
    <col min="9732" max="9732" width="15.5546875" style="19" customWidth="1"/>
    <col min="9733" max="9984" width="8.88671875" style="19"/>
    <col min="9985" max="9985" width="51.6640625" style="19" customWidth="1"/>
    <col min="9986" max="9986" width="13.5546875" style="19" customWidth="1"/>
    <col min="9987" max="9987" width="16.109375" style="19" customWidth="1"/>
    <col min="9988" max="9988" width="15.5546875" style="19" customWidth="1"/>
    <col min="9989" max="10240" width="8.88671875" style="19"/>
    <col min="10241" max="10241" width="51.6640625" style="19" customWidth="1"/>
    <col min="10242" max="10242" width="13.5546875" style="19" customWidth="1"/>
    <col min="10243" max="10243" width="16.109375" style="19" customWidth="1"/>
    <col min="10244" max="10244" width="15.5546875" style="19" customWidth="1"/>
    <col min="10245" max="10496" width="8.88671875" style="19"/>
    <col min="10497" max="10497" width="51.6640625" style="19" customWidth="1"/>
    <col min="10498" max="10498" width="13.5546875" style="19" customWidth="1"/>
    <col min="10499" max="10499" width="16.109375" style="19" customWidth="1"/>
    <col min="10500" max="10500" width="15.5546875" style="19" customWidth="1"/>
    <col min="10501" max="10752" width="8.88671875" style="19"/>
    <col min="10753" max="10753" width="51.6640625" style="19" customWidth="1"/>
    <col min="10754" max="10754" width="13.5546875" style="19" customWidth="1"/>
    <col min="10755" max="10755" width="16.109375" style="19" customWidth="1"/>
    <col min="10756" max="10756" width="15.5546875" style="19" customWidth="1"/>
    <col min="10757" max="11008" width="8.88671875" style="19"/>
    <col min="11009" max="11009" width="51.6640625" style="19" customWidth="1"/>
    <col min="11010" max="11010" width="13.5546875" style="19" customWidth="1"/>
    <col min="11011" max="11011" width="16.109375" style="19" customWidth="1"/>
    <col min="11012" max="11012" width="15.5546875" style="19" customWidth="1"/>
    <col min="11013" max="11264" width="8.88671875" style="19"/>
    <col min="11265" max="11265" width="51.6640625" style="19" customWidth="1"/>
    <col min="11266" max="11266" width="13.5546875" style="19" customWidth="1"/>
    <col min="11267" max="11267" width="16.109375" style="19" customWidth="1"/>
    <col min="11268" max="11268" width="15.5546875" style="19" customWidth="1"/>
    <col min="11269" max="11520" width="8.88671875" style="19"/>
    <col min="11521" max="11521" width="51.6640625" style="19" customWidth="1"/>
    <col min="11522" max="11522" width="13.5546875" style="19" customWidth="1"/>
    <col min="11523" max="11523" width="16.109375" style="19" customWidth="1"/>
    <col min="11524" max="11524" width="15.5546875" style="19" customWidth="1"/>
    <col min="11525" max="11776" width="8.88671875" style="19"/>
    <col min="11777" max="11777" width="51.6640625" style="19" customWidth="1"/>
    <col min="11778" max="11778" width="13.5546875" style="19" customWidth="1"/>
    <col min="11779" max="11779" width="16.109375" style="19" customWidth="1"/>
    <col min="11780" max="11780" width="15.5546875" style="19" customWidth="1"/>
    <col min="11781" max="12032" width="8.88671875" style="19"/>
    <col min="12033" max="12033" width="51.6640625" style="19" customWidth="1"/>
    <col min="12034" max="12034" width="13.5546875" style="19" customWidth="1"/>
    <col min="12035" max="12035" width="16.109375" style="19" customWidth="1"/>
    <col min="12036" max="12036" width="15.5546875" style="19" customWidth="1"/>
    <col min="12037" max="12288" width="8.88671875" style="19"/>
    <col min="12289" max="12289" width="51.6640625" style="19" customWidth="1"/>
    <col min="12290" max="12290" width="13.5546875" style="19" customWidth="1"/>
    <col min="12291" max="12291" width="16.109375" style="19" customWidth="1"/>
    <col min="12292" max="12292" width="15.5546875" style="19" customWidth="1"/>
    <col min="12293" max="12544" width="8.88671875" style="19"/>
    <col min="12545" max="12545" width="51.6640625" style="19" customWidth="1"/>
    <col min="12546" max="12546" width="13.5546875" style="19" customWidth="1"/>
    <col min="12547" max="12547" width="16.109375" style="19" customWidth="1"/>
    <col min="12548" max="12548" width="15.5546875" style="19" customWidth="1"/>
    <col min="12549" max="12800" width="8.88671875" style="19"/>
    <col min="12801" max="12801" width="51.6640625" style="19" customWidth="1"/>
    <col min="12802" max="12802" width="13.5546875" style="19" customWidth="1"/>
    <col min="12803" max="12803" width="16.109375" style="19" customWidth="1"/>
    <col min="12804" max="12804" width="15.5546875" style="19" customWidth="1"/>
    <col min="12805" max="13056" width="8.88671875" style="19"/>
    <col min="13057" max="13057" width="51.6640625" style="19" customWidth="1"/>
    <col min="13058" max="13058" width="13.5546875" style="19" customWidth="1"/>
    <col min="13059" max="13059" width="16.109375" style="19" customWidth="1"/>
    <col min="13060" max="13060" width="15.5546875" style="19" customWidth="1"/>
    <col min="13061" max="13312" width="8.88671875" style="19"/>
    <col min="13313" max="13313" width="51.6640625" style="19" customWidth="1"/>
    <col min="13314" max="13314" width="13.5546875" style="19" customWidth="1"/>
    <col min="13315" max="13315" width="16.109375" style="19" customWidth="1"/>
    <col min="13316" max="13316" width="15.5546875" style="19" customWidth="1"/>
    <col min="13317" max="13568" width="8.88671875" style="19"/>
    <col min="13569" max="13569" width="51.6640625" style="19" customWidth="1"/>
    <col min="13570" max="13570" width="13.5546875" style="19" customWidth="1"/>
    <col min="13571" max="13571" width="16.109375" style="19" customWidth="1"/>
    <col min="13572" max="13572" width="15.5546875" style="19" customWidth="1"/>
    <col min="13573" max="13824" width="8.88671875" style="19"/>
    <col min="13825" max="13825" width="51.6640625" style="19" customWidth="1"/>
    <col min="13826" max="13826" width="13.5546875" style="19" customWidth="1"/>
    <col min="13827" max="13827" width="16.109375" style="19" customWidth="1"/>
    <col min="13828" max="13828" width="15.5546875" style="19" customWidth="1"/>
    <col min="13829" max="14080" width="8.88671875" style="19"/>
    <col min="14081" max="14081" width="51.6640625" style="19" customWidth="1"/>
    <col min="14082" max="14082" width="13.5546875" style="19" customWidth="1"/>
    <col min="14083" max="14083" width="16.109375" style="19" customWidth="1"/>
    <col min="14084" max="14084" width="15.5546875" style="19" customWidth="1"/>
    <col min="14085" max="14336" width="8.88671875" style="19"/>
    <col min="14337" max="14337" width="51.6640625" style="19" customWidth="1"/>
    <col min="14338" max="14338" width="13.5546875" style="19" customWidth="1"/>
    <col min="14339" max="14339" width="16.109375" style="19" customWidth="1"/>
    <col min="14340" max="14340" width="15.5546875" style="19" customWidth="1"/>
    <col min="14341" max="14592" width="8.88671875" style="19"/>
    <col min="14593" max="14593" width="51.6640625" style="19" customWidth="1"/>
    <col min="14594" max="14594" width="13.5546875" style="19" customWidth="1"/>
    <col min="14595" max="14595" width="16.109375" style="19" customWidth="1"/>
    <col min="14596" max="14596" width="15.5546875" style="19" customWidth="1"/>
    <col min="14597" max="14848" width="8.88671875" style="19"/>
    <col min="14849" max="14849" width="51.6640625" style="19" customWidth="1"/>
    <col min="14850" max="14850" width="13.5546875" style="19" customWidth="1"/>
    <col min="14851" max="14851" width="16.109375" style="19" customWidth="1"/>
    <col min="14852" max="14852" width="15.5546875" style="19" customWidth="1"/>
    <col min="14853" max="15104" width="8.88671875" style="19"/>
    <col min="15105" max="15105" width="51.6640625" style="19" customWidth="1"/>
    <col min="15106" max="15106" width="13.5546875" style="19" customWidth="1"/>
    <col min="15107" max="15107" width="16.109375" style="19" customWidth="1"/>
    <col min="15108" max="15108" width="15.5546875" style="19" customWidth="1"/>
    <col min="15109" max="15360" width="8.88671875" style="19"/>
    <col min="15361" max="15361" width="51.6640625" style="19" customWidth="1"/>
    <col min="15362" max="15362" width="13.5546875" style="19" customWidth="1"/>
    <col min="15363" max="15363" width="16.109375" style="19" customWidth="1"/>
    <col min="15364" max="15364" width="15.5546875" style="19" customWidth="1"/>
    <col min="15365" max="15616" width="8.88671875" style="19"/>
    <col min="15617" max="15617" width="51.6640625" style="19" customWidth="1"/>
    <col min="15618" max="15618" width="13.5546875" style="19" customWidth="1"/>
    <col min="15619" max="15619" width="16.109375" style="19" customWidth="1"/>
    <col min="15620" max="15620" width="15.5546875" style="19" customWidth="1"/>
    <col min="15621" max="15872" width="8.88671875" style="19"/>
    <col min="15873" max="15873" width="51.6640625" style="19" customWidth="1"/>
    <col min="15874" max="15874" width="13.5546875" style="19" customWidth="1"/>
    <col min="15875" max="15875" width="16.109375" style="19" customWidth="1"/>
    <col min="15876" max="15876" width="15.5546875" style="19" customWidth="1"/>
    <col min="15877" max="16128" width="8.88671875" style="19"/>
    <col min="16129" max="16129" width="51.6640625" style="19" customWidth="1"/>
    <col min="16130" max="16130" width="13.5546875" style="19" customWidth="1"/>
    <col min="16131" max="16131" width="16.109375" style="19" customWidth="1"/>
    <col min="16132" max="16132" width="15.5546875" style="19" customWidth="1"/>
    <col min="16133" max="16384" width="8.88671875" style="19"/>
  </cols>
  <sheetData>
    <row r="1" spans="1:4" s="2" customFormat="1" ht="20.399999999999999" x14ac:dyDescent="0.35">
      <c r="A1" s="244" t="s">
        <v>71</v>
      </c>
      <c r="B1" s="244"/>
      <c r="C1" s="244"/>
      <c r="D1" s="244"/>
    </row>
    <row r="2" spans="1:4" s="2" customFormat="1" ht="20.399999999999999" x14ac:dyDescent="0.35">
      <c r="A2" s="244" t="s">
        <v>292</v>
      </c>
      <c r="B2" s="244"/>
      <c r="C2" s="244"/>
      <c r="D2" s="244"/>
    </row>
    <row r="3" spans="1:4" s="2" customFormat="1" ht="18" x14ac:dyDescent="0.35">
      <c r="A3" s="232" t="s">
        <v>38</v>
      </c>
      <c r="B3" s="232"/>
      <c r="C3" s="232"/>
      <c r="D3" s="232"/>
    </row>
    <row r="4" spans="1:4" s="5" customFormat="1" ht="12" customHeight="1" x14ac:dyDescent="0.2">
      <c r="A4" s="3"/>
      <c r="B4" s="3"/>
      <c r="C4" s="3"/>
      <c r="D4" s="3"/>
    </row>
    <row r="5" spans="1:4" s="5" customFormat="1" ht="20.25" customHeight="1" x14ac:dyDescent="0.2">
      <c r="A5" s="233"/>
      <c r="B5" s="245" t="s">
        <v>72</v>
      </c>
      <c r="C5" s="246" t="s">
        <v>73</v>
      </c>
      <c r="D5" s="248" t="s">
        <v>74</v>
      </c>
    </row>
    <row r="6" spans="1:4" s="5" customFormat="1" ht="51" customHeight="1" x14ac:dyDescent="0.2">
      <c r="A6" s="233"/>
      <c r="B6" s="245"/>
      <c r="C6" s="246"/>
      <c r="D6" s="248"/>
    </row>
    <row r="7" spans="1:4" s="63" customFormat="1" ht="34.5" customHeight="1" x14ac:dyDescent="0.3">
      <c r="A7" s="25" t="s">
        <v>6</v>
      </c>
      <c r="B7" s="46">
        <f>SUM(B8:B31)</f>
        <v>250</v>
      </c>
      <c r="C7" s="46">
        <f>SUM(C8:C31)</f>
        <v>1501</v>
      </c>
      <c r="D7" s="62">
        <f>ROUND(C7/B7,0)</f>
        <v>6</v>
      </c>
    </row>
    <row r="8" spans="1:4" ht="19.2" customHeight="1" x14ac:dyDescent="0.25">
      <c r="A8" s="175" t="s">
        <v>39</v>
      </c>
      <c r="B8" s="176">
        <v>64</v>
      </c>
      <c r="C8" s="176">
        <v>443</v>
      </c>
      <c r="D8" s="62">
        <f t="shared" ref="D8:D30" si="0">ROUND(C8/B8,0)</f>
        <v>7</v>
      </c>
    </row>
    <row r="9" spans="1:4" ht="19.2" customHeight="1" x14ac:dyDescent="0.25">
      <c r="A9" s="175" t="s">
        <v>40</v>
      </c>
      <c r="B9" s="176">
        <v>1</v>
      </c>
      <c r="C9" s="176">
        <v>15</v>
      </c>
      <c r="D9" s="62">
        <f t="shared" si="0"/>
        <v>15</v>
      </c>
    </row>
    <row r="10" spans="1:4" s="22" customFormat="1" ht="19.2" customHeight="1" x14ac:dyDescent="0.3">
      <c r="A10" s="175" t="s">
        <v>41</v>
      </c>
      <c r="B10" s="176">
        <v>0</v>
      </c>
      <c r="C10" s="176">
        <v>0</v>
      </c>
      <c r="D10" s="62" t="s">
        <v>75</v>
      </c>
    </row>
    <row r="11" spans="1:4" ht="19.2" customHeight="1" x14ac:dyDescent="0.25">
      <c r="A11" s="175" t="s">
        <v>42</v>
      </c>
      <c r="B11" s="176">
        <v>22</v>
      </c>
      <c r="C11" s="176">
        <v>38</v>
      </c>
      <c r="D11" s="62">
        <f t="shared" si="0"/>
        <v>2</v>
      </c>
    </row>
    <row r="12" spans="1:4" ht="19.2" customHeight="1" x14ac:dyDescent="0.25">
      <c r="A12" s="175" t="s">
        <v>43</v>
      </c>
      <c r="B12" s="176">
        <v>50</v>
      </c>
      <c r="C12" s="176">
        <v>71</v>
      </c>
      <c r="D12" s="62">
        <f t="shared" si="0"/>
        <v>1</v>
      </c>
    </row>
    <row r="13" spans="1:4" ht="36" x14ac:dyDescent="0.25">
      <c r="A13" s="175" t="s">
        <v>44</v>
      </c>
      <c r="B13" s="176">
        <v>0</v>
      </c>
      <c r="C13" s="176">
        <v>1</v>
      </c>
      <c r="D13" s="62" t="s">
        <v>75</v>
      </c>
    </row>
    <row r="14" spans="1:4" ht="52.5" customHeight="1" x14ac:dyDescent="0.25">
      <c r="A14" s="175" t="s">
        <v>45</v>
      </c>
      <c r="B14" s="176">
        <v>29</v>
      </c>
      <c r="C14" s="176">
        <v>238</v>
      </c>
      <c r="D14" s="62">
        <f t="shared" si="0"/>
        <v>8</v>
      </c>
    </row>
    <row r="15" spans="1:4" ht="26.25" customHeight="1" x14ac:dyDescent="0.25">
      <c r="A15" s="175" t="s">
        <v>46</v>
      </c>
      <c r="B15" s="176">
        <v>3</v>
      </c>
      <c r="C15" s="176">
        <v>40</v>
      </c>
      <c r="D15" s="62">
        <f t="shared" si="0"/>
        <v>13</v>
      </c>
    </row>
    <row r="16" spans="1:4" ht="36" x14ac:dyDescent="0.25">
      <c r="A16" s="175" t="s">
        <v>47</v>
      </c>
      <c r="B16" s="176">
        <v>1</v>
      </c>
      <c r="C16" s="176">
        <v>9</v>
      </c>
      <c r="D16" s="62">
        <f t="shared" si="0"/>
        <v>9</v>
      </c>
    </row>
    <row r="17" spans="1:4" ht="36" x14ac:dyDescent="0.25">
      <c r="A17" s="175" t="s">
        <v>48</v>
      </c>
      <c r="B17" s="176">
        <v>0</v>
      </c>
      <c r="C17" s="176">
        <v>2</v>
      </c>
      <c r="D17" s="62" t="s">
        <v>75</v>
      </c>
    </row>
    <row r="18" spans="1:4" ht="36" x14ac:dyDescent="0.25">
      <c r="A18" s="175" t="s">
        <v>49</v>
      </c>
      <c r="B18" s="176">
        <v>28</v>
      </c>
      <c r="C18" s="176">
        <v>54</v>
      </c>
      <c r="D18" s="62">
        <f t="shared" si="0"/>
        <v>2</v>
      </c>
    </row>
    <row r="19" spans="1:4" ht="36" x14ac:dyDescent="0.25">
      <c r="A19" s="175" t="s">
        <v>50</v>
      </c>
      <c r="B19" s="176">
        <v>0</v>
      </c>
      <c r="C19" s="176">
        <v>4</v>
      </c>
      <c r="D19" s="62" t="s">
        <v>75</v>
      </c>
    </row>
    <row r="20" spans="1:4" ht="19.2" customHeight="1" x14ac:dyDescent="0.25">
      <c r="A20" s="175" t="s">
        <v>51</v>
      </c>
      <c r="B20" s="176">
        <v>3</v>
      </c>
      <c r="C20" s="176">
        <v>26</v>
      </c>
      <c r="D20" s="62">
        <f t="shared" si="0"/>
        <v>9</v>
      </c>
    </row>
    <row r="21" spans="1:4" ht="36" customHeight="1" x14ac:dyDescent="0.25">
      <c r="A21" s="175" t="s">
        <v>52</v>
      </c>
      <c r="B21" s="176">
        <v>39</v>
      </c>
      <c r="C21" s="176">
        <v>350</v>
      </c>
      <c r="D21" s="62">
        <f t="shared" si="0"/>
        <v>9</v>
      </c>
    </row>
    <row r="22" spans="1:4" ht="19.2" customHeight="1" x14ac:dyDescent="0.25">
      <c r="A22" s="175" t="s">
        <v>53</v>
      </c>
      <c r="B22" s="176">
        <v>0</v>
      </c>
      <c r="C22" s="176">
        <v>9</v>
      </c>
      <c r="D22" s="62" t="s">
        <v>75</v>
      </c>
    </row>
    <row r="23" spans="1:4" ht="36" x14ac:dyDescent="0.25">
      <c r="A23" s="175" t="s">
        <v>54</v>
      </c>
      <c r="B23" s="176">
        <v>0</v>
      </c>
      <c r="C23" s="176">
        <v>46</v>
      </c>
      <c r="D23" s="62" t="s">
        <v>75</v>
      </c>
    </row>
    <row r="24" spans="1:4" ht="36" x14ac:dyDescent="0.25">
      <c r="A24" s="175" t="s">
        <v>55</v>
      </c>
      <c r="B24" s="176">
        <v>0</v>
      </c>
      <c r="C24" s="176">
        <v>25</v>
      </c>
      <c r="D24" s="62" t="s">
        <v>75</v>
      </c>
    </row>
    <row r="25" spans="1:4" ht="19.2" customHeight="1" x14ac:dyDescent="0.25">
      <c r="A25" s="175" t="s">
        <v>56</v>
      </c>
      <c r="B25" s="176">
        <v>0</v>
      </c>
      <c r="C25" s="176">
        <v>12</v>
      </c>
      <c r="D25" s="62" t="s">
        <v>75</v>
      </c>
    </row>
    <row r="26" spans="1:4" ht="19.2" customHeight="1" x14ac:dyDescent="0.25">
      <c r="A26" s="175" t="s">
        <v>57</v>
      </c>
      <c r="B26" s="176">
        <v>7</v>
      </c>
      <c r="C26" s="176">
        <v>9</v>
      </c>
      <c r="D26" s="62">
        <f t="shared" si="0"/>
        <v>1</v>
      </c>
    </row>
    <row r="27" spans="1:4" ht="36" x14ac:dyDescent="0.25">
      <c r="A27" s="175" t="s">
        <v>58</v>
      </c>
      <c r="B27" s="176">
        <v>2</v>
      </c>
      <c r="C27" s="176">
        <v>30</v>
      </c>
      <c r="D27" s="62">
        <f t="shared" si="0"/>
        <v>15</v>
      </c>
    </row>
    <row r="28" spans="1:4" ht="23.4" customHeight="1" x14ac:dyDescent="0.25">
      <c r="A28" s="175" t="s">
        <v>59</v>
      </c>
      <c r="B28" s="176">
        <v>0</v>
      </c>
      <c r="C28" s="176">
        <v>9</v>
      </c>
      <c r="D28" s="62" t="s">
        <v>75</v>
      </c>
    </row>
    <row r="29" spans="1:4" ht="23.4" customHeight="1" x14ac:dyDescent="0.25">
      <c r="A29" s="175" t="s">
        <v>60</v>
      </c>
      <c r="B29" s="176">
        <v>0</v>
      </c>
      <c r="C29" s="176">
        <v>50</v>
      </c>
      <c r="D29" s="62" t="s">
        <v>75</v>
      </c>
    </row>
    <row r="30" spans="1:4" ht="23.4" customHeight="1" x14ac:dyDescent="0.25">
      <c r="A30" s="175" t="s">
        <v>61</v>
      </c>
      <c r="B30" s="176">
        <v>1</v>
      </c>
      <c r="C30" s="176">
        <v>13</v>
      </c>
      <c r="D30" s="62">
        <f t="shared" si="0"/>
        <v>13</v>
      </c>
    </row>
    <row r="31" spans="1:4" ht="23.4" customHeight="1" x14ac:dyDescent="0.25">
      <c r="A31" s="175" t="s">
        <v>62</v>
      </c>
      <c r="B31" s="176">
        <v>0</v>
      </c>
      <c r="C31" s="176">
        <v>7</v>
      </c>
      <c r="D31" s="62" t="s">
        <v>75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3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80" zoomScaleNormal="75" zoomScaleSheetLayoutView="80" workbookViewId="0">
      <selection activeCell="P17" sqref="P17"/>
    </sheetView>
  </sheetViews>
  <sheetFormatPr defaultColWidth="8.88671875" defaultRowHeight="13.2" x14ac:dyDescent="0.25"/>
  <cols>
    <col min="1" max="1" width="55.33203125" style="19" customWidth="1"/>
    <col min="2" max="2" width="24" style="19" customWidth="1"/>
    <col min="3" max="3" width="23.44140625" style="19" customWidth="1"/>
    <col min="4" max="4" width="21.5546875" style="19" customWidth="1"/>
    <col min="5" max="256" width="8.88671875" style="19"/>
    <col min="257" max="257" width="55.33203125" style="19" customWidth="1"/>
    <col min="258" max="258" width="24" style="19" customWidth="1"/>
    <col min="259" max="259" width="23.44140625" style="19" customWidth="1"/>
    <col min="260" max="260" width="21.5546875" style="19" customWidth="1"/>
    <col min="261" max="512" width="8.88671875" style="19"/>
    <col min="513" max="513" width="55.33203125" style="19" customWidth="1"/>
    <col min="514" max="514" width="24" style="19" customWidth="1"/>
    <col min="515" max="515" width="23.44140625" style="19" customWidth="1"/>
    <col min="516" max="516" width="21.5546875" style="19" customWidth="1"/>
    <col min="517" max="768" width="8.88671875" style="19"/>
    <col min="769" max="769" width="55.33203125" style="19" customWidth="1"/>
    <col min="770" max="770" width="24" style="19" customWidth="1"/>
    <col min="771" max="771" width="23.44140625" style="19" customWidth="1"/>
    <col min="772" max="772" width="21.5546875" style="19" customWidth="1"/>
    <col min="773" max="1024" width="8.88671875" style="19"/>
    <col min="1025" max="1025" width="55.33203125" style="19" customWidth="1"/>
    <col min="1026" max="1026" width="24" style="19" customWidth="1"/>
    <col min="1027" max="1027" width="23.44140625" style="19" customWidth="1"/>
    <col min="1028" max="1028" width="21.5546875" style="19" customWidth="1"/>
    <col min="1029" max="1280" width="8.88671875" style="19"/>
    <col min="1281" max="1281" width="55.33203125" style="19" customWidth="1"/>
    <col min="1282" max="1282" width="24" style="19" customWidth="1"/>
    <col min="1283" max="1283" width="23.44140625" style="19" customWidth="1"/>
    <col min="1284" max="1284" width="21.5546875" style="19" customWidth="1"/>
    <col min="1285" max="1536" width="8.88671875" style="19"/>
    <col min="1537" max="1537" width="55.33203125" style="19" customWidth="1"/>
    <col min="1538" max="1538" width="24" style="19" customWidth="1"/>
    <col min="1539" max="1539" width="23.44140625" style="19" customWidth="1"/>
    <col min="1540" max="1540" width="21.5546875" style="19" customWidth="1"/>
    <col min="1541" max="1792" width="8.88671875" style="19"/>
    <col min="1793" max="1793" width="55.33203125" style="19" customWidth="1"/>
    <col min="1794" max="1794" width="24" style="19" customWidth="1"/>
    <col min="1795" max="1795" width="23.44140625" style="19" customWidth="1"/>
    <col min="1796" max="1796" width="21.5546875" style="19" customWidth="1"/>
    <col min="1797" max="2048" width="8.88671875" style="19"/>
    <col min="2049" max="2049" width="55.33203125" style="19" customWidth="1"/>
    <col min="2050" max="2050" width="24" style="19" customWidth="1"/>
    <col min="2051" max="2051" width="23.44140625" style="19" customWidth="1"/>
    <col min="2052" max="2052" width="21.5546875" style="19" customWidth="1"/>
    <col min="2053" max="2304" width="8.88671875" style="19"/>
    <col min="2305" max="2305" width="55.33203125" style="19" customWidth="1"/>
    <col min="2306" max="2306" width="24" style="19" customWidth="1"/>
    <col min="2307" max="2307" width="23.44140625" style="19" customWidth="1"/>
    <col min="2308" max="2308" width="21.5546875" style="19" customWidth="1"/>
    <col min="2309" max="2560" width="8.88671875" style="19"/>
    <col min="2561" max="2561" width="55.33203125" style="19" customWidth="1"/>
    <col min="2562" max="2562" width="24" style="19" customWidth="1"/>
    <col min="2563" max="2563" width="23.44140625" style="19" customWidth="1"/>
    <col min="2564" max="2564" width="21.5546875" style="19" customWidth="1"/>
    <col min="2565" max="2816" width="8.88671875" style="19"/>
    <col min="2817" max="2817" width="55.33203125" style="19" customWidth="1"/>
    <col min="2818" max="2818" width="24" style="19" customWidth="1"/>
    <col min="2819" max="2819" width="23.44140625" style="19" customWidth="1"/>
    <col min="2820" max="2820" width="21.5546875" style="19" customWidth="1"/>
    <col min="2821" max="3072" width="8.88671875" style="19"/>
    <col min="3073" max="3073" width="55.33203125" style="19" customWidth="1"/>
    <col min="3074" max="3074" width="24" style="19" customWidth="1"/>
    <col min="3075" max="3075" width="23.44140625" style="19" customWidth="1"/>
    <col min="3076" max="3076" width="21.5546875" style="19" customWidth="1"/>
    <col min="3077" max="3328" width="8.88671875" style="19"/>
    <col min="3329" max="3329" width="55.33203125" style="19" customWidth="1"/>
    <col min="3330" max="3330" width="24" style="19" customWidth="1"/>
    <col min="3331" max="3331" width="23.44140625" style="19" customWidth="1"/>
    <col min="3332" max="3332" width="21.5546875" style="19" customWidth="1"/>
    <col min="3333" max="3584" width="8.88671875" style="19"/>
    <col min="3585" max="3585" width="55.33203125" style="19" customWidth="1"/>
    <col min="3586" max="3586" width="24" style="19" customWidth="1"/>
    <col min="3587" max="3587" width="23.44140625" style="19" customWidth="1"/>
    <col min="3588" max="3588" width="21.5546875" style="19" customWidth="1"/>
    <col min="3589" max="3840" width="8.88671875" style="19"/>
    <col min="3841" max="3841" width="55.33203125" style="19" customWidth="1"/>
    <col min="3842" max="3842" width="24" style="19" customWidth="1"/>
    <col min="3843" max="3843" width="23.44140625" style="19" customWidth="1"/>
    <col min="3844" max="3844" width="21.5546875" style="19" customWidth="1"/>
    <col min="3845" max="4096" width="8.88671875" style="19"/>
    <col min="4097" max="4097" width="55.33203125" style="19" customWidth="1"/>
    <col min="4098" max="4098" width="24" style="19" customWidth="1"/>
    <col min="4099" max="4099" width="23.44140625" style="19" customWidth="1"/>
    <col min="4100" max="4100" width="21.5546875" style="19" customWidth="1"/>
    <col min="4101" max="4352" width="8.88671875" style="19"/>
    <col min="4353" max="4353" width="55.33203125" style="19" customWidth="1"/>
    <col min="4354" max="4354" width="24" style="19" customWidth="1"/>
    <col min="4355" max="4355" width="23.44140625" style="19" customWidth="1"/>
    <col min="4356" max="4356" width="21.5546875" style="19" customWidth="1"/>
    <col min="4357" max="4608" width="8.88671875" style="19"/>
    <col min="4609" max="4609" width="55.33203125" style="19" customWidth="1"/>
    <col min="4610" max="4610" width="24" style="19" customWidth="1"/>
    <col min="4611" max="4611" width="23.44140625" style="19" customWidth="1"/>
    <col min="4612" max="4612" width="21.5546875" style="19" customWidth="1"/>
    <col min="4613" max="4864" width="8.88671875" style="19"/>
    <col min="4865" max="4865" width="55.33203125" style="19" customWidth="1"/>
    <col min="4866" max="4866" width="24" style="19" customWidth="1"/>
    <col min="4867" max="4867" width="23.44140625" style="19" customWidth="1"/>
    <col min="4868" max="4868" width="21.5546875" style="19" customWidth="1"/>
    <col min="4869" max="5120" width="8.88671875" style="19"/>
    <col min="5121" max="5121" width="55.33203125" style="19" customWidth="1"/>
    <col min="5122" max="5122" width="24" style="19" customWidth="1"/>
    <col min="5123" max="5123" width="23.44140625" style="19" customWidth="1"/>
    <col min="5124" max="5124" width="21.5546875" style="19" customWidth="1"/>
    <col min="5125" max="5376" width="8.88671875" style="19"/>
    <col min="5377" max="5377" width="55.33203125" style="19" customWidth="1"/>
    <col min="5378" max="5378" width="24" style="19" customWidth="1"/>
    <col min="5379" max="5379" width="23.44140625" style="19" customWidth="1"/>
    <col min="5380" max="5380" width="21.5546875" style="19" customWidth="1"/>
    <col min="5381" max="5632" width="8.88671875" style="19"/>
    <col min="5633" max="5633" width="55.33203125" style="19" customWidth="1"/>
    <col min="5634" max="5634" width="24" style="19" customWidth="1"/>
    <col min="5635" max="5635" width="23.44140625" style="19" customWidth="1"/>
    <col min="5636" max="5636" width="21.5546875" style="19" customWidth="1"/>
    <col min="5637" max="5888" width="8.88671875" style="19"/>
    <col min="5889" max="5889" width="55.33203125" style="19" customWidth="1"/>
    <col min="5890" max="5890" width="24" style="19" customWidth="1"/>
    <col min="5891" max="5891" width="23.44140625" style="19" customWidth="1"/>
    <col min="5892" max="5892" width="21.5546875" style="19" customWidth="1"/>
    <col min="5893" max="6144" width="8.88671875" style="19"/>
    <col min="6145" max="6145" width="55.33203125" style="19" customWidth="1"/>
    <col min="6146" max="6146" width="24" style="19" customWidth="1"/>
    <col min="6147" max="6147" width="23.44140625" style="19" customWidth="1"/>
    <col min="6148" max="6148" width="21.5546875" style="19" customWidth="1"/>
    <col min="6149" max="6400" width="8.88671875" style="19"/>
    <col min="6401" max="6401" width="55.33203125" style="19" customWidth="1"/>
    <col min="6402" max="6402" width="24" style="19" customWidth="1"/>
    <col min="6403" max="6403" width="23.44140625" style="19" customWidth="1"/>
    <col min="6404" max="6404" width="21.5546875" style="19" customWidth="1"/>
    <col min="6405" max="6656" width="8.88671875" style="19"/>
    <col min="6657" max="6657" width="55.33203125" style="19" customWidth="1"/>
    <col min="6658" max="6658" width="24" style="19" customWidth="1"/>
    <col min="6659" max="6659" width="23.44140625" style="19" customWidth="1"/>
    <col min="6660" max="6660" width="21.5546875" style="19" customWidth="1"/>
    <col min="6661" max="6912" width="8.88671875" style="19"/>
    <col min="6913" max="6913" width="55.33203125" style="19" customWidth="1"/>
    <col min="6914" max="6914" width="24" style="19" customWidth="1"/>
    <col min="6915" max="6915" width="23.44140625" style="19" customWidth="1"/>
    <col min="6916" max="6916" width="21.5546875" style="19" customWidth="1"/>
    <col min="6917" max="7168" width="8.88671875" style="19"/>
    <col min="7169" max="7169" width="55.33203125" style="19" customWidth="1"/>
    <col min="7170" max="7170" width="24" style="19" customWidth="1"/>
    <col min="7171" max="7171" width="23.44140625" style="19" customWidth="1"/>
    <col min="7172" max="7172" width="21.5546875" style="19" customWidth="1"/>
    <col min="7173" max="7424" width="8.88671875" style="19"/>
    <col min="7425" max="7425" width="55.33203125" style="19" customWidth="1"/>
    <col min="7426" max="7426" width="24" style="19" customWidth="1"/>
    <col min="7427" max="7427" width="23.44140625" style="19" customWidth="1"/>
    <col min="7428" max="7428" width="21.5546875" style="19" customWidth="1"/>
    <col min="7429" max="7680" width="8.88671875" style="19"/>
    <col min="7681" max="7681" width="55.33203125" style="19" customWidth="1"/>
    <col min="7682" max="7682" width="24" style="19" customWidth="1"/>
    <col min="7683" max="7683" width="23.44140625" style="19" customWidth="1"/>
    <col min="7684" max="7684" width="21.5546875" style="19" customWidth="1"/>
    <col min="7685" max="7936" width="8.88671875" style="19"/>
    <col min="7937" max="7937" width="55.33203125" style="19" customWidth="1"/>
    <col min="7938" max="7938" width="24" style="19" customWidth="1"/>
    <col min="7939" max="7939" width="23.44140625" style="19" customWidth="1"/>
    <col min="7940" max="7940" width="21.5546875" style="19" customWidth="1"/>
    <col min="7941" max="8192" width="8.88671875" style="19"/>
    <col min="8193" max="8193" width="55.33203125" style="19" customWidth="1"/>
    <col min="8194" max="8194" width="24" style="19" customWidth="1"/>
    <col min="8195" max="8195" width="23.44140625" style="19" customWidth="1"/>
    <col min="8196" max="8196" width="21.5546875" style="19" customWidth="1"/>
    <col min="8197" max="8448" width="8.88671875" style="19"/>
    <col min="8449" max="8449" width="55.33203125" style="19" customWidth="1"/>
    <col min="8450" max="8450" width="24" style="19" customWidth="1"/>
    <col min="8451" max="8451" width="23.44140625" style="19" customWidth="1"/>
    <col min="8452" max="8452" width="21.5546875" style="19" customWidth="1"/>
    <col min="8453" max="8704" width="8.88671875" style="19"/>
    <col min="8705" max="8705" width="55.33203125" style="19" customWidth="1"/>
    <col min="8706" max="8706" width="24" style="19" customWidth="1"/>
    <col min="8707" max="8707" width="23.44140625" style="19" customWidth="1"/>
    <col min="8708" max="8708" width="21.5546875" style="19" customWidth="1"/>
    <col min="8709" max="8960" width="8.88671875" style="19"/>
    <col min="8961" max="8961" width="55.33203125" style="19" customWidth="1"/>
    <col min="8962" max="8962" width="24" style="19" customWidth="1"/>
    <col min="8963" max="8963" width="23.44140625" style="19" customWidth="1"/>
    <col min="8964" max="8964" width="21.5546875" style="19" customWidth="1"/>
    <col min="8965" max="9216" width="8.88671875" style="19"/>
    <col min="9217" max="9217" width="55.33203125" style="19" customWidth="1"/>
    <col min="9218" max="9218" width="24" style="19" customWidth="1"/>
    <col min="9219" max="9219" width="23.44140625" style="19" customWidth="1"/>
    <col min="9220" max="9220" width="21.5546875" style="19" customWidth="1"/>
    <col min="9221" max="9472" width="8.88671875" style="19"/>
    <col min="9473" max="9473" width="55.33203125" style="19" customWidth="1"/>
    <col min="9474" max="9474" width="24" style="19" customWidth="1"/>
    <col min="9475" max="9475" width="23.44140625" style="19" customWidth="1"/>
    <col min="9476" max="9476" width="21.5546875" style="19" customWidth="1"/>
    <col min="9477" max="9728" width="8.88671875" style="19"/>
    <col min="9729" max="9729" width="55.33203125" style="19" customWidth="1"/>
    <col min="9730" max="9730" width="24" style="19" customWidth="1"/>
    <col min="9731" max="9731" width="23.44140625" style="19" customWidth="1"/>
    <col min="9732" max="9732" width="21.5546875" style="19" customWidth="1"/>
    <col min="9733" max="9984" width="8.88671875" style="19"/>
    <col min="9985" max="9985" width="55.33203125" style="19" customWidth="1"/>
    <col min="9986" max="9986" width="24" style="19" customWidth="1"/>
    <col min="9987" max="9987" width="23.44140625" style="19" customWidth="1"/>
    <col min="9988" max="9988" width="21.5546875" style="19" customWidth="1"/>
    <col min="9989" max="10240" width="8.88671875" style="19"/>
    <col min="10241" max="10241" width="55.33203125" style="19" customWidth="1"/>
    <col min="10242" max="10242" width="24" style="19" customWidth="1"/>
    <col min="10243" max="10243" width="23.44140625" style="19" customWidth="1"/>
    <col min="10244" max="10244" width="21.5546875" style="19" customWidth="1"/>
    <col min="10245" max="10496" width="8.88671875" style="19"/>
    <col min="10497" max="10497" width="55.33203125" style="19" customWidth="1"/>
    <col min="10498" max="10498" width="24" style="19" customWidth="1"/>
    <col min="10499" max="10499" width="23.44140625" style="19" customWidth="1"/>
    <col min="10500" max="10500" width="21.5546875" style="19" customWidth="1"/>
    <col min="10501" max="10752" width="8.88671875" style="19"/>
    <col min="10753" max="10753" width="55.33203125" style="19" customWidth="1"/>
    <col min="10754" max="10754" width="24" style="19" customWidth="1"/>
    <col min="10755" max="10755" width="23.44140625" style="19" customWidth="1"/>
    <col min="10756" max="10756" width="21.5546875" style="19" customWidth="1"/>
    <col min="10757" max="11008" width="8.88671875" style="19"/>
    <col min="11009" max="11009" width="55.33203125" style="19" customWidth="1"/>
    <col min="11010" max="11010" width="24" style="19" customWidth="1"/>
    <col min="11011" max="11011" width="23.44140625" style="19" customWidth="1"/>
    <col min="11012" max="11012" width="21.5546875" style="19" customWidth="1"/>
    <col min="11013" max="11264" width="8.88671875" style="19"/>
    <col min="11265" max="11265" width="55.33203125" style="19" customWidth="1"/>
    <col min="11266" max="11266" width="24" style="19" customWidth="1"/>
    <col min="11267" max="11267" width="23.44140625" style="19" customWidth="1"/>
    <col min="11268" max="11268" width="21.5546875" style="19" customWidth="1"/>
    <col min="11269" max="11520" width="8.88671875" style="19"/>
    <col min="11521" max="11521" width="55.33203125" style="19" customWidth="1"/>
    <col min="11522" max="11522" width="24" style="19" customWidth="1"/>
    <col min="11523" max="11523" width="23.44140625" style="19" customWidth="1"/>
    <col min="11524" max="11524" width="21.5546875" style="19" customWidth="1"/>
    <col min="11525" max="11776" width="8.88671875" style="19"/>
    <col min="11777" max="11777" width="55.33203125" style="19" customWidth="1"/>
    <col min="11778" max="11778" width="24" style="19" customWidth="1"/>
    <col min="11779" max="11779" width="23.44140625" style="19" customWidth="1"/>
    <col min="11780" max="11780" width="21.5546875" style="19" customWidth="1"/>
    <col min="11781" max="12032" width="8.88671875" style="19"/>
    <col min="12033" max="12033" width="55.33203125" style="19" customWidth="1"/>
    <col min="12034" max="12034" width="24" style="19" customWidth="1"/>
    <col min="12035" max="12035" width="23.44140625" style="19" customWidth="1"/>
    <col min="12036" max="12036" width="21.5546875" style="19" customWidth="1"/>
    <col min="12037" max="12288" width="8.88671875" style="19"/>
    <col min="12289" max="12289" width="55.33203125" style="19" customWidth="1"/>
    <col min="12290" max="12290" width="24" style="19" customWidth="1"/>
    <col min="12291" max="12291" width="23.44140625" style="19" customWidth="1"/>
    <col min="12292" max="12292" width="21.5546875" style="19" customWidth="1"/>
    <col min="12293" max="12544" width="8.88671875" style="19"/>
    <col min="12545" max="12545" width="55.33203125" style="19" customWidth="1"/>
    <col min="12546" max="12546" width="24" style="19" customWidth="1"/>
    <col min="12547" max="12547" width="23.44140625" style="19" customWidth="1"/>
    <col min="12548" max="12548" width="21.5546875" style="19" customWidth="1"/>
    <col min="12549" max="12800" width="8.88671875" style="19"/>
    <col min="12801" max="12801" width="55.33203125" style="19" customWidth="1"/>
    <col min="12802" max="12802" width="24" style="19" customWidth="1"/>
    <col min="12803" max="12803" width="23.44140625" style="19" customWidth="1"/>
    <col min="12804" max="12804" width="21.5546875" style="19" customWidth="1"/>
    <col min="12805" max="13056" width="8.88671875" style="19"/>
    <col min="13057" max="13057" width="55.33203125" style="19" customWidth="1"/>
    <col min="13058" max="13058" width="24" style="19" customWidth="1"/>
    <col min="13059" max="13059" width="23.44140625" style="19" customWidth="1"/>
    <col min="13060" max="13060" width="21.5546875" style="19" customWidth="1"/>
    <col min="13061" max="13312" width="8.88671875" style="19"/>
    <col min="13313" max="13313" width="55.33203125" style="19" customWidth="1"/>
    <col min="13314" max="13314" width="24" style="19" customWidth="1"/>
    <col min="13315" max="13315" width="23.44140625" style="19" customWidth="1"/>
    <col min="13316" max="13316" width="21.5546875" style="19" customWidth="1"/>
    <col min="13317" max="13568" width="8.88671875" style="19"/>
    <col min="13569" max="13569" width="55.33203125" style="19" customWidth="1"/>
    <col min="13570" max="13570" width="24" style="19" customWidth="1"/>
    <col min="13571" max="13571" width="23.44140625" style="19" customWidth="1"/>
    <col min="13572" max="13572" width="21.5546875" style="19" customWidth="1"/>
    <col min="13573" max="13824" width="8.88671875" style="19"/>
    <col min="13825" max="13825" width="55.33203125" style="19" customWidth="1"/>
    <col min="13826" max="13826" width="24" style="19" customWidth="1"/>
    <col min="13827" max="13827" width="23.44140625" style="19" customWidth="1"/>
    <col min="13828" max="13828" width="21.5546875" style="19" customWidth="1"/>
    <col min="13829" max="14080" width="8.88671875" style="19"/>
    <col min="14081" max="14081" width="55.33203125" style="19" customWidth="1"/>
    <col min="14082" max="14082" width="24" style="19" customWidth="1"/>
    <col min="14083" max="14083" width="23.44140625" style="19" customWidth="1"/>
    <col min="14084" max="14084" width="21.5546875" style="19" customWidth="1"/>
    <col min="14085" max="14336" width="8.88671875" style="19"/>
    <col min="14337" max="14337" width="55.33203125" style="19" customWidth="1"/>
    <col min="14338" max="14338" width="24" style="19" customWidth="1"/>
    <col min="14339" max="14339" width="23.44140625" style="19" customWidth="1"/>
    <col min="14340" max="14340" width="21.5546875" style="19" customWidth="1"/>
    <col min="14341" max="14592" width="8.88671875" style="19"/>
    <col min="14593" max="14593" width="55.33203125" style="19" customWidth="1"/>
    <col min="14594" max="14594" width="24" style="19" customWidth="1"/>
    <col min="14595" max="14595" width="23.44140625" style="19" customWidth="1"/>
    <col min="14596" max="14596" width="21.5546875" style="19" customWidth="1"/>
    <col min="14597" max="14848" width="8.88671875" style="19"/>
    <col min="14849" max="14849" width="55.33203125" style="19" customWidth="1"/>
    <col min="14850" max="14850" width="24" style="19" customWidth="1"/>
    <col min="14851" max="14851" width="23.44140625" style="19" customWidth="1"/>
    <col min="14852" max="14852" width="21.5546875" style="19" customWidth="1"/>
    <col min="14853" max="15104" width="8.88671875" style="19"/>
    <col min="15105" max="15105" width="55.33203125" style="19" customWidth="1"/>
    <col min="15106" max="15106" width="24" style="19" customWidth="1"/>
    <col min="15107" max="15107" width="23.44140625" style="19" customWidth="1"/>
    <col min="15108" max="15108" width="21.5546875" style="19" customWidth="1"/>
    <col min="15109" max="15360" width="8.88671875" style="19"/>
    <col min="15361" max="15361" width="55.33203125" style="19" customWidth="1"/>
    <col min="15362" max="15362" width="24" style="19" customWidth="1"/>
    <col min="15363" max="15363" width="23.44140625" style="19" customWidth="1"/>
    <col min="15364" max="15364" width="21.5546875" style="19" customWidth="1"/>
    <col min="15365" max="15616" width="8.88671875" style="19"/>
    <col min="15617" max="15617" width="55.33203125" style="19" customWidth="1"/>
    <col min="15618" max="15618" width="24" style="19" customWidth="1"/>
    <col min="15619" max="15619" width="23.44140625" style="19" customWidth="1"/>
    <col min="15620" max="15620" width="21.5546875" style="19" customWidth="1"/>
    <col min="15621" max="15872" width="8.88671875" style="19"/>
    <col min="15873" max="15873" width="55.33203125" style="19" customWidth="1"/>
    <col min="15874" max="15874" width="24" style="19" customWidth="1"/>
    <col min="15875" max="15875" width="23.44140625" style="19" customWidth="1"/>
    <col min="15876" max="15876" width="21.5546875" style="19" customWidth="1"/>
    <col min="15877" max="16128" width="8.88671875" style="19"/>
    <col min="16129" max="16129" width="55.33203125" style="19" customWidth="1"/>
    <col min="16130" max="16130" width="24" style="19" customWidth="1"/>
    <col min="16131" max="16131" width="23.44140625" style="19" customWidth="1"/>
    <col min="16132" max="16132" width="21.5546875" style="19" customWidth="1"/>
    <col min="16133" max="16384" width="8.88671875" style="19"/>
  </cols>
  <sheetData>
    <row r="1" spans="1:7" ht="20.399999999999999" x14ac:dyDescent="0.35">
      <c r="A1" s="244" t="s">
        <v>71</v>
      </c>
      <c r="B1" s="244"/>
      <c r="C1" s="244"/>
      <c r="D1" s="244"/>
    </row>
    <row r="2" spans="1:7" s="2" customFormat="1" ht="20.399999999999999" x14ac:dyDescent="0.35">
      <c r="A2" s="244" t="s">
        <v>292</v>
      </c>
      <c r="B2" s="244"/>
      <c r="C2" s="244"/>
      <c r="D2" s="244"/>
    </row>
    <row r="3" spans="1:7" s="2" customFormat="1" ht="19.5" customHeight="1" x14ac:dyDescent="0.4">
      <c r="A3" s="232" t="s">
        <v>23</v>
      </c>
      <c r="B3" s="232"/>
      <c r="C3" s="232"/>
      <c r="D3" s="232"/>
      <c r="E3" s="71"/>
      <c r="F3" s="71"/>
      <c r="G3" s="71"/>
    </row>
    <row r="4" spans="1:7" s="2" customFormat="1" ht="12.75" customHeight="1" x14ac:dyDescent="0.4">
      <c r="A4" s="170"/>
      <c r="B4" s="170"/>
      <c r="C4" s="170"/>
      <c r="D4" s="170"/>
    </row>
    <row r="5" spans="1:7" s="5" customFormat="1" ht="25.5" customHeight="1" x14ac:dyDescent="0.2">
      <c r="A5" s="233"/>
      <c r="B5" s="246" t="s">
        <v>72</v>
      </c>
      <c r="C5" s="246" t="s">
        <v>76</v>
      </c>
      <c r="D5" s="246" t="s">
        <v>77</v>
      </c>
    </row>
    <row r="6" spans="1:7" s="5" customFormat="1" ht="48.6" customHeight="1" x14ac:dyDescent="0.2">
      <c r="A6" s="233"/>
      <c r="B6" s="246"/>
      <c r="C6" s="246"/>
      <c r="D6" s="246"/>
    </row>
    <row r="7" spans="1:7" s="30" customFormat="1" ht="42" customHeight="1" x14ac:dyDescent="0.3">
      <c r="A7" s="28" t="s">
        <v>37</v>
      </c>
      <c r="B7" s="29">
        <v>896</v>
      </c>
      <c r="C7" s="29">
        <v>10499</v>
      </c>
      <c r="D7" s="29">
        <f>ROUND(C7/B7,0)</f>
        <v>12</v>
      </c>
    </row>
    <row r="8" spans="1:7" s="30" customFormat="1" ht="18" x14ac:dyDescent="0.3">
      <c r="A8" s="33" t="s">
        <v>24</v>
      </c>
      <c r="B8" s="34"/>
      <c r="C8" s="34"/>
      <c r="D8" s="34"/>
    </row>
    <row r="9" spans="1:7" ht="42" customHeight="1" x14ac:dyDescent="0.25">
      <c r="A9" s="36" t="s">
        <v>25</v>
      </c>
      <c r="B9" s="37">
        <v>37</v>
      </c>
      <c r="C9" s="37">
        <v>1344</v>
      </c>
      <c r="D9" s="72">
        <f t="shared" ref="D9:D17" si="0">ROUND(C9/B9,0)</f>
        <v>36</v>
      </c>
    </row>
    <row r="10" spans="1:7" ht="25.95" customHeight="1" x14ac:dyDescent="0.25">
      <c r="A10" s="36" t="s">
        <v>26</v>
      </c>
      <c r="B10" s="37">
        <v>104</v>
      </c>
      <c r="C10" s="37">
        <v>974</v>
      </c>
      <c r="D10" s="72">
        <f t="shared" si="0"/>
        <v>9</v>
      </c>
    </row>
    <row r="11" spans="1:7" s="22" customFormat="1" ht="25.95" customHeight="1" x14ac:dyDescent="0.3">
      <c r="A11" s="36" t="s">
        <v>27</v>
      </c>
      <c r="B11" s="37">
        <v>66</v>
      </c>
      <c r="C11" s="37">
        <v>1152</v>
      </c>
      <c r="D11" s="72">
        <f t="shared" si="0"/>
        <v>17</v>
      </c>
    </row>
    <row r="12" spans="1:7" ht="25.95" customHeight="1" x14ac:dyDescent="0.25">
      <c r="A12" s="36" t="s">
        <v>28</v>
      </c>
      <c r="B12" s="37">
        <v>25</v>
      </c>
      <c r="C12" s="37">
        <v>700</v>
      </c>
      <c r="D12" s="72">
        <f t="shared" si="0"/>
        <v>28</v>
      </c>
    </row>
    <row r="13" spans="1:7" ht="25.95" customHeight="1" x14ac:dyDescent="0.25">
      <c r="A13" s="36" t="s">
        <v>29</v>
      </c>
      <c r="B13" s="37">
        <v>137</v>
      </c>
      <c r="C13" s="37">
        <v>1940</v>
      </c>
      <c r="D13" s="72">
        <f t="shared" si="0"/>
        <v>14</v>
      </c>
    </row>
    <row r="14" spans="1:7" ht="42" customHeight="1" x14ac:dyDescent="0.25">
      <c r="A14" s="36" t="s">
        <v>30</v>
      </c>
      <c r="B14" s="37">
        <v>80</v>
      </c>
      <c r="C14" s="37">
        <v>308</v>
      </c>
      <c r="D14" s="72">
        <f t="shared" si="0"/>
        <v>4</v>
      </c>
    </row>
    <row r="15" spans="1:7" ht="34.200000000000003" customHeight="1" x14ac:dyDescent="0.25">
      <c r="A15" s="36" t="s">
        <v>31</v>
      </c>
      <c r="B15" s="37">
        <v>166</v>
      </c>
      <c r="C15" s="37">
        <v>999</v>
      </c>
      <c r="D15" s="72">
        <f t="shared" si="0"/>
        <v>6</v>
      </c>
      <c r="E15" s="21"/>
    </row>
    <row r="16" spans="1:7" ht="69.75" customHeight="1" x14ac:dyDescent="0.25">
      <c r="A16" s="36" t="s">
        <v>32</v>
      </c>
      <c r="B16" s="37">
        <v>170</v>
      </c>
      <c r="C16" s="37">
        <v>1335</v>
      </c>
      <c r="D16" s="72">
        <f t="shared" si="0"/>
        <v>8</v>
      </c>
      <c r="E16" s="21"/>
    </row>
    <row r="17" spans="1:5" ht="30.6" customHeight="1" x14ac:dyDescent="0.25">
      <c r="A17" s="36" t="s">
        <v>63</v>
      </c>
      <c r="B17" s="37">
        <v>111</v>
      </c>
      <c r="C17" s="37">
        <v>1747</v>
      </c>
      <c r="D17" s="72">
        <f t="shared" si="0"/>
        <v>16</v>
      </c>
      <c r="E17" s="21"/>
    </row>
    <row r="18" spans="1:5" x14ac:dyDescent="0.25">
      <c r="A18" s="23"/>
      <c r="B18" s="23"/>
      <c r="C18" s="23"/>
      <c r="D18" s="73"/>
      <c r="E18" s="21"/>
    </row>
    <row r="19" spans="1:5" x14ac:dyDescent="0.25">
      <c r="A19" s="23"/>
      <c r="B19" s="23"/>
      <c r="C19" s="23"/>
      <c r="E19" s="21"/>
    </row>
    <row r="20" spans="1:5" x14ac:dyDescent="0.25">
      <c r="E20" s="21"/>
    </row>
    <row r="21" spans="1:5" x14ac:dyDescent="0.25">
      <c r="E21" s="21"/>
    </row>
    <row r="22" spans="1:5" x14ac:dyDescent="0.25">
      <c r="E22" s="21"/>
    </row>
    <row r="23" spans="1:5" x14ac:dyDescent="0.25">
      <c r="E23" s="21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zoomScaleNormal="100" workbookViewId="0">
      <selection activeCell="J12" sqref="J12"/>
    </sheetView>
  </sheetViews>
  <sheetFormatPr defaultRowHeight="18" x14ac:dyDescent="0.35"/>
  <cols>
    <col min="1" max="1" width="66.44140625" style="364" customWidth="1"/>
    <col min="2" max="3" width="12.109375" style="364" customWidth="1"/>
    <col min="4" max="4" width="8.6640625" style="364" customWidth="1"/>
    <col min="5" max="5" width="9.109375" style="364" customWidth="1"/>
    <col min="6" max="256" width="8.88671875" style="315"/>
    <col min="257" max="257" width="66.44140625" style="315" customWidth="1"/>
    <col min="258" max="259" width="12.109375" style="315" customWidth="1"/>
    <col min="260" max="260" width="8.6640625" style="315" customWidth="1"/>
    <col min="261" max="261" width="9.109375" style="315" customWidth="1"/>
    <col min="262" max="512" width="8.88671875" style="315"/>
    <col min="513" max="513" width="66.44140625" style="315" customWidth="1"/>
    <col min="514" max="515" width="12.109375" style="315" customWidth="1"/>
    <col min="516" max="516" width="8.6640625" style="315" customWidth="1"/>
    <col min="517" max="517" width="9.109375" style="315" customWidth="1"/>
    <col min="518" max="768" width="8.88671875" style="315"/>
    <col min="769" max="769" width="66.44140625" style="315" customWidth="1"/>
    <col min="770" max="771" width="12.109375" style="315" customWidth="1"/>
    <col min="772" max="772" width="8.6640625" style="315" customWidth="1"/>
    <col min="773" max="773" width="9.109375" style="315" customWidth="1"/>
    <col min="774" max="1024" width="8.88671875" style="315"/>
    <col min="1025" max="1025" width="66.44140625" style="315" customWidth="1"/>
    <col min="1026" max="1027" width="12.109375" style="315" customWidth="1"/>
    <col min="1028" max="1028" width="8.6640625" style="315" customWidth="1"/>
    <col min="1029" max="1029" width="9.109375" style="315" customWidth="1"/>
    <col min="1030" max="1280" width="8.88671875" style="315"/>
    <col min="1281" max="1281" width="66.44140625" style="315" customWidth="1"/>
    <col min="1282" max="1283" width="12.109375" style="315" customWidth="1"/>
    <col min="1284" max="1284" width="8.6640625" style="315" customWidth="1"/>
    <col min="1285" max="1285" width="9.109375" style="315" customWidth="1"/>
    <col min="1286" max="1536" width="8.88671875" style="315"/>
    <col min="1537" max="1537" width="66.44140625" style="315" customWidth="1"/>
    <col min="1538" max="1539" width="12.109375" style="315" customWidth="1"/>
    <col min="1540" max="1540" width="8.6640625" style="315" customWidth="1"/>
    <col min="1541" max="1541" width="9.109375" style="315" customWidth="1"/>
    <col min="1542" max="1792" width="8.88671875" style="315"/>
    <col min="1793" max="1793" width="66.44140625" style="315" customWidth="1"/>
    <col min="1794" max="1795" width="12.109375" style="315" customWidth="1"/>
    <col min="1796" max="1796" width="8.6640625" style="315" customWidth="1"/>
    <col min="1797" max="1797" width="9.109375" style="315" customWidth="1"/>
    <col min="1798" max="2048" width="8.88671875" style="315"/>
    <col min="2049" max="2049" width="66.44140625" style="315" customWidth="1"/>
    <col min="2050" max="2051" width="12.109375" style="315" customWidth="1"/>
    <col min="2052" max="2052" width="8.6640625" style="315" customWidth="1"/>
    <col min="2053" max="2053" width="9.109375" style="315" customWidth="1"/>
    <col min="2054" max="2304" width="8.88671875" style="315"/>
    <col min="2305" max="2305" width="66.44140625" style="315" customWidth="1"/>
    <col min="2306" max="2307" width="12.109375" style="315" customWidth="1"/>
    <col min="2308" max="2308" width="8.6640625" style="315" customWidth="1"/>
    <col min="2309" max="2309" width="9.109375" style="315" customWidth="1"/>
    <col min="2310" max="2560" width="8.88671875" style="315"/>
    <col min="2561" max="2561" width="66.44140625" style="315" customWidth="1"/>
    <col min="2562" max="2563" width="12.109375" style="315" customWidth="1"/>
    <col min="2564" max="2564" width="8.6640625" style="315" customWidth="1"/>
    <col min="2565" max="2565" width="9.109375" style="315" customWidth="1"/>
    <col min="2566" max="2816" width="8.88671875" style="315"/>
    <col min="2817" max="2817" width="66.44140625" style="315" customWidth="1"/>
    <col min="2818" max="2819" width="12.109375" style="315" customWidth="1"/>
    <col min="2820" max="2820" width="8.6640625" style="315" customWidth="1"/>
    <col min="2821" max="2821" width="9.109375" style="315" customWidth="1"/>
    <col min="2822" max="3072" width="8.88671875" style="315"/>
    <col min="3073" max="3073" width="66.44140625" style="315" customWidth="1"/>
    <col min="3074" max="3075" width="12.109375" style="315" customWidth="1"/>
    <col min="3076" max="3076" width="8.6640625" style="315" customWidth="1"/>
    <col min="3077" max="3077" width="9.109375" style="315" customWidth="1"/>
    <col min="3078" max="3328" width="8.88671875" style="315"/>
    <col min="3329" max="3329" width="66.44140625" style="315" customWidth="1"/>
    <col min="3330" max="3331" width="12.109375" style="315" customWidth="1"/>
    <col min="3332" max="3332" width="8.6640625" style="315" customWidth="1"/>
    <col min="3333" max="3333" width="9.109375" style="315" customWidth="1"/>
    <col min="3334" max="3584" width="8.88671875" style="315"/>
    <col min="3585" max="3585" width="66.44140625" style="315" customWidth="1"/>
    <col min="3586" max="3587" width="12.109375" style="315" customWidth="1"/>
    <col min="3588" max="3588" width="8.6640625" style="315" customWidth="1"/>
    <col min="3589" max="3589" width="9.109375" style="315" customWidth="1"/>
    <col min="3590" max="3840" width="8.88671875" style="315"/>
    <col min="3841" max="3841" width="66.44140625" style="315" customWidth="1"/>
    <col min="3842" max="3843" width="12.109375" style="315" customWidth="1"/>
    <col min="3844" max="3844" width="8.6640625" style="315" customWidth="1"/>
    <col min="3845" max="3845" width="9.109375" style="315" customWidth="1"/>
    <col min="3846" max="4096" width="8.88671875" style="315"/>
    <col min="4097" max="4097" width="66.44140625" style="315" customWidth="1"/>
    <col min="4098" max="4099" width="12.109375" style="315" customWidth="1"/>
    <col min="4100" max="4100" width="8.6640625" style="315" customWidth="1"/>
    <col min="4101" max="4101" width="9.109375" style="315" customWidth="1"/>
    <col min="4102" max="4352" width="8.88671875" style="315"/>
    <col min="4353" max="4353" width="66.44140625" style="315" customWidth="1"/>
    <col min="4354" max="4355" width="12.109375" style="315" customWidth="1"/>
    <col min="4356" max="4356" width="8.6640625" style="315" customWidth="1"/>
    <col min="4357" max="4357" width="9.109375" style="315" customWidth="1"/>
    <col min="4358" max="4608" width="8.88671875" style="315"/>
    <col min="4609" max="4609" width="66.44140625" style="315" customWidth="1"/>
    <col min="4610" max="4611" width="12.109375" style="315" customWidth="1"/>
    <col min="4612" max="4612" width="8.6640625" style="315" customWidth="1"/>
    <col min="4613" max="4613" width="9.109375" style="315" customWidth="1"/>
    <col min="4614" max="4864" width="8.88671875" style="315"/>
    <col min="4865" max="4865" width="66.44140625" style="315" customWidth="1"/>
    <col min="4866" max="4867" width="12.109375" style="315" customWidth="1"/>
    <col min="4868" max="4868" width="8.6640625" style="315" customWidth="1"/>
    <col min="4869" max="4869" width="9.109375" style="315" customWidth="1"/>
    <col min="4870" max="5120" width="8.88671875" style="315"/>
    <col min="5121" max="5121" width="66.44140625" style="315" customWidth="1"/>
    <col min="5122" max="5123" width="12.109375" style="315" customWidth="1"/>
    <col min="5124" max="5124" width="8.6640625" style="315" customWidth="1"/>
    <col min="5125" max="5125" width="9.109375" style="315" customWidth="1"/>
    <col min="5126" max="5376" width="8.88671875" style="315"/>
    <col min="5377" max="5377" width="66.44140625" style="315" customWidth="1"/>
    <col min="5378" max="5379" width="12.109375" style="315" customWidth="1"/>
    <col min="5380" max="5380" width="8.6640625" style="315" customWidth="1"/>
    <col min="5381" max="5381" width="9.109375" style="315" customWidth="1"/>
    <col min="5382" max="5632" width="8.88671875" style="315"/>
    <col min="5633" max="5633" width="66.44140625" style="315" customWidth="1"/>
    <col min="5634" max="5635" width="12.109375" style="315" customWidth="1"/>
    <col min="5636" max="5636" width="8.6640625" style="315" customWidth="1"/>
    <col min="5637" max="5637" width="9.109375" style="315" customWidth="1"/>
    <col min="5638" max="5888" width="8.88671875" style="315"/>
    <col min="5889" max="5889" width="66.44140625" style="315" customWidth="1"/>
    <col min="5890" max="5891" width="12.109375" style="315" customWidth="1"/>
    <col min="5892" max="5892" width="8.6640625" style="315" customWidth="1"/>
    <col min="5893" max="5893" width="9.109375" style="315" customWidth="1"/>
    <col min="5894" max="6144" width="8.88671875" style="315"/>
    <col min="6145" max="6145" width="66.44140625" style="315" customWidth="1"/>
    <col min="6146" max="6147" width="12.109375" style="315" customWidth="1"/>
    <col min="6148" max="6148" width="8.6640625" style="315" customWidth="1"/>
    <col min="6149" max="6149" width="9.109375" style="315" customWidth="1"/>
    <col min="6150" max="6400" width="8.88671875" style="315"/>
    <col min="6401" max="6401" width="66.44140625" style="315" customWidth="1"/>
    <col min="6402" max="6403" width="12.109375" style="315" customWidth="1"/>
    <col min="6404" max="6404" width="8.6640625" style="315" customWidth="1"/>
    <col min="6405" max="6405" width="9.109375" style="315" customWidth="1"/>
    <col min="6406" max="6656" width="8.88671875" style="315"/>
    <col min="6657" max="6657" width="66.44140625" style="315" customWidth="1"/>
    <col min="6658" max="6659" width="12.109375" style="315" customWidth="1"/>
    <col min="6660" max="6660" width="8.6640625" style="315" customWidth="1"/>
    <col min="6661" max="6661" width="9.109375" style="315" customWidth="1"/>
    <col min="6662" max="6912" width="8.88671875" style="315"/>
    <col min="6913" max="6913" width="66.44140625" style="315" customWidth="1"/>
    <col min="6914" max="6915" width="12.109375" style="315" customWidth="1"/>
    <col min="6916" max="6916" width="8.6640625" style="315" customWidth="1"/>
    <col min="6917" max="6917" width="9.109375" style="315" customWidth="1"/>
    <col min="6918" max="7168" width="8.88671875" style="315"/>
    <col min="7169" max="7169" width="66.44140625" style="315" customWidth="1"/>
    <col min="7170" max="7171" width="12.109375" style="315" customWidth="1"/>
    <col min="7172" max="7172" width="8.6640625" style="315" customWidth="1"/>
    <col min="7173" max="7173" width="9.109375" style="315" customWidth="1"/>
    <col min="7174" max="7424" width="8.88671875" style="315"/>
    <col min="7425" max="7425" width="66.44140625" style="315" customWidth="1"/>
    <col min="7426" max="7427" width="12.109375" style="315" customWidth="1"/>
    <col min="7428" max="7428" width="8.6640625" style="315" customWidth="1"/>
    <col min="7429" max="7429" width="9.109375" style="315" customWidth="1"/>
    <col min="7430" max="7680" width="8.88671875" style="315"/>
    <col min="7681" max="7681" width="66.44140625" style="315" customWidth="1"/>
    <col min="7682" max="7683" width="12.109375" style="315" customWidth="1"/>
    <col min="7684" max="7684" width="8.6640625" style="315" customWidth="1"/>
    <col min="7685" max="7685" width="9.109375" style="315" customWidth="1"/>
    <col min="7686" max="7936" width="8.88671875" style="315"/>
    <col min="7937" max="7937" width="66.44140625" style="315" customWidth="1"/>
    <col min="7938" max="7939" width="12.109375" style="315" customWidth="1"/>
    <col min="7940" max="7940" width="8.6640625" style="315" customWidth="1"/>
    <col min="7941" max="7941" width="9.109375" style="315" customWidth="1"/>
    <col min="7942" max="8192" width="8.88671875" style="315"/>
    <col min="8193" max="8193" width="66.44140625" style="315" customWidth="1"/>
    <col min="8194" max="8195" width="12.109375" style="315" customWidth="1"/>
    <col min="8196" max="8196" width="8.6640625" style="315" customWidth="1"/>
    <col min="8197" max="8197" width="9.109375" style="315" customWidth="1"/>
    <col min="8198" max="8448" width="8.88671875" style="315"/>
    <col min="8449" max="8449" width="66.44140625" style="315" customWidth="1"/>
    <col min="8450" max="8451" width="12.109375" style="315" customWidth="1"/>
    <col min="8452" max="8452" width="8.6640625" style="315" customWidth="1"/>
    <col min="8453" max="8453" width="9.109375" style="315" customWidth="1"/>
    <col min="8454" max="8704" width="8.88671875" style="315"/>
    <col min="8705" max="8705" width="66.44140625" style="315" customWidth="1"/>
    <col min="8706" max="8707" width="12.109375" style="315" customWidth="1"/>
    <col min="8708" max="8708" width="8.6640625" style="315" customWidth="1"/>
    <col min="8709" max="8709" width="9.109375" style="315" customWidth="1"/>
    <col min="8710" max="8960" width="8.88671875" style="315"/>
    <col min="8961" max="8961" width="66.44140625" style="315" customWidth="1"/>
    <col min="8962" max="8963" width="12.109375" style="315" customWidth="1"/>
    <col min="8964" max="8964" width="8.6640625" style="315" customWidth="1"/>
    <col min="8965" max="8965" width="9.109375" style="315" customWidth="1"/>
    <col min="8966" max="9216" width="8.88671875" style="315"/>
    <col min="9217" max="9217" width="66.44140625" style="315" customWidth="1"/>
    <col min="9218" max="9219" width="12.109375" style="315" customWidth="1"/>
    <col min="9220" max="9220" width="8.6640625" style="315" customWidth="1"/>
    <col min="9221" max="9221" width="9.109375" style="315" customWidth="1"/>
    <col min="9222" max="9472" width="8.88671875" style="315"/>
    <col min="9473" max="9473" width="66.44140625" style="315" customWidth="1"/>
    <col min="9474" max="9475" width="12.109375" style="315" customWidth="1"/>
    <col min="9476" max="9476" width="8.6640625" style="315" customWidth="1"/>
    <col min="9477" max="9477" width="9.109375" style="315" customWidth="1"/>
    <col min="9478" max="9728" width="8.88671875" style="315"/>
    <col min="9729" max="9729" width="66.44140625" style="315" customWidth="1"/>
    <col min="9730" max="9731" width="12.109375" style="315" customWidth="1"/>
    <col min="9732" max="9732" width="8.6640625" style="315" customWidth="1"/>
    <col min="9733" max="9733" width="9.109375" style="315" customWidth="1"/>
    <col min="9734" max="9984" width="8.88671875" style="315"/>
    <col min="9985" max="9985" width="66.44140625" style="315" customWidth="1"/>
    <col min="9986" max="9987" width="12.109375" style="315" customWidth="1"/>
    <col min="9988" max="9988" width="8.6640625" style="315" customWidth="1"/>
    <col min="9989" max="9989" width="9.109375" style="315" customWidth="1"/>
    <col min="9990" max="10240" width="8.88671875" style="315"/>
    <col min="10241" max="10241" width="66.44140625" style="315" customWidth="1"/>
    <col min="10242" max="10243" width="12.109375" style="315" customWidth="1"/>
    <col min="10244" max="10244" width="8.6640625" style="315" customWidth="1"/>
    <col min="10245" max="10245" width="9.109375" style="315" customWidth="1"/>
    <col min="10246" max="10496" width="8.88671875" style="315"/>
    <col min="10497" max="10497" width="66.44140625" style="315" customWidth="1"/>
    <col min="10498" max="10499" width="12.109375" style="315" customWidth="1"/>
    <col min="10500" max="10500" width="8.6640625" style="315" customWidth="1"/>
    <col min="10501" max="10501" width="9.109375" style="315" customWidth="1"/>
    <col min="10502" max="10752" width="8.88671875" style="315"/>
    <col min="10753" max="10753" width="66.44140625" style="315" customWidth="1"/>
    <col min="10754" max="10755" width="12.109375" style="315" customWidth="1"/>
    <col min="10756" max="10756" width="8.6640625" style="315" customWidth="1"/>
    <col min="10757" max="10757" width="9.109375" style="315" customWidth="1"/>
    <col min="10758" max="11008" width="8.88671875" style="315"/>
    <col min="11009" max="11009" width="66.44140625" style="315" customWidth="1"/>
    <col min="11010" max="11011" width="12.109375" style="315" customWidth="1"/>
    <col min="11012" max="11012" width="8.6640625" style="315" customWidth="1"/>
    <col min="11013" max="11013" width="9.109375" style="315" customWidth="1"/>
    <col min="11014" max="11264" width="8.88671875" style="315"/>
    <col min="11265" max="11265" width="66.44140625" style="315" customWidth="1"/>
    <col min="11266" max="11267" width="12.109375" style="315" customWidth="1"/>
    <col min="11268" max="11268" width="8.6640625" style="315" customWidth="1"/>
    <col min="11269" max="11269" width="9.109375" style="315" customWidth="1"/>
    <col min="11270" max="11520" width="8.88671875" style="315"/>
    <col min="11521" max="11521" width="66.44140625" style="315" customWidth="1"/>
    <col min="11522" max="11523" width="12.109375" style="315" customWidth="1"/>
    <col min="11524" max="11524" width="8.6640625" style="315" customWidth="1"/>
    <col min="11525" max="11525" width="9.109375" style="315" customWidth="1"/>
    <col min="11526" max="11776" width="8.88671875" style="315"/>
    <col min="11777" max="11777" width="66.44140625" style="315" customWidth="1"/>
    <col min="11778" max="11779" width="12.109375" style="315" customWidth="1"/>
    <col min="11780" max="11780" width="8.6640625" style="315" customWidth="1"/>
    <col min="11781" max="11781" width="9.109375" style="315" customWidth="1"/>
    <col min="11782" max="12032" width="8.88671875" style="315"/>
    <col min="12033" max="12033" width="66.44140625" style="315" customWidth="1"/>
    <col min="12034" max="12035" width="12.109375" style="315" customWidth="1"/>
    <col min="12036" max="12036" width="8.6640625" style="315" customWidth="1"/>
    <col min="12037" max="12037" width="9.109375" style="315" customWidth="1"/>
    <col min="12038" max="12288" width="8.88671875" style="315"/>
    <col min="12289" max="12289" width="66.44140625" style="315" customWidth="1"/>
    <col min="12290" max="12291" width="12.109375" style="315" customWidth="1"/>
    <col min="12292" max="12292" width="8.6640625" style="315" customWidth="1"/>
    <col min="12293" max="12293" width="9.109375" style="315" customWidth="1"/>
    <col min="12294" max="12544" width="8.88671875" style="315"/>
    <col min="12545" max="12545" width="66.44140625" style="315" customWidth="1"/>
    <col min="12546" max="12547" width="12.109375" style="315" customWidth="1"/>
    <col min="12548" max="12548" width="8.6640625" style="315" customWidth="1"/>
    <col min="12549" max="12549" width="9.109375" style="315" customWidth="1"/>
    <col min="12550" max="12800" width="8.88671875" style="315"/>
    <col min="12801" max="12801" width="66.44140625" style="315" customWidth="1"/>
    <col min="12802" max="12803" width="12.109375" style="315" customWidth="1"/>
    <col min="12804" max="12804" width="8.6640625" style="315" customWidth="1"/>
    <col min="12805" max="12805" width="9.109375" style="315" customWidth="1"/>
    <col min="12806" max="13056" width="8.88671875" style="315"/>
    <col min="13057" max="13057" width="66.44140625" style="315" customWidth="1"/>
    <col min="13058" max="13059" width="12.109375" style="315" customWidth="1"/>
    <col min="13060" max="13060" width="8.6640625" style="315" customWidth="1"/>
    <col min="13061" max="13061" width="9.109375" style="315" customWidth="1"/>
    <col min="13062" max="13312" width="8.88671875" style="315"/>
    <col min="13313" max="13313" width="66.44140625" style="315" customWidth="1"/>
    <col min="13314" max="13315" width="12.109375" style="315" customWidth="1"/>
    <col min="13316" max="13316" width="8.6640625" style="315" customWidth="1"/>
    <col min="13317" max="13317" width="9.109375" style="315" customWidth="1"/>
    <col min="13318" max="13568" width="8.88671875" style="315"/>
    <col min="13569" max="13569" width="66.44140625" style="315" customWidth="1"/>
    <col min="13570" max="13571" width="12.109375" style="315" customWidth="1"/>
    <col min="13572" max="13572" width="8.6640625" style="315" customWidth="1"/>
    <col min="13573" max="13573" width="9.109375" style="315" customWidth="1"/>
    <col min="13574" max="13824" width="8.88671875" style="315"/>
    <col min="13825" max="13825" width="66.44140625" style="315" customWidth="1"/>
    <col min="13826" max="13827" width="12.109375" style="315" customWidth="1"/>
    <col min="13828" max="13828" width="8.6640625" style="315" customWidth="1"/>
    <col min="13829" max="13829" width="9.109375" style="315" customWidth="1"/>
    <col min="13830" max="14080" width="8.88671875" style="315"/>
    <col min="14081" max="14081" width="66.44140625" style="315" customWidth="1"/>
    <col min="14082" max="14083" width="12.109375" style="315" customWidth="1"/>
    <col min="14084" max="14084" width="8.6640625" style="315" customWidth="1"/>
    <col min="14085" max="14085" width="9.109375" style="315" customWidth="1"/>
    <col min="14086" max="14336" width="8.88671875" style="315"/>
    <col min="14337" max="14337" width="66.44140625" style="315" customWidth="1"/>
    <col min="14338" max="14339" width="12.109375" style="315" customWidth="1"/>
    <col min="14340" max="14340" width="8.6640625" style="315" customWidth="1"/>
    <col min="14341" max="14341" width="9.109375" style="315" customWidth="1"/>
    <col min="14342" max="14592" width="8.88671875" style="315"/>
    <col min="14593" max="14593" width="66.44140625" style="315" customWidth="1"/>
    <col min="14594" max="14595" width="12.109375" style="315" customWidth="1"/>
    <col min="14596" max="14596" width="8.6640625" style="315" customWidth="1"/>
    <col min="14597" max="14597" width="9.109375" style="315" customWidth="1"/>
    <col min="14598" max="14848" width="8.88671875" style="315"/>
    <col min="14849" max="14849" width="66.44140625" style="315" customWidth="1"/>
    <col min="14850" max="14851" width="12.109375" style="315" customWidth="1"/>
    <col min="14852" max="14852" width="8.6640625" style="315" customWidth="1"/>
    <col min="14853" max="14853" width="9.109375" style="315" customWidth="1"/>
    <col min="14854" max="15104" width="8.88671875" style="315"/>
    <col min="15105" max="15105" width="66.44140625" style="315" customWidth="1"/>
    <col min="15106" max="15107" width="12.109375" style="315" customWidth="1"/>
    <col min="15108" max="15108" width="8.6640625" style="315" customWidth="1"/>
    <col min="15109" max="15109" width="9.109375" style="315" customWidth="1"/>
    <col min="15110" max="15360" width="8.88671875" style="315"/>
    <col min="15361" max="15361" width="66.44140625" style="315" customWidth="1"/>
    <col min="15362" max="15363" width="12.109375" style="315" customWidth="1"/>
    <col min="15364" max="15364" width="8.6640625" style="315" customWidth="1"/>
    <col min="15365" max="15365" width="9.109375" style="315" customWidth="1"/>
    <col min="15366" max="15616" width="8.88671875" style="315"/>
    <col min="15617" max="15617" width="66.44140625" style="315" customWidth="1"/>
    <col min="15618" max="15619" width="12.109375" style="315" customWidth="1"/>
    <col min="15620" max="15620" width="8.6640625" style="315" customWidth="1"/>
    <col min="15621" max="15621" width="9.109375" style="315" customWidth="1"/>
    <col min="15622" max="15872" width="8.88671875" style="315"/>
    <col min="15873" max="15873" width="66.44140625" style="315" customWidth="1"/>
    <col min="15874" max="15875" width="12.109375" style="315" customWidth="1"/>
    <col min="15876" max="15876" width="8.6640625" style="315" customWidth="1"/>
    <col min="15877" max="15877" width="9.109375" style="315" customWidth="1"/>
    <col min="15878" max="16128" width="8.88671875" style="315"/>
    <col min="16129" max="16129" width="66.44140625" style="315" customWidth="1"/>
    <col min="16130" max="16131" width="12.109375" style="315" customWidth="1"/>
    <col min="16132" max="16132" width="8.6640625" style="315" customWidth="1"/>
    <col min="16133" max="16133" width="9.109375" style="315" customWidth="1"/>
    <col min="16134" max="16384" width="8.88671875" style="315"/>
  </cols>
  <sheetData>
    <row r="1" spans="1:5" ht="24" x14ac:dyDescent="0.4">
      <c r="A1" s="314" t="s">
        <v>404</v>
      </c>
      <c r="B1" s="314"/>
      <c r="C1" s="314"/>
      <c r="D1" s="314"/>
      <c r="E1" s="314"/>
    </row>
    <row r="2" spans="1:5" ht="24" x14ac:dyDescent="0.4">
      <c r="A2" s="316" t="s">
        <v>405</v>
      </c>
      <c r="B2" s="316"/>
      <c r="C2" s="316"/>
      <c r="D2" s="316"/>
      <c r="E2" s="316"/>
    </row>
    <row r="3" spans="1:5" ht="24" x14ac:dyDescent="0.4">
      <c r="A3" s="317"/>
      <c r="B3" s="317"/>
      <c r="C3" s="317"/>
      <c r="D3" s="317"/>
      <c r="E3" s="317"/>
    </row>
    <row r="4" spans="1:5" x14ac:dyDescent="0.35">
      <c r="A4" s="318" t="s">
        <v>406</v>
      </c>
      <c r="B4" s="319" t="s">
        <v>407</v>
      </c>
      <c r="C4" s="319" t="s">
        <v>408</v>
      </c>
      <c r="D4" s="320" t="s">
        <v>409</v>
      </c>
      <c r="E4" s="321"/>
    </row>
    <row r="5" spans="1:5" x14ac:dyDescent="0.35">
      <c r="A5" s="322"/>
      <c r="B5" s="323"/>
      <c r="C5" s="323"/>
      <c r="D5" s="324" t="s">
        <v>324</v>
      </c>
      <c r="E5" s="325" t="s">
        <v>410</v>
      </c>
    </row>
    <row r="6" spans="1:5" ht="27" customHeight="1" x14ac:dyDescent="0.35">
      <c r="A6" s="326" t="s">
        <v>411</v>
      </c>
      <c r="B6" s="327" t="s">
        <v>412</v>
      </c>
      <c r="C6" s="327">
        <v>17636</v>
      </c>
      <c r="D6" s="328" t="s">
        <v>348</v>
      </c>
      <c r="E6" s="328" t="s">
        <v>348</v>
      </c>
    </row>
    <row r="7" spans="1:5" ht="27" customHeight="1" x14ac:dyDescent="0.35">
      <c r="A7" s="329" t="s">
        <v>413</v>
      </c>
      <c r="B7" s="330">
        <v>21738</v>
      </c>
      <c r="C7" s="330">
        <v>15958</v>
      </c>
      <c r="D7" s="331">
        <v>73.400000000000006</v>
      </c>
      <c r="E7" s="332">
        <v>-5780</v>
      </c>
    </row>
    <row r="8" spans="1:5" ht="41.4" customHeight="1" x14ac:dyDescent="0.35">
      <c r="A8" s="333" t="s">
        <v>414</v>
      </c>
      <c r="B8" s="334">
        <v>4631</v>
      </c>
      <c r="C8" s="334">
        <v>2838</v>
      </c>
      <c r="D8" s="331">
        <v>61.3</v>
      </c>
      <c r="E8" s="335">
        <v>-1793</v>
      </c>
    </row>
    <row r="9" spans="1:5" ht="27" customHeight="1" x14ac:dyDescent="0.35">
      <c r="A9" s="326" t="s">
        <v>415</v>
      </c>
      <c r="B9" s="334">
        <v>3328</v>
      </c>
      <c r="C9" s="334">
        <v>2358</v>
      </c>
      <c r="D9" s="336">
        <v>70.900000000000006</v>
      </c>
      <c r="E9" s="337">
        <v>-970</v>
      </c>
    </row>
    <row r="10" spans="1:5" ht="40.799999999999997" customHeight="1" x14ac:dyDescent="0.35">
      <c r="A10" s="338" t="s">
        <v>416</v>
      </c>
      <c r="B10" s="339">
        <v>5</v>
      </c>
      <c r="C10" s="339">
        <v>0</v>
      </c>
      <c r="D10" s="340" t="s">
        <v>348</v>
      </c>
      <c r="E10" s="341">
        <v>-5</v>
      </c>
    </row>
    <row r="11" spans="1:5" ht="40.799999999999997" customHeight="1" x14ac:dyDescent="0.35">
      <c r="A11" s="342" t="s">
        <v>417</v>
      </c>
      <c r="B11" s="343">
        <v>56</v>
      </c>
      <c r="C11" s="343">
        <v>113</v>
      </c>
      <c r="D11" s="331" t="s">
        <v>418</v>
      </c>
      <c r="E11" s="332">
        <v>57</v>
      </c>
    </row>
    <row r="12" spans="1:5" ht="25.2" customHeight="1" x14ac:dyDescent="0.35">
      <c r="A12" s="333" t="s">
        <v>419</v>
      </c>
      <c r="B12" s="344">
        <v>1920</v>
      </c>
      <c r="C12" s="344">
        <v>1055</v>
      </c>
      <c r="D12" s="331">
        <v>54.9</v>
      </c>
      <c r="E12" s="335">
        <v>-865</v>
      </c>
    </row>
    <row r="13" spans="1:5" ht="23.4" customHeight="1" x14ac:dyDescent="0.35">
      <c r="A13" s="342" t="s">
        <v>420</v>
      </c>
      <c r="B13" s="345">
        <v>1558</v>
      </c>
      <c r="C13" s="345">
        <v>858</v>
      </c>
      <c r="D13" s="331">
        <v>55.1</v>
      </c>
      <c r="E13" s="332">
        <v>-700</v>
      </c>
    </row>
    <row r="14" spans="1:5" ht="43.2" customHeight="1" x14ac:dyDescent="0.35">
      <c r="A14" s="333" t="s">
        <v>421</v>
      </c>
      <c r="B14" s="344">
        <v>567</v>
      </c>
      <c r="C14" s="344">
        <v>241</v>
      </c>
      <c r="D14" s="331">
        <v>42.5</v>
      </c>
      <c r="E14" s="335">
        <v>-326</v>
      </c>
    </row>
    <row r="15" spans="1:5" ht="43.2" customHeight="1" x14ac:dyDescent="0.35">
      <c r="A15" s="333" t="s">
        <v>422</v>
      </c>
      <c r="B15" s="344">
        <v>16756</v>
      </c>
      <c r="C15" s="344">
        <v>12928</v>
      </c>
      <c r="D15" s="331">
        <v>77.2</v>
      </c>
      <c r="E15" s="335">
        <v>-3828</v>
      </c>
    </row>
    <row r="16" spans="1:5" ht="21" customHeight="1" x14ac:dyDescent="0.35">
      <c r="A16" s="346" t="s">
        <v>423</v>
      </c>
      <c r="B16" s="344">
        <v>13769</v>
      </c>
      <c r="C16" s="344">
        <v>10534</v>
      </c>
      <c r="D16" s="331">
        <v>76.5</v>
      </c>
      <c r="E16" s="335">
        <v>-3235</v>
      </c>
    </row>
    <row r="17" spans="1:5" ht="28.8" customHeight="1" x14ac:dyDescent="0.35">
      <c r="A17" s="333" t="s">
        <v>424</v>
      </c>
      <c r="B17" s="344">
        <v>19049</v>
      </c>
      <c r="C17" s="344">
        <v>14158</v>
      </c>
      <c r="D17" s="331">
        <v>74.3</v>
      </c>
      <c r="E17" s="335">
        <v>-4891</v>
      </c>
    </row>
    <row r="18" spans="1:5" ht="38.4" customHeight="1" x14ac:dyDescent="0.35">
      <c r="A18" s="333" t="s">
        <v>425</v>
      </c>
      <c r="B18" s="334">
        <v>3338</v>
      </c>
      <c r="C18" s="334">
        <v>1878</v>
      </c>
      <c r="D18" s="331">
        <v>56.3</v>
      </c>
      <c r="E18" s="335">
        <v>-1460</v>
      </c>
    </row>
    <row r="19" spans="1:5" ht="28.8" customHeight="1" x14ac:dyDescent="0.35">
      <c r="A19" s="333" t="s">
        <v>426</v>
      </c>
      <c r="B19" s="344">
        <v>9352</v>
      </c>
      <c r="C19" s="344">
        <v>4436</v>
      </c>
      <c r="D19" s="331">
        <v>47.4</v>
      </c>
      <c r="E19" s="335">
        <v>-4916</v>
      </c>
    </row>
    <row r="20" spans="1:5" x14ac:dyDescent="0.35">
      <c r="A20" s="347" t="s">
        <v>427</v>
      </c>
      <c r="B20" s="348"/>
      <c r="C20" s="348"/>
      <c r="D20" s="348"/>
      <c r="E20" s="349"/>
    </row>
    <row r="21" spans="1:5" x14ac:dyDescent="0.35">
      <c r="A21" s="350"/>
      <c r="B21" s="351"/>
      <c r="C21" s="351"/>
      <c r="D21" s="351"/>
      <c r="E21" s="352"/>
    </row>
    <row r="22" spans="1:5" x14ac:dyDescent="0.35">
      <c r="A22" s="318" t="s">
        <v>406</v>
      </c>
      <c r="B22" s="353" t="s">
        <v>428</v>
      </c>
      <c r="C22" s="353" t="s">
        <v>429</v>
      </c>
      <c r="D22" s="320" t="s">
        <v>409</v>
      </c>
      <c r="E22" s="321"/>
    </row>
    <row r="23" spans="1:5" ht="28.2" customHeight="1" x14ac:dyDescent="0.35">
      <c r="A23" s="322"/>
      <c r="B23" s="353"/>
      <c r="C23" s="353"/>
      <c r="D23" s="324" t="s">
        <v>324</v>
      </c>
      <c r="E23" s="325" t="s">
        <v>430</v>
      </c>
    </row>
    <row r="24" spans="1:5" ht="24" customHeight="1" x14ac:dyDescent="0.35">
      <c r="A24" s="354" t="s">
        <v>431</v>
      </c>
      <c r="B24" s="344" t="s">
        <v>412</v>
      </c>
      <c r="C24" s="344">
        <v>11297</v>
      </c>
      <c r="D24" s="355" t="s">
        <v>75</v>
      </c>
      <c r="E24" s="356" t="s">
        <v>75</v>
      </c>
    </row>
    <row r="25" spans="1:5" ht="24" customHeight="1" x14ac:dyDescent="0.35">
      <c r="A25" s="342" t="s">
        <v>432</v>
      </c>
      <c r="B25" s="344">
        <v>14281</v>
      </c>
      <c r="C25" s="344">
        <v>10499</v>
      </c>
      <c r="D25" s="357">
        <v>73.5</v>
      </c>
      <c r="E25" s="332">
        <v>-3782</v>
      </c>
    </row>
    <row r="26" spans="1:5" ht="24" customHeight="1" x14ac:dyDescent="0.35">
      <c r="A26" s="333" t="s">
        <v>433</v>
      </c>
      <c r="B26" s="344">
        <v>11696</v>
      </c>
      <c r="C26" s="344">
        <v>9128</v>
      </c>
      <c r="D26" s="357">
        <v>78</v>
      </c>
      <c r="E26" s="332">
        <v>-2568</v>
      </c>
    </row>
    <row r="27" spans="1:5" ht="24" customHeight="1" x14ac:dyDescent="0.35">
      <c r="A27" s="333" t="s">
        <v>434</v>
      </c>
      <c r="B27" s="334">
        <v>2283</v>
      </c>
      <c r="C27" s="334">
        <v>896</v>
      </c>
      <c r="D27" s="357">
        <v>39.200000000000003</v>
      </c>
      <c r="E27" s="332">
        <v>-1387</v>
      </c>
    </row>
    <row r="28" spans="1:5" ht="24" customHeight="1" x14ac:dyDescent="0.35">
      <c r="A28" s="358" t="s">
        <v>435</v>
      </c>
      <c r="B28" s="334">
        <v>7304</v>
      </c>
      <c r="C28" s="334">
        <v>8107</v>
      </c>
      <c r="D28" s="331">
        <v>111</v>
      </c>
      <c r="E28" s="332">
        <v>803</v>
      </c>
    </row>
    <row r="29" spans="1:5" ht="24" customHeight="1" x14ac:dyDescent="0.35">
      <c r="A29" s="359" t="s">
        <v>436</v>
      </c>
      <c r="B29" s="360">
        <v>6</v>
      </c>
      <c r="C29" s="360">
        <v>12</v>
      </c>
      <c r="D29" s="361" t="s">
        <v>437</v>
      </c>
      <c r="E29" s="362"/>
    </row>
    <row r="30" spans="1:5" ht="62.4" customHeight="1" x14ac:dyDescent="0.35">
      <c r="A30" s="363" t="s">
        <v>438</v>
      </c>
      <c r="B30" s="363"/>
      <c r="C30" s="363"/>
      <c r="D30" s="363"/>
      <c r="E30" s="363"/>
    </row>
  </sheetData>
  <mergeCells count="14">
    <mergeCell ref="A30:E30"/>
    <mergeCell ref="A20:E21"/>
    <mergeCell ref="A22:A23"/>
    <mergeCell ref="B22:B23"/>
    <mergeCell ref="C22:C23"/>
    <mergeCell ref="D22:E22"/>
    <mergeCell ref="D29:E29"/>
    <mergeCell ref="A1:E1"/>
    <mergeCell ref="A2:E2"/>
    <mergeCell ref="A3:E3"/>
    <mergeCell ref="A4:A5"/>
    <mergeCell ref="B4:B5"/>
    <mergeCell ref="C4:C5"/>
    <mergeCell ref="D4:E4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38"/>
  <sheetViews>
    <sheetView view="pageBreakPreview" zoomScale="94" zoomScaleNormal="79" zoomScaleSheetLayoutView="94" workbookViewId="0">
      <selection activeCell="AB33" sqref="AB33"/>
    </sheetView>
  </sheetViews>
  <sheetFormatPr defaultRowHeight="13.2" x14ac:dyDescent="0.25"/>
  <cols>
    <col min="1" max="1" width="27.6640625" style="371" customWidth="1"/>
    <col min="2" max="2" width="14.109375" style="371" customWidth="1"/>
    <col min="3" max="4" width="11.6640625" style="371" customWidth="1"/>
    <col min="5" max="5" width="9.33203125" style="371" customWidth="1"/>
    <col min="6" max="6" width="10.44140625" style="371" customWidth="1"/>
    <col min="7" max="8" width="13.88671875" style="371" customWidth="1"/>
    <col min="9" max="9" width="9.88671875" style="371" customWidth="1"/>
    <col min="10" max="10" width="10.88671875" style="371" bestFit="1" customWidth="1"/>
    <col min="11" max="12" width="11.6640625" style="371" customWidth="1"/>
    <col min="13" max="13" width="9.77734375" style="371" customWidth="1"/>
    <col min="14" max="14" width="9.6640625" style="371" customWidth="1"/>
    <col min="15" max="16" width="7.88671875" style="371" customWidth="1"/>
    <col min="17" max="17" width="8.5546875" style="371" customWidth="1"/>
    <col min="18" max="18" width="7.109375" style="371" customWidth="1"/>
    <col min="19" max="20" width="9.109375" style="371" customWidth="1"/>
    <col min="21" max="21" width="9.33203125" style="371" customWidth="1"/>
    <col min="22" max="22" width="7.88671875" style="371" customWidth="1"/>
    <col min="23" max="24" width="10.6640625" style="371" customWidth="1"/>
    <col min="25" max="26" width="9.44140625" style="371" customWidth="1"/>
    <col min="27" max="28" width="9.88671875" style="371" customWidth="1"/>
    <col min="29" max="29" width="10.44140625" style="371" customWidth="1"/>
    <col min="30" max="30" width="9.88671875" style="371" customWidth="1"/>
    <col min="31" max="32" width="10.44140625" style="371" customWidth="1"/>
    <col min="33" max="33" width="10.77734375" style="371" customWidth="1"/>
    <col min="34" max="34" width="11.33203125" style="371" customWidth="1"/>
    <col min="35" max="36" width="12.6640625" style="371" customWidth="1"/>
    <col min="37" max="37" width="9.77734375" style="371" customWidth="1"/>
    <col min="38" max="38" width="10.33203125" style="371" customWidth="1"/>
    <col min="39" max="40" width="12.5546875" style="371" customWidth="1"/>
    <col min="41" max="42" width="10.33203125" style="371" customWidth="1"/>
    <col min="43" max="44" width="11.77734375" style="371" customWidth="1"/>
    <col min="45" max="46" width="10.88671875" style="371" customWidth="1"/>
    <col min="47" max="47" width="22.44140625" style="371" customWidth="1"/>
    <col min="48" max="49" width="9" style="371" customWidth="1"/>
    <col min="50" max="50" width="8" style="371" customWidth="1"/>
    <col min="51" max="51" width="9.33203125" style="371" customWidth="1"/>
    <col min="52" max="53" width="8.5546875" style="371" customWidth="1"/>
    <col min="54" max="54" width="8.33203125" style="371" customWidth="1"/>
    <col min="55" max="55" width="8.44140625" style="371" customWidth="1"/>
    <col min="56" max="56" width="8.33203125" style="371" customWidth="1"/>
    <col min="57" max="57" width="7.6640625" style="371" customWidth="1"/>
    <col min="58" max="58" width="8.77734375" style="371" customWidth="1"/>
    <col min="59" max="59" width="8.33203125" style="371" customWidth="1"/>
    <col min="60" max="61" width="9.6640625" style="371" customWidth="1"/>
    <col min="62" max="62" width="8.44140625" style="371" customWidth="1"/>
    <col min="63" max="63" width="9" style="371" customWidth="1"/>
    <col min="64" max="66" width="6.6640625" style="371" customWidth="1"/>
    <col min="67" max="256" width="8.88671875" style="374"/>
    <col min="257" max="257" width="27.6640625" style="374" customWidth="1"/>
    <col min="258" max="258" width="14.109375" style="374" customWidth="1"/>
    <col min="259" max="260" width="11.6640625" style="374" customWidth="1"/>
    <col min="261" max="261" width="9.33203125" style="374" customWidth="1"/>
    <col min="262" max="262" width="10.44140625" style="374" customWidth="1"/>
    <col min="263" max="264" width="13.88671875" style="374" customWidth="1"/>
    <col min="265" max="265" width="9.88671875" style="374" customWidth="1"/>
    <col min="266" max="266" width="10.88671875" style="374" bestFit="1" customWidth="1"/>
    <col min="267" max="268" width="11.6640625" style="374" customWidth="1"/>
    <col min="269" max="269" width="9.77734375" style="374" customWidth="1"/>
    <col min="270" max="270" width="9.6640625" style="374" customWidth="1"/>
    <col min="271" max="272" width="7.88671875" style="374" customWidth="1"/>
    <col min="273" max="273" width="8.5546875" style="374" customWidth="1"/>
    <col min="274" max="274" width="7.109375" style="374" customWidth="1"/>
    <col min="275" max="276" width="9.109375" style="374" customWidth="1"/>
    <col min="277" max="277" width="9.33203125" style="374" customWidth="1"/>
    <col min="278" max="278" width="7.88671875" style="374" customWidth="1"/>
    <col min="279" max="280" width="10.6640625" style="374" customWidth="1"/>
    <col min="281" max="282" width="9.44140625" style="374" customWidth="1"/>
    <col min="283" max="284" width="9.88671875" style="374" customWidth="1"/>
    <col min="285" max="285" width="10.44140625" style="374" customWidth="1"/>
    <col min="286" max="286" width="9.88671875" style="374" customWidth="1"/>
    <col min="287" max="288" width="10.44140625" style="374" customWidth="1"/>
    <col min="289" max="289" width="10.77734375" style="374" customWidth="1"/>
    <col min="290" max="290" width="11.33203125" style="374" customWidth="1"/>
    <col min="291" max="292" width="12.6640625" style="374" customWidth="1"/>
    <col min="293" max="293" width="9.77734375" style="374" customWidth="1"/>
    <col min="294" max="294" width="10.33203125" style="374" customWidth="1"/>
    <col min="295" max="296" width="12.5546875" style="374" customWidth="1"/>
    <col min="297" max="298" width="10.33203125" style="374" customWidth="1"/>
    <col min="299" max="300" width="11.77734375" style="374" customWidth="1"/>
    <col min="301" max="302" width="10.88671875" style="374" customWidth="1"/>
    <col min="303" max="303" width="22.44140625" style="374" customWidth="1"/>
    <col min="304" max="305" width="9" style="374" customWidth="1"/>
    <col min="306" max="306" width="8" style="374" customWidth="1"/>
    <col min="307" max="307" width="9.33203125" style="374" customWidth="1"/>
    <col min="308" max="309" width="8.5546875" style="374" customWidth="1"/>
    <col min="310" max="310" width="8.33203125" style="374" customWidth="1"/>
    <col min="311" max="311" width="8.44140625" style="374" customWidth="1"/>
    <col min="312" max="312" width="8.33203125" style="374" customWidth="1"/>
    <col min="313" max="313" width="7.6640625" style="374" customWidth="1"/>
    <col min="314" max="314" width="8.77734375" style="374" customWidth="1"/>
    <col min="315" max="315" width="8.33203125" style="374" customWidth="1"/>
    <col min="316" max="317" width="9.6640625" style="374" customWidth="1"/>
    <col min="318" max="318" width="8.44140625" style="374" customWidth="1"/>
    <col min="319" max="319" width="9" style="374" customWidth="1"/>
    <col min="320" max="322" width="6.6640625" style="374" customWidth="1"/>
    <col min="323" max="512" width="8.88671875" style="374"/>
    <col min="513" max="513" width="27.6640625" style="374" customWidth="1"/>
    <col min="514" max="514" width="14.109375" style="374" customWidth="1"/>
    <col min="515" max="516" width="11.6640625" style="374" customWidth="1"/>
    <col min="517" max="517" width="9.33203125" style="374" customWidth="1"/>
    <col min="518" max="518" width="10.44140625" style="374" customWidth="1"/>
    <col min="519" max="520" width="13.88671875" style="374" customWidth="1"/>
    <col min="521" max="521" width="9.88671875" style="374" customWidth="1"/>
    <col min="522" max="522" width="10.88671875" style="374" bestFit="1" customWidth="1"/>
    <col min="523" max="524" width="11.6640625" style="374" customWidth="1"/>
    <col min="525" max="525" width="9.77734375" style="374" customWidth="1"/>
    <col min="526" max="526" width="9.6640625" style="374" customWidth="1"/>
    <col min="527" max="528" width="7.88671875" style="374" customWidth="1"/>
    <col min="529" max="529" width="8.5546875" style="374" customWidth="1"/>
    <col min="530" max="530" width="7.109375" style="374" customWidth="1"/>
    <col min="531" max="532" width="9.109375" style="374" customWidth="1"/>
    <col min="533" max="533" width="9.33203125" style="374" customWidth="1"/>
    <col min="534" max="534" width="7.88671875" style="374" customWidth="1"/>
    <col min="535" max="536" width="10.6640625" style="374" customWidth="1"/>
    <col min="537" max="538" width="9.44140625" style="374" customWidth="1"/>
    <col min="539" max="540" width="9.88671875" style="374" customWidth="1"/>
    <col min="541" max="541" width="10.44140625" style="374" customWidth="1"/>
    <col min="542" max="542" width="9.88671875" style="374" customWidth="1"/>
    <col min="543" max="544" width="10.44140625" style="374" customWidth="1"/>
    <col min="545" max="545" width="10.77734375" style="374" customWidth="1"/>
    <col min="546" max="546" width="11.33203125" style="374" customWidth="1"/>
    <col min="547" max="548" width="12.6640625" style="374" customWidth="1"/>
    <col min="549" max="549" width="9.77734375" style="374" customWidth="1"/>
    <col min="550" max="550" width="10.33203125" style="374" customWidth="1"/>
    <col min="551" max="552" width="12.5546875" style="374" customWidth="1"/>
    <col min="553" max="554" width="10.33203125" style="374" customWidth="1"/>
    <col min="555" max="556" width="11.77734375" style="374" customWidth="1"/>
    <col min="557" max="558" width="10.88671875" style="374" customWidth="1"/>
    <col min="559" max="559" width="22.44140625" style="374" customWidth="1"/>
    <col min="560" max="561" width="9" style="374" customWidth="1"/>
    <col min="562" max="562" width="8" style="374" customWidth="1"/>
    <col min="563" max="563" width="9.33203125" style="374" customWidth="1"/>
    <col min="564" max="565" width="8.5546875" style="374" customWidth="1"/>
    <col min="566" max="566" width="8.33203125" style="374" customWidth="1"/>
    <col min="567" max="567" width="8.44140625" style="374" customWidth="1"/>
    <col min="568" max="568" width="8.33203125" style="374" customWidth="1"/>
    <col min="569" max="569" width="7.6640625" style="374" customWidth="1"/>
    <col min="570" max="570" width="8.77734375" style="374" customWidth="1"/>
    <col min="571" max="571" width="8.33203125" style="374" customWidth="1"/>
    <col min="572" max="573" width="9.6640625" style="374" customWidth="1"/>
    <col min="574" max="574" width="8.44140625" style="374" customWidth="1"/>
    <col min="575" max="575" width="9" style="374" customWidth="1"/>
    <col min="576" max="578" width="6.6640625" style="374" customWidth="1"/>
    <col min="579" max="768" width="8.88671875" style="374"/>
    <col min="769" max="769" width="27.6640625" style="374" customWidth="1"/>
    <col min="770" max="770" width="14.109375" style="374" customWidth="1"/>
    <col min="771" max="772" width="11.6640625" style="374" customWidth="1"/>
    <col min="773" max="773" width="9.33203125" style="374" customWidth="1"/>
    <col min="774" max="774" width="10.44140625" style="374" customWidth="1"/>
    <col min="775" max="776" width="13.88671875" style="374" customWidth="1"/>
    <col min="777" max="777" width="9.88671875" style="374" customWidth="1"/>
    <col min="778" max="778" width="10.88671875" style="374" bestFit="1" customWidth="1"/>
    <col min="779" max="780" width="11.6640625" style="374" customWidth="1"/>
    <col min="781" max="781" width="9.77734375" style="374" customWidth="1"/>
    <col min="782" max="782" width="9.6640625" style="374" customWidth="1"/>
    <col min="783" max="784" width="7.88671875" style="374" customWidth="1"/>
    <col min="785" max="785" width="8.5546875" style="374" customWidth="1"/>
    <col min="786" max="786" width="7.109375" style="374" customWidth="1"/>
    <col min="787" max="788" width="9.109375" style="374" customWidth="1"/>
    <col min="789" max="789" width="9.33203125" style="374" customWidth="1"/>
    <col min="790" max="790" width="7.88671875" style="374" customWidth="1"/>
    <col min="791" max="792" width="10.6640625" style="374" customWidth="1"/>
    <col min="793" max="794" width="9.44140625" style="374" customWidth="1"/>
    <col min="795" max="796" width="9.88671875" style="374" customWidth="1"/>
    <col min="797" max="797" width="10.44140625" style="374" customWidth="1"/>
    <col min="798" max="798" width="9.88671875" style="374" customWidth="1"/>
    <col min="799" max="800" width="10.44140625" style="374" customWidth="1"/>
    <col min="801" max="801" width="10.77734375" style="374" customWidth="1"/>
    <col min="802" max="802" width="11.33203125" style="374" customWidth="1"/>
    <col min="803" max="804" width="12.6640625" style="374" customWidth="1"/>
    <col min="805" max="805" width="9.77734375" style="374" customWidth="1"/>
    <col min="806" max="806" width="10.33203125" style="374" customWidth="1"/>
    <col min="807" max="808" width="12.5546875" style="374" customWidth="1"/>
    <col min="809" max="810" width="10.33203125" style="374" customWidth="1"/>
    <col min="811" max="812" width="11.77734375" style="374" customWidth="1"/>
    <col min="813" max="814" width="10.88671875" style="374" customWidth="1"/>
    <col min="815" max="815" width="22.44140625" style="374" customWidth="1"/>
    <col min="816" max="817" width="9" style="374" customWidth="1"/>
    <col min="818" max="818" width="8" style="374" customWidth="1"/>
    <col min="819" max="819" width="9.33203125" style="374" customWidth="1"/>
    <col min="820" max="821" width="8.5546875" style="374" customWidth="1"/>
    <col min="822" max="822" width="8.33203125" style="374" customWidth="1"/>
    <col min="823" max="823" width="8.44140625" style="374" customWidth="1"/>
    <col min="824" max="824" width="8.33203125" style="374" customWidth="1"/>
    <col min="825" max="825" width="7.6640625" style="374" customWidth="1"/>
    <col min="826" max="826" width="8.77734375" style="374" customWidth="1"/>
    <col min="827" max="827" width="8.33203125" style="374" customWidth="1"/>
    <col min="828" max="829" width="9.6640625" style="374" customWidth="1"/>
    <col min="830" max="830" width="8.44140625" style="374" customWidth="1"/>
    <col min="831" max="831" width="9" style="374" customWidth="1"/>
    <col min="832" max="834" width="6.6640625" style="374" customWidth="1"/>
    <col min="835" max="1024" width="8.88671875" style="374"/>
    <col min="1025" max="1025" width="27.6640625" style="374" customWidth="1"/>
    <col min="1026" max="1026" width="14.109375" style="374" customWidth="1"/>
    <col min="1027" max="1028" width="11.6640625" style="374" customWidth="1"/>
    <col min="1029" max="1029" width="9.33203125" style="374" customWidth="1"/>
    <col min="1030" max="1030" width="10.44140625" style="374" customWidth="1"/>
    <col min="1031" max="1032" width="13.88671875" style="374" customWidth="1"/>
    <col min="1033" max="1033" width="9.88671875" style="374" customWidth="1"/>
    <col min="1034" max="1034" width="10.88671875" style="374" bestFit="1" customWidth="1"/>
    <col min="1035" max="1036" width="11.6640625" style="374" customWidth="1"/>
    <col min="1037" max="1037" width="9.77734375" style="374" customWidth="1"/>
    <col min="1038" max="1038" width="9.6640625" style="374" customWidth="1"/>
    <col min="1039" max="1040" width="7.88671875" style="374" customWidth="1"/>
    <col min="1041" max="1041" width="8.5546875" style="374" customWidth="1"/>
    <col min="1042" max="1042" width="7.109375" style="374" customWidth="1"/>
    <col min="1043" max="1044" width="9.109375" style="374" customWidth="1"/>
    <col min="1045" max="1045" width="9.33203125" style="374" customWidth="1"/>
    <col min="1046" max="1046" width="7.88671875" style="374" customWidth="1"/>
    <col min="1047" max="1048" width="10.6640625" style="374" customWidth="1"/>
    <col min="1049" max="1050" width="9.44140625" style="374" customWidth="1"/>
    <col min="1051" max="1052" width="9.88671875" style="374" customWidth="1"/>
    <col min="1053" max="1053" width="10.44140625" style="374" customWidth="1"/>
    <col min="1054" max="1054" width="9.88671875" style="374" customWidth="1"/>
    <col min="1055" max="1056" width="10.44140625" style="374" customWidth="1"/>
    <col min="1057" max="1057" width="10.77734375" style="374" customWidth="1"/>
    <col min="1058" max="1058" width="11.33203125" style="374" customWidth="1"/>
    <col min="1059" max="1060" width="12.6640625" style="374" customWidth="1"/>
    <col min="1061" max="1061" width="9.77734375" style="374" customWidth="1"/>
    <col min="1062" max="1062" width="10.33203125" style="374" customWidth="1"/>
    <col min="1063" max="1064" width="12.5546875" style="374" customWidth="1"/>
    <col min="1065" max="1066" width="10.33203125" style="374" customWidth="1"/>
    <col min="1067" max="1068" width="11.77734375" style="374" customWidth="1"/>
    <col min="1069" max="1070" width="10.88671875" style="374" customWidth="1"/>
    <col min="1071" max="1071" width="22.44140625" style="374" customWidth="1"/>
    <col min="1072" max="1073" width="9" style="374" customWidth="1"/>
    <col min="1074" max="1074" width="8" style="374" customWidth="1"/>
    <col min="1075" max="1075" width="9.33203125" style="374" customWidth="1"/>
    <col min="1076" max="1077" width="8.5546875" style="374" customWidth="1"/>
    <col min="1078" max="1078" width="8.33203125" style="374" customWidth="1"/>
    <col min="1079" max="1079" width="8.44140625" style="374" customWidth="1"/>
    <col min="1080" max="1080" width="8.33203125" style="374" customWidth="1"/>
    <col min="1081" max="1081" width="7.6640625" style="374" customWidth="1"/>
    <col min="1082" max="1082" width="8.77734375" style="374" customWidth="1"/>
    <col min="1083" max="1083" width="8.33203125" style="374" customWidth="1"/>
    <col min="1084" max="1085" width="9.6640625" style="374" customWidth="1"/>
    <col min="1086" max="1086" width="8.44140625" style="374" customWidth="1"/>
    <col min="1087" max="1087" width="9" style="374" customWidth="1"/>
    <col min="1088" max="1090" width="6.6640625" style="374" customWidth="1"/>
    <col min="1091" max="1280" width="8.88671875" style="374"/>
    <col min="1281" max="1281" width="27.6640625" style="374" customWidth="1"/>
    <col min="1282" max="1282" width="14.109375" style="374" customWidth="1"/>
    <col min="1283" max="1284" width="11.6640625" style="374" customWidth="1"/>
    <col min="1285" max="1285" width="9.33203125" style="374" customWidth="1"/>
    <col min="1286" max="1286" width="10.44140625" style="374" customWidth="1"/>
    <col min="1287" max="1288" width="13.88671875" style="374" customWidth="1"/>
    <col min="1289" max="1289" width="9.88671875" style="374" customWidth="1"/>
    <col min="1290" max="1290" width="10.88671875" style="374" bestFit="1" customWidth="1"/>
    <col min="1291" max="1292" width="11.6640625" style="374" customWidth="1"/>
    <col min="1293" max="1293" width="9.77734375" style="374" customWidth="1"/>
    <col min="1294" max="1294" width="9.6640625" style="374" customWidth="1"/>
    <col min="1295" max="1296" width="7.88671875" style="374" customWidth="1"/>
    <col min="1297" max="1297" width="8.5546875" style="374" customWidth="1"/>
    <col min="1298" max="1298" width="7.109375" style="374" customWidth="1"/>
    <col min="1299" max="1300" width="9.109375" style="374" customWidth="1"/>
    <col min="1301" max="1301" width="9.33203125" style="374" customWidth="1"/>
    <col min="1302" max="1302" width="7.88671875" style="374" customWidth="1"/>
    <col min="1303" max="1304" width="10.6640625" style="374" customWidth="1"/>
    <col min="1305" max="1306" width="9.44140625" style="374" customWidth="1"/>
    <col min="1307" max="1308" width="9.88671875" style="374" customWidth="1"/>
    <col min="1309" max="1309" width="10.44140625" style="374" customWidth="1"/>
    <col min="1310" max="1310" width="9.88671875" style="374" customWidth="1"/>
    <col min="1311" max="1312" width="10.44140625" style="374" customWidth="1"/>
    <col min="1313" max="1313" width="10.77734375" style="374" customWidth="1"/>
    <col min="1314" max="1314" width="11.33203125" style="374" customWidth="1"/>
    <col min="1315" max="1316" width="12.6640625" style="374" customWidth="1"/>
    <col min="1317" max="1317" width="9.77734375" style="374" customWidth="1"/>
    <col min="1318" max="1318" width="10.33203125" style="374" customWidth="1"/>
    <col min="1319" max="1320" width="12.5546875" style="374" customWidth="1"/>
    <col min="1321" max="1322" width="10.33203125" style="374" customWidth="1"/>
    <col min="1323" max="1324" width="11.77734375" style="374" customWidth="1"/>
    <col min="1325" max="1326" width="10.88671875" style="374" customWidth="1"/>
    <col min="1327" max="1327" width="22.44140625" style="374" customWidth="1"/>
    <col min="1328" max="1329" width="9" style="374" customWidth="1"/>
    <col min="1330" max="1330" width="8" style="374" customWidth="1"/>
    <col min="1331" max="1331" width="9.33203125" style="374" customWidth="1"/>
    <col min="1332" max="1333" width="8.5546875" style="374" customWidth="1"/>
    <col min="1334" max="1334" width="8.33203125" style="374" customWidth="1"/>
    <col min="1335" max="1335" width="8.44140625" style="374" customWidth="1"/>
    <col min="1336" max="1336" width="8.33203125" style="374" customWidth="1"/>
    <col min="1337" max="1337" width="7.6640625" style="374" customWidth="1"/>
    <col min="1338" max="1338" width="8.77734375" style="374" customWidth="1"/>
    <col min="1339" max="1339" width="8.33203125" style="374" customWidth="1"/>
    <col min="1340" max="1341" width="9.6640625" style="374" customWidth="1"/>
    <col min="1342" max="1342" width="8.44140625" style="374" customWidth="1"/>
    <col min="1343" max="1343" width="9" style="374" customWidth="1"/>
    <col min="1344" max="1346" width="6.6640625" style="374" customWidth="1"/>
    <col min="1347" max="1536" width="8.88671875" style="374"/>
    <col min="1537" max="1537" width="27.6640625" style="374" customWidth="1"/>
    <col min="1538" max="1538" width="14.109375" style="374" customWidth="1"/>
    <col min="1539" max="1540" width="11.6640625" style="374" customWidth="1"/>
    <col min="1541" max="1541" width="9.33203125" style="374" customWidth="1"/>
    <col min="1542" max="1542" width="10.44140625" style="374" customWidth="1"/>
    <col min="1543" max="1544" width="13.88671875" style="374" customWidth="1"/>
    <col min="1545" max="1545" width="9.88671875" style="374" customWidth="1"/>
    <col min="1546" max="1546" width="10.88671875" style="374" bestFit="1" customWidth="1"/>
    <col min="1547" max="1548" width="11.6640625" style="374" customWidth="1"/>
    <col min="1549" max="1549" width="9.77734375" style="374" customWidth="1"/>
    <col min="1550" max="1550" width="9.6640625" style="374" customWidth="1"/>
    <col min="1551" max="1552" width="7.88671875" style="374" customWidth="1"/>
    <col min="1553" max="1553" width="8.5546875" style="374" customWidth="1"/>
    <col min="1554" max="1554" width="7.109375" style="374" customWidth="1"/>
    <col min="1555" max="1556" width="9.109375" style="374" customWidth="1"/>
    <col min="1557" max="1557" width="9.33203125" style="374" customWidth="1"/>
    <col min="1558" max="1558" width="7.88671875" style="374" customWidth="1"/>
    <col min="1559" max="1560" width="10.6640625" style="374" customWidth="1"/>
    <col min="1561" max="1562" width="9.44140625" style="374" customWidth="1"/>
    <col min="1563" max="1564" width="9.88671875" style="374" customWidth="1"/>
    <col min="1565" max="1565" width="10.44140625" style="374" customWidth="1"/>
    <col min="1566" max="1566" width="9.88671875" style="374" customWidth="1"/>
    <col min="1567" max="1568" width="10.44140625" style="374" customWidth="1"/>
    <col min="1569" max="1569" width="10.77734375" style="374" customWidth="1"/>
    <col min="1570" max="1570" width="11.33203125" style="374" customWidth="1"/>
    <col min="1571" max="1572" width="12.6640625" style="374" customWidth="1"/>
    <col min="1573" max="1573" width="9.77734375" style="374" customWidth="1"/>
    <col min="1574" max="1574" width="10.33203125" style="374" customWidth="1"/>
    <col min="1575" max="1576" width="12.5546875" style="374" customWidth="1"/>
    <col min="1577" max="1578" width="10.33203125" style="374" customWidth="1"/>
    <col min="1579" max="1580" width="11.77734375" style="374" customWidth="1"/>
    <col min="1581" max="1582" width="10.88671875" style="374" customWidth="1"/>
    <col min="1583" max="1583" width="22.44140625" style="374" customWidth="1"/>
    <col min="1584" max="1585" width="9" style="374" customWidth="1"/>
    <col min="1586" max="1586" width="8" style="374" customWidth="1"/>
    <col min="1587" max="1587" width="9.33203125" style="374" customWidth="1"/>
    <col min="1588" max="1589" width="8.5546875" style="374" customWidth="1"/>
    <col min="1590" max="1590" width="8.33203125" style="374" customWidth="1"/>
    <col min="1591" max="1591" width="8.44140625" style="374" customWidth="1"/>
    <col min="1592" max="1592" width="8.33203125" style="374" customWidth="1"/>
    <col min="1593" max="1593" width="7.6640625" style="374" customWidth="1"/>
    <col min="1594" max="1594" width="8.77734375" style="374" customWidth="1"/>
    <col min="1595" max="1595" width="8.33203125" style="374" customWidth="1"/>
    <col min="1596" max="1597" width="9.6640625" style="374" customWidth="1"/>
    <col min="1598" max="1598" width="8.44140625" style="374" customWidth="1"/>
    <col min="1599" max="1599" width="9" style="374" customWidth="1"/>
    <col min="1600" max="1602" width="6.6640625" style="374" customWidth="1"/>
    <col min="1603" max="1792" width="8.88671875" style="374"/>
    <col min="1793" max="1793" width="27.6640625" style="374" customWidth="1"/>
    <col min="1794" max="1794" width="14.109375" style="374" customWidth="1"/>
    <col min="1795" max="1796" width="11.6640625" style="374" customWidth="1"/>
    <col min="1797" max="1797" width="9.33203125" style="374" customWidth="1"/>
    <col min="1798" max="1798" width="10.44140625" style="374" customWidth="1"/>
    <col min="1799" max="1800" width="13.88671875" style="374" customWidth="1"/>
    <col min="1801" max="1801" width="9.88671875" style="374" customWidth="1"/>
    <col min="1802" max="1802" width="10.88671875" style="374" bestFit="1" customWidth="1"/>
    <col min="1803" max="1804" width="11.6640625" style="374" customWidth="1"/>
    <col min="1805" max="1805" width="9.77734375" style="374" customWidth="1"/>
    <col min="1806" max="1806" width="9.6640625" style="374" customWidth="1"/>
    <col min="1807" max="1808" width="7.88671875" style="374" customWidth="1"/>
    <col min="1809" max="1809" width="8.5546875" style="374" customWidth="1"/>
    <col min="1810" max="1810" width="7.109375" style="374" customWidth="1"/>
    <col min="1811" max="1812" width="9.109375" style="374" customWidth="1"/>
    <col min="1813" max="1813" width="9.33203125" style="374" customWidth="1"/>
    <col min="1814" max="1814" width="7.88671875" style="374" customWidth="1"/>
    <col min="1815" max="1816" width="10.6640625" style="374" customWidth="1"/>
    <col min="1817" max="1818" width="9.44140625" style="374" customWidth="1"/>
    <col min="1819" max="1820" width="9.88671875" style="374" customWidth="1"/>
    <col min="1821" max="1821" width="10.44140625" style="374" customWidth="1"/>
    <col min="1822" max="1822" width="9.88671875" style="374" customWidth="1"/>
    <col min="1823" max="1824" width="10.44140625" style="374" customWidth="1"/>
    <col min="1825" max="1825" width="10.77734375" style="374" customWidth="1"/>
    <col min="1826" max="1826" width="11.33203125" style="374" customWidth="1"/>
    <col min="1827" max="1828" width="12.6640625" style="374" customWidth="1"/>
    <col min="1829" max="1829" width="9.77734375" style="374" customWidth="1"/>
    <col min="1830" max="1830" width="10.33203125" style="374" customWidth="1"/>
    <col min="1831" max="1832" width="12.5546875" style="374" customWidth="1"/>
    <col min="1833" max="1834" width="10.33203125" style="374" customWidth="1"/>
    <col min="1835" max="1836" width="11.77734375" style="374" customWidth="1"/>
    <col min="1837" max="1838" width="10.88671875" style="374" customWidth="1"/>
    <col min="1839" max="1839" width="22.44140625" style="374" customWidth="1"/>
    <col min="1840" max="1841" width="9" style="374" customWidth="1"/>
    <col min="1842" max="1842" width="8" style="374" customWidth="1"/>
    <col min="1843" max="1843" width="9.33203125" style="374" customWidth="1"/>
    <col min="1844" max="1845" width="8.5546875" style="374" customWidth="1"/>
    <col min="1846" max="1846" width="8.33203125" style="374" customWidth="1"/>
    <col min="1847" max="1847" width="8.44140625" style="374" customWidth="1"/>
    <col min="1848" max="1848" width="8.33203125" style="374" customWidth="1"/>
    <col min="1849" max="1849" width="7.6640625" style="374" customWidth="1"/>
    <col min="1850" max="1850" width="8.77734375" style="374" customWidth="1"/>
    <col min="1851" max="1851" width="8.33203125" style="374" customWidth="1"/>
    <col min="1852" max="1853" width="9.6640625" style="374" customWidth="1"/>
    <col min="1854" max="1854" width="8.44140625" style="374" customWidth="1"/>
    <col min="1855" max="1855" width="9" style="374" customWidth="1"/>
    <col min="1856" max="1858" width="6.6640625" style="374" customWidth="1"/>
    <col min="1859" max="2048" width="8.88671875" style="374"/>
    <col min="2049" max="2049" width="27.6640625" style="374" customWidth="1"/>
    <col min="2050" max="2050" width="14.109375" style="374" customWidth="1"/>
    <col min="2051" max="2052" width="11.6640625" style="374" customWidth="1"/>
    <col min="2053" max="2053" width="9.33203125" style="374" customWidth="1"/>
    <col min="2054" max="2054" width="10.44140625" style="374" customWidth="1"/>
    <col min="2055" max="2056" width="13.88671875" style="374" customWidth="1"/>
    <col min="2057" max="2057" width="9.88671875" style="374" customWidth="1"/>
    <col min="2058" max="2058" width="10.88671875" style="374" bestFit="1" customWidth="1"/>
    <col min="2059" max="2060" width="11.6640625" style="374" customWidth="1"/>
    <col min="2061" max="2061" width="9.77734375" style="374" customWidth="1"/>
    <col min="2062" max="2062" width="9.6640625" style="374" customWidth="1"/>
    <col min="2063" max="2064" width="7.88671875" style="374" customWidth="1"/>
    <col min="2065" max="2065" width="8.5546875" style="374" customWidth="1"/>
    <col min="2066" max="2066" width="7.109375" style="374" customWidth="1"/>
    <col min="2067" max="2068" width="9.109375" style="374" customWidth="1"/>
    <col min="2069" max="2069" width="9.33203125" style="374" customWidth="1"/>
    <col min="2070" max="2070" width="7.88671875" style="374" customWidth="1"/>
    <col min="2071" max="2072" width="10.6640625" style="374" customWidth="1"/>
    <col min="2073" max="2074" width="9.44140625" style="374" customWidth="1"/>
    <col min="2075" max="2076" width="9.88671875" style="374" customWidth="1"/>
    <col min="2077" max="2077" width="10.44140625" style="374" customWidth="1"/>
    <col min="2078" max="2078" width="9.88671875" style="374" customWidth="1"/>
    <col min="2079" max="2080" width="10.44140625" style="374" customWidth="1"/>
    <col min="2081" max="2081" width="10.77734375" style="374" customWidth="1"/>
    <col min="2082" max="2082" width="11.33203125" style="374" customWidth="1"/>
    <col min="2083" max="2084" width="12.6640625" style="374" customWidth="1"/>
    <col min="2085" max="2085" width="9.77734375" style="374" customWidth="1"/>
    <col min="2086" max="2086" width="10.33203125" style="374" customWidth="1"/>
    <col min="2087" max="2088" width="12.5546875" style="374" customWidth="1"/>
    <col min="2089" max="2090" width="10.33203125" style="374" customWidth="1"/>
    <col min="2091" max="2092" width="11.77734375" style="374" customWidth="1"/>
    <col min="2093" max="2094" width="10.88671875" style="374" customWidth="1"/>
    <col min="2095" max="2095" width="22.44140625" style="374" customWidth="1"/>
    <col min="2096" max="2097" width="9" style="374" customWidth="1"/>
    <col min="2098" max="2098" width="8" style="374" customWidth="1"/>
    <col min="2099" max="2099" width="9.33203125" style="374" customWidth="1"/>
    <col min="2100" max="2101" width="8.5546875" style="374" customWidth="1"/>
    <col min="2102" max="2102" width="8.33203125" style="374" customWidth="1"/>
    <col min="2103" max="2103" width="8.44140625" style="374" customWidth="1"/>
    <col min="2104" max="2104" width="8.33203125" style="374" customWidth="1"/>
    <col min="2105" max="2105" width="7.6640625" style="374" customWidth="1"/>
    <col min="2106" max="2106" width="8.77734375" style="374" customWidth="1"/>
    <col min="2107" max="2107" width="8.33203125" style="374" customWidth="1"/>
    <col min="2108" max="2109" width="9.6640625" style="374" customWidth="1"/>
    <col min="2110" max="2110" width="8.44140625" style="374" customWidth="1"/>
    <col min="2111" max="2111" width="9" style="374" customWidth="1"/>
    <col min="2112" max="2114" width="6.6640625" style="374" customWidth="1"/>
    <col min="2115" max="2304" width="8.88671875" style="374"/>
    <col min="2305" max="2305" width="27.6640625" style="374" customWidth="1"/>
    <col min="2306" max="2306" width="14.109375" style="374" customWidth="1"/>
    <col min="2307" max="2308" width="11.6640625" style="374" customWidth="1"/>
    <col min="2309" max="2309" width="9.33203125" style="374" customWidth="1"/>
    <col min="2310" max="2310" width="10.44140625" style="374" customWidth="1"/>
    <col min="2311" max="2312" width="13.88671875" style="374" customWidth="1"/>
    <col min="2313" max="2313" width="9.88671875" style="374" customWidth="1"/>
    <col min="2314" max="2314" width="10.88671875" style="374" bestFit="1" customWidth="1"/>
    <col min="2315" max="2316" width="11.6640625" style="374" customWidth="1"/>
    <col min="2317" max="2317" width="9.77734375" style="374" customWidth="1"/>
    <col min="2318" max="2318" width="9.6640625" style="374" customWidth="1"/>
    <col min="2319" max="2320" width="7.88671875" style="374" customWidth="1"/>
    <col min="2321" max="2321" width="8.5546875" style="374" customWidth="1"/>
    <col min="2322" max="2322" width="7.109375" style="374" customWidth="1"/>
    <col min="2323" max="2324" width="9.109375" style="374" customWidth="1"/>
    <col min="2325" max="2325" width="9.33203125" style="374" customWidth="1"/>
    <col min="2326" max="2326" width="7.88671875" style="374" customWidth="1"/>
    <col min="2327" max="2328" width="10.6640625" style="374" customWidth="1"/>
    <col min="2329" max="2330" width="9.44140625" style="374" customWidth="1"/>
    <col min="2331" max="2332" width="9.88671875" style="374" customWidth="1"/>
    <col min="2333" max="2333" width="10.44140625" style="374" customWidth="1"/>
    <col min="2334" max="2334" width="9.88671875" style="374" customWidth="1"/>
    <col min="2335" max="2336" width="10.44140625" style="374" customWidth="1"/>
    <col min="2337" max="2337" width="10.77734375" style="374" customWidth="1"/>
    <col min="2338" max="2338" width="11.33203125" style="374" customWidth="1"/>
    <col min="2339" max="2340" width="12.6640625" style="374" customWidth="1"/>
    <col min="2341" max="2341" width="9.77734375" style="374" customWidth="1"/>
    <col min="2342" max="2342" width="10.33203125" style="374" customWidth="1"/>
    <col min="2343" max="2344" width="12.5546875" style="374" customWidth="1"/>
    <col min="2345" max="2346" width="10.33203125" style="374" customWidth="1"/>
    <col min="2347" max="2348" width="11.77734375" style="374" customWidth="1"/>
    <col min="2349" max="2350" width="10.88671875" style="374" customWidth="1"/>
    <col min="2351" max="2351" width="22.44140625" style="374" customWidth="1"/>
    <col min="2352" max="2353" width="9" style="374" customWidth="1"/>
    <col min="2354" max="2354" width="8" style="374" customWidth="1"/>
    <col min="2355" max="2355" width="9.33203125" style="374" customWidth="1"/>
    <col min="2356" max="2357" width="8.5546875" style="374" customWidth="1"/>
    <col min="2358" max="2358" width="8.33203125" style="374" customWidth="1"/>
    <col min="2359" max="2359" width="8.44140625" style="374" customWidth="1"/>
    <col min="2360" max="2360" width="8.33203125" style="374" customWidth="1"/>
    <col min="2361" max="2361" width="7.6640625" style="374" customWidth="1"/>
    <col min="2362" max="2362" width="8.77734375" style="374" customWidth="1"/>
    <col min="2363" max="2363" width="8.33203125" style="374" customWidth="1"/>
    <col min="2364" max="2365" width="9.6640625" style="374" customWidth="1"/>
    <col min="2366" max="2366" width="8.44140625" style="374" customWidth="1"/>
    <col min="2367" max="2367" width="9" style="374" customWidth="1"/>
    <col min="2368" max="2370" width="6.6640625" style="374" customWidth="1"/>
    <col min="2371" max="2560" width="8.88671875" style="374"/>
    <col min="2561" max="2561" width="27.6640625" style="374" customWidth="1"/>
    <col min="2562" max="2562" width="14.109375" style="374" customWidth="1"/>
    <col min="2563" max="2564" width="11.6640625" style="374" customWidth="1"/>
    <col min="2565" max="2565" width="9.33203125" style="374" customWidth="1"/>
    <col min="2566" max="2566" width="10.44140625" style="374" customWidth="1"/>
    <col min="2567" max="2568" width="13.88671875" style="374" customWidth="1"/>
    <col min="2569" max="2569" width="9.88671875" style="374" customWidth="1"/>
    <col min="2570" max="2570" width="10.88671875" style="374" bestFit="1" customWidth="1"/>
    <col min="2571" max="2572" width="11.6640625" style="374" customWidth="1"/>
    <col min="2573" max="2573" width="9.77734375" style="374" customWidth="1"/>
    <col min="2574" max="2574" width="9.6640625" style="374" customWidth="1"/>
    <col min="2575" max="2576" width="7.88671875" style="374" customWidth="1"/>
    <col min="2577" max="2577" width="8.5546875" style="374" customWidth="1"/>
    <col min="2578" max="2578" width="7.109375" style="374" customWidth="1"/>
    <col min="2579" max="2580" width="9.109375" style="374" customWidth="1"/>
    <col min="2581" max="2581" width="9.33203125" style="374" customWidth="1"/>
    <col min="2582" max="2582" width="7.88671875" style="374" customWidth="1"/>
    <col min="2583" max="2584" width="10.6640625" style="374" customWidth="1"/>
    <col min="2585" max="2586" width="9.44140625" style="374" customWidth="1"/>
    <col min="2587" max="2588" width="9.88671875" style="374" customWidth="1"/>
    <col min="2589" max="2589" width="10.44140625" style="374" customWidth="1"/>
    <col min="2590" max="2590" width="9.88671875" style="374" customWidth="1"/>
    <col min="2591" max="2592" width="10.44140625" style="374" customWidth="1"/>
    <col min="2593" max="2593" width="10.77734375" style="374" customWidth="1"/>
    <col min="2594" max="2594" width="11.33203125" style="374" customWidth="1"/>
    <col min="2595" max="2596" width="12.6640625" style="374" customWidth="1"/>
    <col min="2597" max="2597" width="9.77734375" style="374" customWidth="1"/>
    <col min="2598" max="2598" width="10.33203125" style="374" customWidth="1"/>
    <col min="2599" max="2600" width="12.5546875" style="374" customWidth="1"/>
    <col min="2601" max="2602" width="10.33203125" style="374" customWidth="1"/>
    <col min="2603" max="2604" width="11.77734375" style="374" customWidth="1"/>
    <col min="2605" max="2606" width="10.88671875" style="374" customWidth="1"/>
    <col min="2607" max="2607" width="22.44140625" style="374" customWidth="1"/>
    <col min="2608" max="2609" width="9" style="374" customWidth="1"/>
    <col min="2610" max="2610" width="8" style="374" customWidth="1"/>
    <col min="2611" max="2611" width="9.33203125" style="374" customWidth="1"/>
    <col min="2612" max="2613" width="8.5546875" style="374" customWidth="1"/>
    <col min="2614" max="2614" width="8.33203125" style="374" customWidth="1"/>
    <col min="2615" max="2615" width="8.44140625" style="374" customWidth="1"/>
    <col min="2616" max="2616" width="8.33203125" style="374" customWidth="1"/>
    <col min="2617" max="2617" width="7.6640625" style="374" customWidth="1"/>
    <col min="2618" max="2618" width="8.77734375" style="374" customWidth="1"/>
    <col min="2619" max="2619" width="8.33203125" style="374" customWidth="1"/>
    <col min="2620" max="2621" width="9.6640625" style="374" customWidth="1"/>
    <col min="2622" max="2622" width="8.44140625" style="374" customWidth="1"/>
    <col min="2623" max="2623" width="9" style="374" customWidth="1"/>
    <col min="2624" max="2626" width="6.6640625" style="374" customWidth="1"/>
    <col min="2627" max="2816" width="8.88671875" style="374"/>
    <col min="2817" max="2817" width="27.6640625" style="374" customWidth="1"/>
    <col min="2818" max="2818" width="14.109375" style="374" customWidth="1"/>
    <col min="2819" max="2820" width="11.6640625" style="374" customWidth="1"/>
    <col min="2821" max="2821" width="9.33203125" style="374" customWidth="1"/>
    <col min="2822" max="2822" width="10.44140625" style="374" customWidth="1"/>
    <col min="2823" max="2824" width="13.88671875" style="374" customWidth="1"/>
    <col min="2825" max="2825" width="9.88671875" style="374" customWidth="1"/>
    <col min="2826" max="2826" width="10.88671875" style="374" bestFit="1" customWidth="1"/>
    <col min="2827" max="2828" width="11.6640625" style="374" customWidth="1"/>
    <col min="2829" max="2829" width="9.77734375" style="374" customWidth="1"/>
    <col min="2830" max="2830" width="9.6640625" style="374" customWidth="1"/>
    <col min="2831" max="2832" width="7.88671875" style="374" customWidth="1"/>
    <col min="2833" max="2833" width="8.5546875" style="374" customWidth="1"/>
    <col min="2834" max="2834" width="7.109375" style="374" customWidth="1"/>
    <col min="2835" max="2836" width="9.109375" style="374" customWidth="1"/>
    <col min="2837" max="2837" width="9.33203125" style="374" customWidth="1"/>
    <col min="2838" max="2838" width="7.88671875" style="374" customWidth="1"/>
    <col min="2839" max="2840" width="10.6640625" style="374" customWidth="1"/>
    <col min="2841" max="2842" width="9.44140625" style="374" customWidth="1"/>
    <col min="2843" max="2844" width="9.88671875" style="374" customWidth="1"/>
    <col min="2845" max="2845" width="10.44140625" style="374" customWidth="1"/>
    <col min="2846" max="2846" width="9.88671875" style="374" customWidth="1"/>
    <col min="2847" max="2848" width="10.44140625" style="374" customWidth="1"/>
    <col min="2849" max="2849" width="10.77734375" style="374" customWidth="1"/>
    <col min="2850" max="2850" width="11.33203125" style="374" customWidth="1"/>
    <col min="2851" max="2852" width="12.6640625" style="374" customWidth="1"/>
    <col min="2853" max="2853" width="9.77734375" style="374" customWidth="1"/>
    <col min="2854" max="2854" width="10.33203125" style="374" customWidth="1"/>
    <col min="2855" max="2856" width="12.5546875" style="374" customWidth="1"/>
    <col min="2857" max="2858" width="10.33203125" style="374" customWidth="1"/>
    <col min="2859" max="2860" width="11.77734375" style="374" customWidth="1"/>
    <col min="2861" max="2862" width="10.88671875" style="374" customWidth="1"/>
    <col min="2863" max="2863" width="22.44140625" style="374" customWidth="1"/>
    <col min="2864" max="2865" width="9" style="374" customWidth="1"/>
    <col min="2866" max="2866" width="8" style="374" customWidth="1"/>
    <col min="2867" max="2867" width="9.33203125" style="374" customWidth="1"/>
    <col min="2868" max="2869" width="8.5546875" style="374" customWidth="1"/>
    <col min="2870" max="2870" width="8.33203125" style="374" customWidth="1"/>
    <col min="2871" max="2871" width="8.44140625" style="374" customWidth="1"/>
    <col min="2872" max="2872" width="8.33203125" style="374" customWidth="1"/>
    <col min="2873" max="2873" width="7.6640625" style="374" customWidth="1"/>
    <col min="2874" max="2874" width="8.77734375" style="374" customWidth="1"/>
    <col min="2875" max="2875" width="8.33203125" style="374" customWidth="1"/>
    <col min="2876" max="2877" width="9.6640625" style="374" customWidth="1"/>
    <col min="2878" max="2878" width="8.44140625" style="374" customWidth="1"/>
    <col min="2879" max="2879" width="9" style="374" customWidth="1"/>
    <col min="2880" max="2882" width="6.6640625" style="374" customWidth="1"/>
    <col min="2883" max="3072" width="8.88671875" style="374"/>
    <col min="3073" max="3073" width="27.6640625" style="374" customWidth="1"/>
    <col min="3074" max="3074" width="14.109375" style="374" customWidth="1"/>
    <col min="3075" max="3076" width="11.6640625" style="374" customWidth="1"/>
    <col min="3077" max="3077" width="9.33203125" style="374" customWidth="1"/>
    <col min="3078" max="3078" width="10.44140625" style="374" customWidth="1"/>
    <col min="3079" max="3080" width="13.88671875" style="374" customWidth="1"/>
    <col min="3081" max="3081" width="9.88671875" style="374" customWidth="1"/>
    <col min="3082" max="3082" width="10.88671875" style="374" bestFit="1" customWidth="1"/>
    <col min="3083" max="3084" width="11.6640625" style="374" customWidth="1"/>
    <col min="3085" max="3085" width="9.77734375" style="374" customWidth="1"/>
    <col min="3086" max="3086" width="9.6640625" style="374" customWidth="1"/>
    <col min="3087" max="3088" width="7.88671875" style="374" customWidth="1"/>
    <col min="3089" max="3089" width="8.5546875" style="374" customWidth="1"/>
    <col min="3090" max="3090" width="7.109375" style="374" customWidth="1"/>
    <col min="3091" max="3092" width="9.109375" style="374" customWidth="1"/>
    <col min="3093" max="3093" width="9.33203125" style="374" customWidth="1"/>
    <col min="3094" max="3094" width="7.88671875" style="374" customWidth="1"/>
    <col min="3095" max="3096" width="10.6640625" style="374" customWidth="1"/>
    <col min="3097" max="3098" width="9.44140625" style="374" customWidth="1"/>
    <col min="3099" max="3100" width="9.88671875" style="374" customWidth="1"/>
    <col min="3101" max="3101" width="10.44140625" style="374" customWidth="1"/>
    <col min="3102" max="3102" width="9.88671875" style="374" customWidth="1"/>
    <col min="3103" max="3104" width="10.44140625" style="374" customWidth="1"/>
    <col min="3105" max="3105" width="10.77734375" style="374" customWidth="1"/>
    <col min="3106" max="3106" width="11.33203125" style="374" customWidth="1"/>
    <col min="3107" max="3108" width="12.6640625" style="374" customWidth="1"/>
    <col min="3109" max="3109" width="9.77734375" style="374" customWidth="1"/>
    <col min="3110" max="3110" width="10.33203125" style="374" customWidth="1"/>
    <col min="3111" max="3112" width="12.5546875" style="374" customWidth="1"/>
    <col min="3113" max="3114" width="10.33203125" style="374" customWidth="1"/>
    <col min="3115" max="3116" width="11.77734375" style="374" customWidth="1"/>
    <col min="3117" max="3118" width="10.88671875" style="374" customWidth="1"/>
    <col min="3119" max="3119" width="22.44140625" style="374" customWidth="1"/>
    <col min="3120" max="3121" width="9" style="374" customWidth="1"/>
    <col min="3122" max="3122" width="8" style="374" customWidth="1"/>
    <col min="3123" max="3123" width="9.33203125" style="374" customWidth="1"/>
    <col min="3124" max="3125" width="8.5546875" style="374" customWidth="1"/>
    <col min="3126" max="3126" width="8.33203125" style="374" customWidth="1"/>
    <col min="3127" max="3127" width="8.44140625" style="374" customWidth="1"/>
    <col min="3128" max="3128" width="8.33203125" style="374" customWidth="1"/>
    <col min="3129" max="3129" width="7.6640625" style="374" customWidth="1"/>
    <col min="3130" max="3130" width="8.77734375" style="374" customWidth="1"/>
    <col min="3131" max="3131" width="8.33203125" style="374" customWidth="1"/>
    <col min="3132" max="3133" width="9.6640625" style="374" customWidth="1"/>
    <col min="3134" max="3134" width="8.44140625" style="374" customWidth="1"/>
    <col min="3135" max="3135" width="9" style="374" customWidth="1"/>
    <col min="3136" max="3138" width="6.6640625" style="374" customWidth="1"/>
    <col min="3139" max="3328" width="8.88671875" style="374"/>
    <col min="3329" max="3329" width="27.6640625" style="374" customWidth="1"/>
    <col min="3330" max="3330" width="14.109375" style="374" customWidth="1"/>
    <col min="3331" max="3332" width="11.6640625" style="374" customWidth="1"/>
    <col min="3333" max="3333" width="9.33203125" style="374" customWidth="1"/>
    <col min="3334" max="3334" width="10.44140625" style="374" customWidth="1"/>
    <col min="3335" max="3336" width="13.88671875" style="374" customWidth="1"/>
    <col min="3337" max="3337" width="9.88671875" style="374" customWidth="1"/>
    <col min="3338" max="3338" width="10.88671875" style="374" bestFit="1" customWidth="1"/>
    <col min="3339" max="3340" width="11.6640625" style="374" customWidth="1"/>
    <col min="3341" max="3341" width="9.77734375" style="374" customWidth="1"/>
    <col min="3342" max="3342" width="9.6640625" style="374" customWidth="1"/>
    <col min="3343" max="3344" width="7.88671875" style="374" customWidth="1"/>
    <col min="3345" max="3345" width="8.5546875" style="374" customWidth="1"/>
    <col min="3346" max="3346" width="7.109375" style="374" customWidth="1"/>
    <col min="3347" max="3348" width="9.109375" style="374" customWidth="1"/>
    <col min="3349" max="3349" width="9.33203125" style="374" customWidth="1"/>
    <col min="3350" max="3350" width="7.88671875" style="374" customWidth="1"/>
    <col min="3351" max="3352" width="10.6640625" style="374" customWidth="1"/>
    <col min="3353" max="3354" width="9.44140625" style="374" customWidth="1"/>
    <col min="3355" max="3356" width="9.88671875" style="374" customWidth="1"/>
    <col min="3357" max="3357" width="10.44140625" style="374" customWidth="1"/>
    <col min="3358" max="3358" width="9.88671875" style="374" customWidth="1"/>
    <col min="3359" max="3360" width="10.44140625" style="374" customWidth="1"/>
    <col min="3361" max="3361" width="10.77734375" style="374" customWidth="1"/>
    <col min="3362" max="3362" width="11.33203125" style="374" customWidth="1"/>
    <col min="3363" max="3364" width="12.6640625" style="374" customWidth="1"/>
    <col min="3365" max="3365" width="9.77734375" style="374" customWidth="1"/>
    <col min="3366" max="3366" width="10.33203125" style="374" customWidth="1"/>
    <col min="3367" max="3368" width="12.5546875" style="374" customWidth="1"/>
    <col min="3369" max="3370" width="10.33203125" style="374" customWidth="1"/>
    <col min="3371" max="3372" width="11.77734375" style="374" customWidth="1"/>
    <col min="3373" max="3374" width="10.88671875" style="374" customWidth="1"/>
    <col min="3375" max="3375" width="22.44140625" style="374" customWidth="1"/>
    <col min="3376" max="3377" width="9" style="374" customWidth="1"/>
    <col min="3378" max="3378" width="8" style="374" customWidth="1"/>
    <col min="3379" max="3379" width="9.33203125" style="374" customWidth="1"/>
    <col min="3380" max="3381" width="8.5546875" style="374" customWidth="1"/>
    <col min="3382" max="3382" width="8.33203125" style="374" customWidth="1"/>
    <col min="3383" max="3383" width="8.44140625" style="374" customWidth="1"/>
    <col min="3384" max="3384" width="8.33203125" style="374" customWidth="1"/>
    <col min="3385" max="3385" width="7.6640625" style="374" customWidth="1"/>
    <col min="3386" max="3386" width="8.77734375" style="374" customWidth="1"/>
    <col min="3387" max="3387" width="8.33203125" style="374" customWidth="1"/>
    <col min="3388" max="3389" width="9.6640625" style="374" customWidth="1"/>
    <col min="3390" max="3390" width="8.44140625" style="374" customWidth="1"/>
    <col min="3391" max="3391" width="9" style="374" customWidth="1"/>
    <col min="3392" max="3394" width="6.6640625" style="374" customWidth="1"/>
    <col min="3395" max="3584" width="8.88671875" style="374"/>
    <col min="3585" max="3585" width="27.6640625" style="374" customWidth="1"/>
    <col min="3586" max="3586" width="14.109375" style="374" customWidth="1"/>
    <col min="3587" max="3588" width="11.6640625" style="374" customWidth="1"/>
    <col min="3589" max="3589" width="9.33203125" style="374" customWidth="1"/>
    <col min="3590" max="3590" width="10.44140625" style="374" customWidth="1"/>
    <col min="3591" max="3592" width="13.88671875" style="374" customWidth="1"/>
    <col min="3593" max="3593" width="9.88671875" style="374" customWidth="1"/>
    <col min="3594" max="3594" width="10.88671875" style="374" bestFit="1" customWidth="1"/>
    <col min="3595" max="3596" width="11.6640625" style="374" customWidth="1"/>
    <col min="3597" max="3597" width="9.77734375" style="374" customWidth="1"/>
    <col min="3598" max="3598" width="9.6640625" style="374" customWidth="1"/>
    <col min="3599" max="3600" width="7.88671875" style="374" customWidth="1"/>
    <col min="3601" max="3601" width="8.5546875" style="374" customWidth="1"/>
    <col min="3602" max="3602" width="7.109375" style="374" customWidth="1"/>
    <col min="3603" max="3604" width="9.109375" style="374" customWidth="1"/>
    <col min="3605" max="3605" width="9.33203125" style="374" customWidth="1"/>
    <col min="3606" max="3606" width="7.88671875" style="374" customWidth="1"/>
    <col min="3607" max="3608" width="10.6640625" style="374" customWidth="1"/>
    <col min="3609" max="3610" width="9.44140625" style="374" customWidth="1"/>
    <col min="3611" max="3612" width="9.88671875" style="374" customWidth="1"/>
    <col min="3613" max="3613" width="10.44140625" style="374" customWidth="1"/>
    <col min="3614" max="3614" width="9.88671875" style="374" customWidth="1"/>
    <col min="3615" max="3616" width="10.44140625" style="374" customWidth="1"/>
    <col min="3617" max="3617" width="10.77734375" style="374" customWidth="1"/>
    <col min="3618" max="3618" width="11.33203125" style="374" customWidth="1"/>
    <col min="3619" max="3620" width="12.6640625" style="374" customWidth="1"/>
    <col min="3621" max="3621" width="9.77734375" style="374" customWidth="1"/>
    <col min="3622" max="3622" width="10.33203125" style="374" customWidth="1"/>
    <col min="3623" max="3624" width="12.5546875" style="374" customWidth="1"/>
    <col min="3625" max="3626" width="10.33203125" style="374" customWidth="1"/>
    <col min="3627" max="3628" width="11.77734375" style="374" customWidth="1"/>
    <col min="3629" max="3630" width="10.88671875" style="374" customWidth="1"/>
    <col min="3631" max="3631" width="22.44140625" style="374" customWidth="1"/>
    <col min="3632" max="3633" width="9" style="374" customWidth="1"/>
    <col min="3634" max="3634" width="8" style="374" customWidth="1"/>
    <col min="3635" max="3635" width="9.33203125" style="374" customWidth="1"/>
    <col min="3636" max="3637" width="8.5546875" style="374" customWidth="1"/>
    <col min="3638" max="3638" width="8.33203125" style="374" customWidth="1"/>
    <col min="3639" max="3639" width="8.44140625" style="374" customWidth="1"/>
    <col min="3640" max="3640" width="8.33203125" style="374" customWidth="1"/>
    <col min="3641" max="3641" width="7.6640625" style="374" customWidth="1"/>
    <col min="3642" max="3642" width="8.77734375" style="374" customWidth="1"/>
    <col min="3643" max="3643" width="8.33203125" style="374" customWidth="1"/>
    <col min="3644" max="3645" width="9.6640625" style="374" customWidth="1"/>
    <col min="3646" max="3646" width="8.44140625" style="374" customWidth="1"/>
    <col min="3647" max="3647" width="9" style="374" customWidth="1"/>
    <col min="3648" max="3650" width="6.6640625" style="374" customWidth="1"/>
    <col min="3651" max="3840" width="8.88671875" style="374"/>
    <col min="3841" max="3841" width="27.6640625" style="374" customWidth="1"/>
    <col min="3842" max="3842" width="14.109375" style="374" customWidth="1"/>
    <col min="3843" max="3844" width="11.6640625" style="374" customWidth="1"/>
    <col min="3845" max="3845" width="9.33203125" style="374" customWidth="1"/>
    <col min="3846" max="3846" width="10.44140625" style="374" customWidth="1"/>
    <col min="3847" max="3848" width="13.88671875" style="374" customWidth="1"/>
    <col min="3849" max="3849" width="9.88671875" style="374" customWidth="1"/>
    <col min="3850" max="3850" width="10.88671875" style="374" bestFit="1" customWidth="1"/>
    <col min="3851" max="3852" width="11.6640625" style="374" customWidth="1"/>
    <col min="3853" max="3853" width="9.77734375" style="374" customWidth="1"/>
    <col min="3854" max="3854" width="9.6640625" style="374" customWidth="1"/>
    <col min="3855" max="3856" width="7.88671875" style="374" customWidth="1"/>
    <col min="3857" max="3857" width="8.5546875" style="374" customWidth="1"/>
    <col min="3858" max="3858" width="7.109375" style="374" customWidth="1"/>
    <col min="3859" max="3860" width="9.109375" style="374" customWidth="1"/>
    <col min="3861" max="3861" width="9.33203125" style="374" customWidth="1"/>
    <col min="3862" max="3862" width="7.88671875" style="374" customWidth="1"/>
    <col min="3863" max="3864" width="10.6640625" style="374" customWidth="1"/>
    <col min="3865" max="3866" width="9.44140625" style="374" customWidth="1"/>
    <col min="3867" max="3868" width="9.88671875" style="374" customWidth="1"/>
    <col min="3869" max="3869" width="10.44140625" style="374" customWidth="1"/>
    <col min="3870" max="3870" width="9.88671875" style="374" customWidth="1"/>
    <col min="3871" max="3872" width="10.44140625" style="374" customWidth="1"/>
    <col min="3873" max="3873" width="10.77734375" style="374" customWidth="1"/>
    <col min="3874" max="3874" width="11.33203125" style="374" customWidth="1"/>
    <col min="3875" max="3876" width="12.6640625" style="374" customWidth="1"/>
    <col min="3877" max="3877" width="9.77734375" style="374" customWidth="1"/>
    <col min="3878" max="3878" width="10.33203125" style="374" customWidth="1"/>
    <col min="3879" max="3880" width="12.5546875" style="374" customWidth="1"/>
    <col min="3881" max="3882" width="10.33203125" style="374" customWidth="1"/>
    <col min="3883" max="3884" width="11.77734375" style="374" customWidth="1"/>
    <col min="3885" max="3886" width="10.88671875" style="374" customWidth="1"/>
    <col min="3887" max="3887" width="22.44140625" style="374" customWidth="1"/>
    <col min="3888" max="3889" width="9" style="374" customWidth="1"/>
    <col min="3890" max="3890" width="8" style="374" customWidth="1"/>
    <col min="3891" max="3891" width="9.33203125" style="374" customWidth="1"/>
    <col min="3892" max="3893" width="8.5546875" style="374" customWidth="1"/>
    <col min="3894" max="3894" width="8.33203125" style="374" customWidth="1"/>
    <col min="3895" max="3895" width="8.44140625" style="374" customWidth="1"/>
    <col min="3896" max="3896" width="8.33203125" style="374" customWidth="1"/>
    <col min="3897" max="3897" width="7.6640625" style="374" customWidth="1"/>
    <col min="3898" max="3898" width="8.77734375" style="374" customWidth="1"/>
    <col min="3899" max="3899" width="8.33203125" style="374" customWidth="1"/>
    <col min="3900" max="3901" width="9.6640625" style="374" customWidth="1"/>
    <col min="3902" max="3902" width="8.44140625" style="374" customWidth="1"/>
    <col min="3903" max="3903" width="9" style="374" customWidth="1"/>
    <col min="3904" max="3906" width="6.6640625" style="374" customWidth="1"/>
    <col min="3907" max="4096" width="8.88671875" style="374"/>
    <col min="4097" max="4097" width="27.6640625" style="374" customWidth="1"/>
    <col min="4098" max="4098" width="14.109375" style="374" customWidth="1"/>
    <col min="4099" max="4100" width="11.6640625" style="374" customWidth="1"/>
    <col min="4101" max="4101" width="9.33203125" style="374" customWidth="1"/>
    <col min="4102" max="4102" width="10.44140625" style="374" customWidth="1"/>
    <col min="4103" max="4104" width="13.88671875" style="374" customWidth="1"/>
    <col min="4105" max="4105" width="9.88671875" style="374" customWidth="1"/>
    <col min="4106" max="4106" width="10.88671875" style="374" bestFit="1" customWidth="1"/>
    <col min="4107" max="4108" width="11.6640625" style="374" customWidth="1"/>
    <col min="4109" max="4109" width="9.77734375" style="374" customWidth="1"/>
    <col min="4110" max="4110" width="9.6640625" style="374" customWidth="1"/>
    <col min="4111" max="4112" width="7.88671875" style="374" customWidth="1"/>
    <col min="4113" max="4113" width="8.5546875" style="374" customWidth="1"/>
    <col min="4114" max="4114" width="7.109375" style="374" customWidth="1"/>
    <col min="4115" max="4116" width="9.109375" style="374" customWidth="1"/>
    <col min="4117" max="4117" width="9.33203125" style="374" customWidth="1"/>
    <col min="4118" max="4118" width="7.88671875" style="374" customWidth="1"/>
    <col min="4119" max="4120" width="10.6640625" style="374" customWidth="1"/>
    <col min="4121" max="4122" width="9.44140625" style="374" customWidth="1"/>
    <col min="4123" max="4124" width="9.88671875" style="374" customWidth="1"/>
    <col min="4125" max="4125" width="10.44140625" style="374" customWidth="1"/>
    <col min="4126" max="4126" width="9.88671875" style="374" customWidth="1"/>
    <col min="4127" max="4128" width="10.44140625" style="374" customWidth="1"/>
    <col min="4129" max="4129" width="10.77734375" style="374" customWidth="1"/>
    <col min="4130" max="4130" width="11.33203125" style="374" customWidth="1"/>
    <col min="4131" max="4132" width="12.6640625" style="374" customWidth="1"/>
    <col min="4133" max="4133" width="9.77734375" style="374" customWidth="1"/>
    <col min="4134" max="4134" width="10.33203125" style="374" customWidth="1"/>
    <col min="4135" max="4136" width="12.5546875" style="374" customWidth="1"/>
    <col min="4137" max="4138" width="10.33203125" style="374" customWidth="1"/>
    <col min="4139" max="4140" width="11.77734375" style="374" customWidth="1"/>
    <col min="4141" max="4142" width="10.88671875" style="374" customWidth="1"/>
    <col min="4143" max="4143" width="22.44140625" style="374" customWidth="1"/>
    <col min="4144" max="4145" width="9" style="374" customWidth="1"/>
    <col min="4146" max="4146" width="8" style="374" customWidth="1"/>
    <col min="4147" max="4147" width="9.33203125" style="374" customWidth="1"/>
    <col min="4148" max="4149" width="8.5546875" style="374" customWidth="1"/>
    <col min="4150" max="4150" width="8.33203125" style="374" customWidth="1"/>
    <col min="4151" max="4151" width="8.44140625" style="374" customWidth="1"/>
    <col min="4152" max="4152" width="8.33203125" style="374" customWidth="1"/>
    <col min="4153" max="4153" width="7.6640625" style="374" customWidth="1"/>
    <col min="4154" max="4154" width="8.77734375" style="374" customWidth="1"/>
    <col min="4155" max="4155" width="8.33203125" style="374" customWidth="1"/>
    <col min="4156" max="4157" width="9.6640625" style="374" customWidth="1"/>
    <col min="4158" max="4158" width="8.44140625" style="374" customWidth="1"/>
    <col min="4159" max="4159" width="9" style="374" customWidth="1"/>
    <col min="4160" max="4162" width="6.6640625" style="374" customWidth="1"/>
    <col min="4163" max="4352" width="8.88671875" style="374"/>
    <col min="4353" max="4353" width="27.6640625" style="374" customWidth="1"/>
    <col min="4354" max="4354" width="14.109375" style="374" customWidth="1"/>
    <col min="4355" max="4356" width="11.6640625" style="374" customWidth="1"/>
    <col min="4357" max="4357" width="9.33203125" style="374" customWidth="1"/>
    <col min="4358" max="4358" width="10.44140625" style="374" customWidth="1"/>
    <col min="4359" max="4360" width="13.88671875" style="374" customWidth="1"/>
    <col min="4361" max="4361" width="9.88671875" style="374" customWidth="1"/>
    <col min="4362" max="4362" width="10.88671875" style="374" bestFit="1" customWidth="1"/>
    <col min="4363" max="4364" width="11.6640625" style="374" customWidth="1"/>
    <col min="4365" max="4365" width="9.77734375" style="374" customWidth="1"/>
    <col min="4366" max="4366" width="9.6640625" style="374" customWidth="1"/>
    <col min="4367" max="4368" width="7.88671875" style="374" customWidth="1"/>
    <col min="4369" max="4369" width="8.5546875" style="374" customWidth="1"/>
    <col min="4370" max="4370" width="7.109375" style="374" customWidth="1"/>
    <col min="4371" max="4372" width="9.109375" style="374" customWidth="1"/>
    <col min="4373" max="4373" width="9.33203125" style="374" customWidth="1"/>
    <col min="4374" max="4374" width="7.88671875" style="374" customWidth="1"/>
    <col min="4375" max="4376" width="10.6640625" style="374" customWidth="1"/>
    <col min="4377" max="4378" width="9.44140625" style="374" customWidth="1"/>
    <col min="4379" max="4380" width="9.88671875" style="374" customWidth="1"/>
    <col min="4381" max="4381" width="10.44140625" style="374" customWidth="1"/>
    <col min="4382" max="4382" width="9.88671875" style="374" customWidth="1"/>
    <col min="4383" max="4384" width="10.44140625" style="374" customWidth="1"/>
    <col min="4385" max="4385" width="10.77734375" style="374" customWidth="1"/>
    <col min="4386" max="4386" width="11.33203125" style="374" customWidth="1"/>
    <col min="4387" max="4388" width="12.6640625" style="374" customWidth="1"/>
    <col min="4389" max="4389" width="9.77734375" style="374" customWidth="1"/>
    <col min="4390" max="4390" width="10.33203125" style="374" customWidth="1"/>
    <col min="4391" max="4392" width="12.5546875" style="374" customWidth="1"/>
    <col min="4393" max="4394" width="10.33203125" style="374" customWidth="1"/>
    <col min="4395" max="4396" width="11.77734375" style="374" customWidth="1"/>
    <col min="4397" max="4398" width="10.88671875" style="374" customWidth="1"/>
    <col min="4399" max="4399" width="22.44140625" style="374" customWidth="1"/>
    <col min="4400" max="4401" width="9" style="374" customWidth="1"/>
    <col min="4402" max="4402" width="8" style="374" customWidth="1"/>
    <col min="4403" max="4403" width="9.33203125" style="374" customWidth="1"/>
    <col min="4404" max="4405" width="8.5546875" style="374" customWidth="1"/>
    <col min="4406" max="4406" width="8.33203125" style="374" customWidth="1"/>
    <col min="4407" max="4407" width="8.44140625" style="374" customWidth="1"/>
    <col min="4408" max="4408" width="8.33203125" style="374" customWidth="1"/>
    <col min="4409" max="4409" width="7.6640625" style="374" customWidth="1"/>
    <col min="4410" max="4410" width="8.77734375" style="374" customWidth="1"/>
    <col min="4411" max="4411" width="8.33203125" style="374" customWidth="1"/>
    <col min="4412" max="4413" width="9.6640625" style="374" customWidth="1"/>
    <col min="4414" max="4414" width="8.44140625" style="374" customWidth="1"/>
    <col min="4415" max="4415" width="9" style="374" customWidth="1"/>
    <col min="4416" max="4418" width="6.6640625" style="374" customWidth="1"/>
    <col min="4419" max="4608" width="8.88671875" style="374"/>
    <col min="4609" max="4609" width="27.6640625" style="374" customWidth="1"/>
    <col min="4610" max="4610" width="14.109375" style="374" customWidth="1"/>
    <col min="4611" max="4612" width="11.6640625" style="374" customWidth="1"/>
    <col min="4613" max="4613" width="9.33203125" style="374" customWidth="1"/>
    <col min="4614" max="4614" width="10.44140625" style="374" customWidth="1"/>
    <col min="4615" max="4616" width="13.88671875" style="374" customWidth="1"/>
    <col min="4617" max="4617" width="9.88671875" style="374" customWidth="1"/>
    <col min="4618" max="4618" width="10.88671875" style="374" bestFit="1" customWidth="1"/>
    <col min="4619" max="4620" width="11.6640625" style="374" customWidth="1"/>
    <col min="4621" max="4621" width="9.77734375" style="374" customWidth="1"/>
    <col min="4622" max="4622" width="9.6640625" style="374" customWidth="1"/>
    <col min="4623" max="4624" width="7.88671875" style="374" customWidth="1"/>
    <col min="4625" max="4625" width="8.5546875" style="374" customWidth="1"/>
    <col min="4626" max="4626" width="7.109375" style="374" customWidth="1"/>
    <col min="4627" max="4628" width="9.109375" style="374" customWidth="1"/>
    <col min="4629" max="4629" width="9.33203125" style="374" customWidth="1"/>
    <col min="4630" max="4630" width="7.88671875" style="374" customWidth="1"/>
    <col min="4631" max="4632" width="10.6640625" style="374" customWidth="1"/>
    <col min="4633" max="4634" width="9.44140625" style="374" customWidth="1"/>
    <col min="4635" max="4636" width="9.88671875" style="374" customWidth="1"/>
    <col min="4637" max="4637" width="10.44140625" style="374" customWidth="1"/>
    <col min="4638" max="4638" width="9.88671875" style="374" customWidth="1"/>
    <col min="4639" max="4640" width="10.44140625" style="374" customWidth="1"/>
    <col min="4641" max="4641" width="10.77734375" style="374" customWidth="1"/>
    <col min="4642" max="4642" width="11.33203125" style="374" customWidth="1"/>
    <col min="4643" max="4644" width="12.6640625" style="374" customWidth="1"/>
    <col min="4645" max="4645" width="9.77734375" style="374" customWidth="1"/>
    <col min="4646" max="4646" width="10.33203125" style="374" customWidth="1"/>
    <col min="4647" max="4648" width="12.5546875" style="374" customWidth="1"/>
    <col min="4649" max="4650" width="10.33203125" style="374" customWidth="1"/>
    <col min="4651" max="4652" width="11.77734375" style="374" customWidth="1"/>
    <col min="4653" max="4654" width="10.88671875" style="374" customWidth="1"/>
    <col min="4655" max="4655" width="22.44140625" style="374" customWidth="1"/>
    <col min="4656" max="4657" width="9" style="374" customWidth="1"/>
    <col min="4658" max="4658" width="8" style="374" customWidth="1"/>
    <col min="4659" max="4659" width="9.33203125" style="374" customWidth="1"/>
    <col min="4660" max="4661" width="8.5546875" style="374" customWidth="1"/>
    <col min="4662" max="4662" width="8.33203125" style="374" customWidth="1"/>
    <col min="4663" max="4663" width="8.44140625" style="374" customWidth="1"/>
    <col min="4664" max="4664" width="8.33203125" style="374" customWidth="1"/>
    <col min="4665" max="4665" width="7.6640625" style="374" customWidth="1"/>
    <col min="4666" max="4666" width="8.77734375" style="374" customWidth="1"/>
    <col min="4667" max="4667" width="8.33203125" style="374" customWidth="1"/>
    <col min="4668" max="4669" width="9.6640625" style="374" customWidth="1"/>
    <col min="4670" max="4670" width="8.44140625" style="374" customWidth="1"/>
    <col min="4671" max="4671" width="9" style="374" customWidth="1"/>
    <col min="4672" max="4674" width="6.6640625" style="374" customWidth="1"/>
    <col min="4675" max="4864" width="8.88671875" style="374"/>
    <col min="4865" max="4865" width="27.6640625" style="374" customWidth="1"/>
    <col min="4866" max="4866" width="14.109375" style="374" customWidth="1"/>
    <col min="4867" max="4868" width="11.6640625" style="374" customWidth="1"/>
    <col min="4869" max="4869" width="9.33203125" style="374" customWidth="1"/>
    <col min="4870" max="4870" width="10.44140625" style="374" customWidth="1"/>
    <col min="4871" max="4872" width="13.88671875" style="374" customWidth="1"/>
    <col min="4873" max="4873" width="9.88671875" style="374" customWidth="1"/>
    <col min="4874" max="4874" width="10.88671875" style="374" bestFit="1" customWidth="1"/>
    <col min="4875" max="4876" width="11.6640625" style="374" customWidth="1"/>
    <col min="4877" max="4877" width="9.77734375" style="374" customWidth="1"/>
    <col min="4878" max="4878" width="9.6640625" style="374" customWidth="1"/>
    <col min="4879" max="4880" width="7.88671875" style="374" customWidth="1"/>
    <col min="4881" max="4881" width="8.5546875" style="374" customWidth="1"/>
    <col min="4882" max="4882" width="7.109375" style="374" customWidth="1"/>
    <col min="4883" max="4884" width="9.109375" style="374" customWidth="1"/>
    <col min="4885" max="4885" width="9.33203125" style="374" customWidth="1"/>
    <col min="4886" max="4886" width="7.88671875" style="374" customWidth="1"/>
    <col min="4887" max="4888" width="10.6640625" style="374" customWidth="1"/>
    <col min="4889" max="4890" width="9.44140625" style="374" customWidth="1"/>
    <col min="4891" max="4892" width="9.88671875" style="374" customWidth="1"/>
    <col min="4893" max="4893" width="10.44140625" style="374" customWidth="1"/>
    <col min="4894" max="4894" width="9.88671875" style="374" customWidth="1"/>
    <col min="4895" max="4896" width="10.44140625" style="374" customWidth="1"/>
    <col min="4897" max="4897" width="10.77734375" style="374" customWidth="1"/>
    <col min="4898" max="4898" width="11.33203125" style="374" customWidth="1"/>
    <col min="4899" max="4900" width="12.6640625" style="374" customWidth="1"/>
    <col min="4901" max="4901" width="9.77734375" style="374" customWidth="1"/>
    <col min="4902" max="4902" width="10.33203125" style="374" customWidth="1"/>
    <col min="4903" max="4904" width="12.5546875" style="374" customWidth="1"/>
    <col min="4905" max="4906" width="10.33203125" style="374" customWidth="1"/>
    <col min="4907" max="4908" width="11.77734375" style="374" customWidth="1"/>
    <col min="4909" max="4910" width="10.88671875" style="374" customWidth="1"/>
    <col min="4911" max="4911" width="22.44140625" style="374" customWidth="1"/>
    <col min="4912" max="4913" width="9" style="374" customWidth="1"/>
    <col min="4914" max="4914" width="8" style="374" customWidth="1"/>
    <col min="4915" max="4915" width="9.33203125" style="374" customWidth="1"/>
    <col min="4916" max="4917" width="8.5546875" style="374" customWidth="1"/>
    <col min="4918" max="4918" width="8.33203125" style="374" customWidth="1"/>
    <col min="4919" max="4919" width="8.44140625" style="374" customWidth="1"/>
    <col min="4920" max="4920" width="8.33203125" style="374" customWidth="1"/>
    <col min="4921" max="4921" width="7.6640625" style="374" customWidth="1"/>
    <col min="4922" max="4922" width="8.77734375" style="374" customWidth="1"/>
    <col min="4923" max="4923" width="8.33203125" style="374" customWidth="1"/>
    <col min="4924" max="4925" width="9.6640625" style="374" customWidth="1"/>
    <col min="4926" max="4926" width="8.44140625" style="374" customWidth="1"/>
    <col min="4927" max="4927" width="9" style="374" customWidth="1"/>
    <col min="4928" max="4930" width="6.6640625" style="374" customWidth="1"/>
    <col min="4931" max="5120" width="8.88671875" style="374"/>
    <col min="5121" max="5121" width="27.6640625" style="374" customWidth="1"/>
    <col min="5122" max="5122" width="14.109375" style="374" customWidth="1"/>
    <col min="5123" max="5124" width="11.6640625" style="374" customWidth="1"/>
    <col min="5125" max="5125" width="9.33203125" style="374" customWidth="1"/>
    <col min="5126" max="5126" width="10.44140625" style="374" customWidth="1"/>
    <col min="5127" max="5128" width="13.88671875" style="374" customWidth="1"/>
    <col min="5129" max="5129" width="9.88671875" style="374" customWidth="1"/>
    <col min="5130" max="5130" width="10.88671875" style="374" bestFit="1" customWidth="1"/>
    <col min="5131" max="5132" width="11.6640625" style="374" customWidth="1"/>
    <col min="5133" max="5133" width="9.77734375" style="374" customWidth="1"/>
    <col min="5134" max="5134" width="9.6640625" style="374" customWidth="1"/>
    <col min="5135" max="5136" width="7.88671875" style="374" customWidth="1"/>
    <col min="5137" max="5137" width="8.5546875" style="374" customWidth="1"/>
    <col min="5138" max="5138" width="7.109375" style="374" customWidth="1"/>
    <col min="5139" max="5140" width="9.109375" style="374" customWidth="1"/>
    <col min="5141" max="5141" width="9.33203125" style="374" customWidth="1"/>
    <col min="5142" max="5142" width="7.88671875" style="374" customWidth="1"/>
    <col min="5143" max="5144" width="10.6640625" style="374" customWidth="1"/>
    <col min="5145" max="5146" width="9.44140625" style="374" customWidth="1"/>
    <col min="5147" max="5148" width="9.88671875" style="374" customWidth="1"/>
    <col min="5149" max="5149" width="10.44140625" style="374" customWidth="1"/>
    <col min="5150" max="5150" width="9.88671875" style="374" customWidth="1"/>
    <col min="5151" max="5152" width="10.44140625" style="374" customWidth="1"/>
    <col min="5153" max="5153" width="10.77734375" style="374" customWidth="1"/>
    <col min="5154" max="5154" width="11.33203125" style="374" customWidth="1"/>
    <col min="5155" max="5156" width="12.6640625" style="374" customWidth="1"/>
    <col min="5157" max="5157" width="9.77734375" style="374" customWidth="1"/>
    <col min="5158" max="5158" width="10.33203125" style="374" customWidth="1"/>
    <col min="5159" max="5160" width="12.5546875" style="374" customWidth="1"/>
    <col min="5161" max="5162" width="10.33203125" style="374" customWidth="1"/>
    <col min="5163" max="5164" width="11.77734375" style="374" customWidth="1"/>
    <col min="5165" max="5166" width="10.88671875" style="374" customWidth="1"/>
    <col min="5167" max="5167" width="22.44140625" style="374" customWidth="1"/>
    <col min="5168" max="5169" width="9" style="374" customWidth="1"/>
    <col min="5170" max="5170" width="8" style="374" customWidth="1"/>
    <col min="5171" max="5171" width="9.33203125" style="374" customWidth="1"/>
    <col min="5172" max="5173" width="8.5546875" style="374" customWidth="1"/>
    <col min="5174" max="5174" width="8.33203125" style="374" customWidth="1"/>
    <col min="5175" max="5175" width="8.44140625" style="374" customWidth="1"/>
    <col min="5176" max="5176" width="8.33203125" style="374" customWidth="1"/>
    <col min="5177" max="5177" width="7.6640625" style="374" customWidth="1"/>
    <col min="5178" max="5178" width="8.77734375" style="374" customWidth="1"/>
    <col min="5179" max="5179" width="8.33203125" style="374" customWidth="1"/>
    <col min="5180" max="5181" width="9.6640625" style="374" customWidth="1"/>
    <col min="5182" max="5182" width="8.44140625" style="374" customWidth="1"/>
    <col min="5183" max="5183" width="9" style="374" customWidth="1"/>
    <col min="5184" max="5186" width="6.6640625" style="374" customWidth="1"/>
    <col min="5187" max="5376" width="8.88671875" style="374"/>
    <col min="5377" max="5377" width="27.6640625" style="374" customWidth="1"/>
    <col min="5378" max="5378" width="14.109375" style="374" customWidth="1"/>
    <col min="5379" max="5380" width="11.6640625" style="374" customWidth="1"/>
    <col min="5381" max="5381" width="9.33203125" style="374" customWidth="1"/>
    <col min="5382" max="5382" width="10.44140625" style="374" customWidth="1"/>
    <col min="5383" max="5384" width="13.88671875" style="374" customWidth="1"/>
    <col min="5385" max="5385" width="9.88671875" style="374" customWidth="1"/>
    <col min="5386" max="5386" width="10.88671875" style="374" bestFit="1" customWidth="1"/>
    <col min="5387" max="5388" width="11.6640625" style="374" customWidth="1"/>
    <col min="5389" max="5389" width="9.77734375" style="374" customWidth="1"/>
    <col min="5390" max="5390" width="9.6640625" style="374" customWidth="1"/>
    <col min="5391" max="5392" width="7.88671875" style="374" customWidth="1"/>
    <col min="5393" max="5393" width="8.5546875" style="374" customWidth="1"/>
    <col min="5394" max="5394" width="7.109375" style="374" customWidth="1"/>
    <col min="5395" max="5396" width="9.109375" style="374" customWidth="1"/>
    <col min="5397" max="5397" width="9.33203125" style="374" customWidth="1"/>
    <col min="5398" max="5398" width="7.88671875" style="374" customWidth="1"/>
    <col min="5399" max="5400" width="10.6640625" style="374" customWidth="1"/>
    <col min="5401" max="5402" width="9.44140625" style="374" customWidth="1"/>
    <col min="5403" max="5404" width="9.88671875" style="374" customWidth="1"/>
    <col min="5405" max="5405" width="10.44140625" style="374" customWidth="1"/>
    <col min="5406" max="5406" width="9.88671875" style="374" customWidth="1"/>
    <col min="5407" max="5408" width="10.44140625" style="374" customWidth="1"/>
    <col min="5409" max="5409" width="10.77734375" style="374" customWidth="1"/>
    <col min="5410" max="5410" width="11.33203125" style="374" customWidth="1"/>
    <col min="5411" max="5412" width="12.6640625" style="374" customWidth="1"/>
    <col min="5413" max="5413" width="9.77734375" style="374" customWidth="1"/>
    <col min="5414" max="5414" width="10.33203125" style="374" customWidth="1"/>
    <col min="5415" max="5416" width="12.5546875" style="374" customWidth="1"/>
    <col min="5417" max="5418" width="10.33203125" style="374" customWidth="1"/>
    <col min="5419" max="5420" width="11.77734375" style="374" customWidth="1"/>
    <col min="5421" max="5422" width="10.88671875" style="374" customWidth="1"/>
    <col min="5423" max="5423" width="22.44140625" style="374" customWidth="1"/>
    <col min="5424" max="5425" width="9" style="374" customWidth="1"/>
    <col min="5426" max="5426" width="8" style="374" customWidth="1"/>
    <col min="5427" max="5427" width="9.33203125" style="374" customWidth="1"/>
    <col min="5428" max="5429" width="8.5546875" style="374" customWidth="1"/>
    <col min="5430" max="5430" width="8.33203125" style="374" customWidth="1"/>
    <col min="5431" max="5431" width="8.44140625" style="374" customWidth="1"/>
    <col min="5432" max="5432" width="8.33203125" style="374" customWidth="1"/>
    <col min="5433" max="5433" width="7.6640625" style="374" customWidth="1"/>
    <col min="5434" max="5434" width="8.77734375" style="374" customWidth="1"/>
    <col min="5435" max="5435" width="8.33203125" style="374" customWidth="1"/>
    <col min="5436" max="5437" width="9.6640625" style="374" customWidth="1"/>
    <col min="5438" max="5438" width="8.44140625" style="374" customWidth="1"/>
    <col min="5439" max="5439" width="9" style="374" customWidth="1"/>
    <col min="5440" max="5442" width="6.6640625" style="374" customWidth="1"/>
    <col min="5443" max="5632" width="8.88671875" style="374"/>
    <col min="5633" max="5633" width="27.6640625" style="374" customWidth="1"/>
    <col min="5634" max="5634" width="14.109375" style="374" customWidth="1"/>
    <col min="5635" max="5636" width="11.6640625" style="374" customWidth="1"/>
    <col min="5637" max="5637" width="9.33203125" style="374" customWidth="1"/>
    <col min="5638" max="5638" width="10.44140625" style="374" customWidth="1"/>
    <col min="5639" max="5640" width="13.88671875" style="374" customWidth="1"/>
    <col min="5641" max="5641" width="9.88671875" style="374" customWidth="1"/>
    <col min="5642" max="5642" width="10.88671875" style="374" bestFit="1" customWidth="1"/>
    <col min="5643" max="5644" width="11.6640625" style="374" customWidth="1"/>
    <col min="5645" max="5645" width="9.77734375" style="374" customWidth="1"/>
    <col min="5646" max="5646" width="9.6640625" style="374" customWidth="1"/>
    <col min="5647" max="5648" width="7.88671875" style="374" customWidth="1"/>
    <col min="5649" max="5649" width="8.5546875" style="374" customWidth="1"/>
    <col min="5650" max="5650" width="7.109375" style="374" customWidth="1"/>
    <col min="5651" max="5652" width="9.109375" style="374" customWidth="1"/>
    <col min="5653" max="5653" width="9.33203125" style="374" customWidth="1"/>
    <col min="5654" max="5654" width="7.88671875" style="374" customWidth="1"/>
    <col min="5655" max="5656" width="10.6640625" style="374" customWidth="1"/>
    <col min="5657" max="5658" width="9.44140625" style="374" customWidth="1"/>
    <col min="5659" max="5660" width="9.88671875" style="374" customWidth="1"/>
    <col min="5661" max="5661" width="10.44140625" style="374" customWidth="1"/>
    <col min="5662" max="5662" width="9.88671875" style="374" customWidth="1"/>
    <col min="5663" max="5664" width="10.44140625" style="374" customWidth="1"/>
    <col min="5665" max="5665" width="10.77734375" style="374" customWidth="1"/>
    <col min="5666" max="5666" width="11.33203125" style="374" customWidth="1"/>
    <col min="5667" max="5668" width="12.6640625" style="374" customWidth="1"/>
    <col min="5669" max="5669" width="9.77734375" style="374" customWidth="1"/>
    <col min="5670" max="5670" width="10.33203125" style="374" customWidth="1"/>
    <col min="5671" max="5672" width="12.5546875" style="374" customWidth="1"/>
    <col min="5673" max="5674" width="10.33203125" style="374" customWidth="1"/>
    <col min="5675" max="5676" width="11.77734375" style="374" customWidth="1"/>
    <col min="5677" max="5678" width="10.88671875" style="374" customWidth="1"/>
    <col min="5679" max="5679" width="22.44140625" style="374" customWidth="1"/>
    <col min="5680" max="5681" width="9" style="374" customWidth="1"/>
    <col min="5682" max="5682" width="8" style="374" customWidth="1"/>
    <col min="5683" max="5683" width="9.33203125" style="374" customWidth="1"/>
    <col min="5684" max="5685" width="8.5546875" style="374" customWidth="1"/>
    <col min="5686" max="5686" width="8.33203125" style="374" customWidth="1"/>
    <col min="5687" max="5687" width="8.44140625" style="374" customWidth="1"/>
    <col min="5688" max="5688" width="8.33203125" style="374" customWidth="1"/>
    <col min="5689" max="5689" width="7.6640625" style="374" customWidth="1"/>
    <col min="5690" max="5690" width="8.77734375" style="374" customWidth="1"/>
    <col min="5691" max="5691" width="8.33203125" style="374" customWidth="1"/>
    <col min="5692" max="5693" width="9.6640625" style="374" customWidth="1"/>
    <col min="5694" max="5694" width="8.44140625" style="374" customWidth="1"/>
    <col min="5695" max="5695" width="9" style="374" customWidth="1"/>
    <col min="5696" max="5698" width="6.6640625" style="374" customWidth="1"/>
    <col min="5699" max="5888" width="8.88671875" style="374"/>
    <col min="5889" max="5889" width="27.6640625" style="374" customWidth="1"/>
    <col min="5890" max="5890" width="14.109375" style="374" customWidth="1"/>
    <col min="5891" max="5892" width="11.6640625" style="374" customWidth="1"/>
    <col min="5893" max="5893" width="9.33203125" style="374" customWidth="1"/>
    <col min="5894" max="5894" width="10.44140625" style="374" customWidth="1"/>
    <col min="5895" max="5896" width="13.88671875" style="374" customWidth="1"/>
    <col min="5897" max="5897" width="9.88671875" style="374" customWidth="1"/>
    <col min="5898" max="5898" width="10.88671875" style="374" bestFit="1" customWidth="1"/>
    <col min="5899" max="5900" width="11.6640625" style="374" customWidth="1"/>
    <col min="5901" max="5901" width="9.77734375" style="374" customWidth="1"/>
    <col min="5902" max="5902" width="9.6640625" style="374" customWidth="1"/>
    <col min="5903" max="5904" width="7.88671875" style="374" customWidth="1"/>
    <col min="5905" max="5905" width="8.5546875" style="374" customWidth="1"/>
    <col min="5906" max="5906" width="7.109375" style="374" customWidth="1"/>
    <col min="5907" max="5908" width="9.109375" style="374" customWidth="1"/>
    <col min="5909" max="5909" width="9.33203125" style="374" customWidth="1"/>
    <col min="5910" max="5910" width="7.88671875" style="374" customWidth="1"/>
    <col min="5911" max="5912" width="10.6640625" style="374" customWidth="1"/>
    <col min="5913" max="5914" width="9.44140625" style="374" customWidth="1"/>
    <col min="5915" max="5916" width="9.88671875" style="374" customWidth="1"/>
    <col min="5917" max="5917" width="10.44140625" style="374" customWidth="1"/>
    <col min="5918" max="5918" width="9.88671875" style="374" customWidth="1"/>
    <col min="5919" max="5920" width="10.44140625" style="374" customWidth="1"/>
    <col min="5921" max="5921" width="10.77734375" style="374" customWidth="1"/>
    <col min="5922" max="5922" width="11.33203125" style="374" customWidth="1"/>
    <col min="5923" max="5924" width="12.6640625" style="374" customWidth="1"/>
    <col min="5925" max="5925" width="9.77734375" style="374" customWidth="1"/>
    <col min="5926" max="5926" width="10.33203125" style="374" customWidth="1"/>
    <col min="5927" max="5928" width="12.5546875" style="374" customWidth="1"/>
    <col min="5929" max="5930" width="10.33203125" style="374" customWidth="1"/>
    <col min="5931" max="5932" width="11.77734375" style="374" customWidth="1"/>
    <col min="5933" max="5934" width="10.88671875" style="374" customWidth="1"/>
    <col min="5935" max="5935" width="22.44140625" style="374" customWidth="1"/>
    <col min="5936" max="5937" width="9" style="374" customWidth="1"/>
    <col min="5938" max="5938" width="8" style="374" customWidth="1"/>
    <col min="5939" max="5939" width="9.33203125" style="374" customWidth="1"/>
    <col min="5940" max="5941" width="8.5546875" style="374" customWidth="1"/>
    <col min="5942" max="5942" width="8.33203125" style="374" customWidth="1"/>
    <col min="5943" max="5943" width="8.44140625" style="374" customWidth="1"/>
    <col min="5944" max="5944" width="8.33203125" style="374" customWidth="1"/>
    <col min="5945" max="5945" width="7.6640625" style="374" customWidth="1"/>
    <col min="5946" max="5946" width="8.77734375" style="374" customWidth="1"/>
    <col min="5947" max="5947" width="8.33203125" style="374" customWidth="1"/>
    <col min="5948" max="5949" width="9.6640625" style="374" customWidth="1"/>
    <col min="5950" max="5950" width="8.44140625" style="374" customWidth="1"/>
    <col min="5951" max="5951" width="9" style="374" customWidth="1"/>
    <col min="5952" max="5954" width="6.6640625" style="374" customWidth="1"/>
    <col min="5955" max="6144" width="8.88671875" style="374"/>
    <col min="6145" max="6145" width="27.6640625" style="374" customWidth="1"/>
    <col min="6146" max="6146" width="14.109375" style="374" customWidth="1"/>
    <col min="6147" max="6148" width="11.6640625" style="374" customWidth="1"/>
    <col min="6149" max="6149" width="9.33203125" style="374" customWidth="1"/>
    <col min="6150" max="6150" width="10.44140625" style="374" customWidth="1"/>
    <col min="6151" max="6152" width="13.88671875" style="374" customWidth="1"/>
    <col min="6153" max="6153" width="9.88671875" style="374" customWidth="1"/>
    <col min="6154" max="6154" width="10.88671875" style="374" bestFit="1" customWidth="1"/>
    <col min="6155" max="6156" width="11.6640625" style="374" customWidth="1"/>
    <col min="6157" max="6157" width="9.77734375" style="374" customWidth="1"/>
    <col min="6158" max="6158" width="9.6640625" style="374" customWidth="1"/>
    <col min="6159" max="6160" width="7.88671875" style="374" customWidth="1"/>
    <col min="6161" max="6161" width="8.5546875" style="374" customWidth="1"/>
    <col min="6162" max="6162" width="7.109375" style="374" customWidth="1"/>
    <col min="6163" max="6164" width="9.109375" style="374" customWidth="1"/>
    <col min="6165" max="6165" width="9.33203125" style="374" customWidth="1"/>
    <col min="6166" max="6166" width="7.88671875" style="374" customWidth="1"/>
    <col min="6167" max="6168" width="10.6640625" style="374" customWidth="1"/>
    <col min="6169" max="6170" width="9.44140625" style="374" customWidth="1"/>
    <col min="6171" max="6172" width="9.88671875" style="374" customWidth="1"/>
    <col min="6173" max="6173" width="10.44140625" style="374" customWidth="1"/>
    <col min="6174" max="6174" width="9.88671875" style="374" customWidth="1"/>
    <col min="6175" max="6176" width="10.44140625" style="374" customWidth="1"/>
    <col min="6177" max="6177" width="10.77734375" style="374" customWidth="1"/>
    <col min="6178" max="6178" width="11.33203125" style="374" customWidth="1"/>
    <col min="6179" max="6180" width="12.6640625" style="374" customWidth="1"/>
    <col min="6181" max="6181" width="9.77734375" style="374" customWidth="1"/>
    <col min="6182" max="6182" width="10.33203125" style="374" customWidth="1"/>
    <col min="6183" max="6184" width="12.5546875" style="374" customWidth="1"/>
    <col min="6185" max="6186" width="10.33203125" style="374" customWidth="1"/>
    <col min="6187" max="6188" width="11.77734375" style="374" customWidth="1"/>
    <col min="6189" max="6190" width="10.88671875" style="374" customWidth="1"/>
    <col min="6191" max="6191" width="22.44140625" style="374" customWidth="1"/>
    <col min="6192" max="6193" width="9" style="374" customWidth="1"/>
    <col min="6194" max="6194" width="8" style="374" customWidth="1"/>
    <col min="6195" max="6195" width="9.33203125" style="374" customWidth="1"/>
    <col min="6196" max="6197" width="8.5546875" style="374" customWidth="1"/>
    <col min="6198" max="6198" width="8.33203125" style="374" customWidth="1"/>
    <col min="6199" max="6199" width="8.44140625" style="374" customWidth="1"/>
    <col min="6200" max="6200" width="8.33203125" style="374" customWidth="1"/>
    <col min="6201" max="6201" width="7.6640625" style="374" customWidth="1"/>
    <col min="6202" max="6202" width="8.77734375" style="374" customWidth="1"/>
    <col min="6203" max="6203" width="8.33203125" style="374" customWidth="1"/>
    <col min="6204" max="6205" width="9.6640625" style="374" customWidth="1"/>
    <col min="6206" max="6206" width="8.44140625" style="374" customWidth="1"/>
    <col min="6207" max="6207" width="9" style="374" customWidth="1"/>
    <col min="6208" max="6210" width="6.6640625" style="374" customWidth="1"/>
    <col min="6211" max="6400" width="8.88671875" style="374"/>
    <col min="6401" max="6401" width="27.6640625" style="374" customWidth="1"/>
    <col min="6402" max="6402" width="14.109375" style="374" customWidth="1"/>
    <col min="6403" max="6404" width="11.6640625" style="374" customWidth="1"/>
    <col min="6405" max="6405" width="9.33203125" style="374" customWidth="1"/>
    <col min="6406" max="6406" width="10.44140625" style="374" customWidth="1"/>
    <col min="6407" max="6408" width="13.88671875" style="374" customWidth="1"/>
    <col min="6409" max="6409" width="9.88671875" style="374" customWidth="1"/>
    <col min="6410" max="6410" width="10.88671875" style="374" bestFit="1" customWidth="1"/>
    <col min="6411" max="6412" width="11.6640625" style="374" customWidth="1"/>
    <col min="6413" max="6413" width="9.77734375" style="374" customWidth="1"/>
    <col min="6414" max="6414" width="9.6640625" style="374" customWidth="1"/>
    <col min="6415" max="6416" width="7.88671875" style="374" customWidth="1"/>
    <col min="6417" max="6417" width="8.5546875" style="374" customWidth="1"/>
    <col min="6418" max="6418" width="7.109375" style="374" customWidth="1"/>
    <col min="6419" max="6420" width="9.109375" style="374" customWidth="1"/>
    <col min="6421" max="6421" width="9.33203125" style="374" customWidth="1"/>
    <col min="6422" max="6422" width="7.88671875" style="374" customWidth="1"/>
    <col min="6423" max="6424" width="10.6640625" style="374" customWidth="1"/>
    <col min="6425" max="6426" width="9.44140625" style="374" customWidth="1"/>
    <col min="6427" max="6428" width="9.88671875" style="374" customWidth="1"/>
    <col min="6429" max="6429" width="10.44140625" style="374" customWidth="1"/>
    <col min="6430" max="6430" width="9.88671875" style="374" customWidth="1"/>
    <col min="6431" max="6432" width="10.44140625" style="374" customWidth="1"/>
    <col min="6433" max="6433" width="10.77734375" style="374" customWidth="1"/>
    <col min="6434" max="6434" width="11.33203125" style="374" customWidth="1"/>
    <col min="6435" max="6436" width="12.6640625" style="374" customWidth="1"/>
    <col min="6437" max="6437" width="9.77734375" style="374" customWidth="1"/>
    <col min="6438" max="6438" width="10.33203125" style="374" customWidth="1"/>
    <col min="6439" max="6440" width="12.5546875" style="374" customWidth="1"/>
    <col min="6441" max="6442" width="10.33203125" style="374" customWidth="1"/>
    <col min="6443" max="6444" width="11.77734375" style="374" customWidth="1"/>
    <col min="6445" max="6446" width="10.88671875" style="374" customWidth="1"/>
    <col min="6447" max="6447" width="22.44140625" style="374" customWidth="1"/>
    <col min="6448" max="6449" width="9" style="374" customWidth="1"/>
    <col min="6450" max="6450" width="8" style="374" customWidth="1"/>
    <col min="6451" max="6451" width="9.33203125" style="374" customWidth="1"/>
    <col min="6452" max="6453" width="8.5546875" style="374" customWidth="1"/>
    <col min="6454" max="6454" width="8.33203125" style="374" customWidth="1"/>
    <col min="6455" max="6455" width="8.44140625" style="374" customWidth="1"/>
    <col min="6456" max="6456" width="8.33203125" style="374" customWidth="1"/>
    <col min="6457" max="6457" width="7.6640625" style="374" customWidth="1"/>
    <col min="6458" max="6458" width="8.77734375" style="374" customWidth="1"/>
    <col min="6459" max="6459" width="8.33203125" style="374" customWidth="1"/>
    <col min="6460" max="6461" width="9.6640625" style="374" customWidth="1"/>
    <col min="6462" max="6462" width="8.44140625" style="374" customWidth="1"/>
    <col min="6463" max="6463" width="9" style="374" customWidth="1"/>
    <col min="6464" max="6466" width="6.6640625" style="374" customWidth="1"/>
    <col min="6467" max="6656" width="8.88671875" style="374"/>
    <col min="6657" max="6657" width="27.6640625" style="374" customWidth="1"/>
    <col min="6658" max="6658" width="14.109375" style="374" customWidth="1"/>
    <col min="6659" max="6660" width="11.6640625" style="374" customWidth="1"/>
    <col min="6661" max="6661" width="9.33203125" style="374" customWidth="1"/>
    <col min="6662" max="6662" width="10.44140625" style="374" customWidth="1"/>
    <col min="6663" max="6664" width="13.88671875" style="374" customWidth="1"/>
    <col min="6665" max="6665" width="9.88671875" style="374" customWidth="1"/>
    <col min="6666" max="6666" width="10.88671875" style="374" bestFit="1" customWidth="1"/>
    <col min="6667" max="6668" width="11.6640625" style="374" customWidth="1"/>
    <col min="6669" max="6669" width="9.77734375" style="374" customWidth="1"/>
    <col min="6670" max="6670" width="9.6640625" style="374" customWidth="1"/>
    <col min="6671" max="6672" width="7.88671875" style="374" customWidth="1"/>
    <col min="6673" max="6673" width="8.5546875" style="374" customWidth="1"/>
    <col min="6674" max="6674" width="7.109375" style="374" customWidth="1"/>
    <col min="6675" max="6676" width="9.109375" style="374" customWidth="1"/>
    <col min="6677" max="6677" width="9.33203125" style="374" customWidth="1"/>
    <col min="6678" max="6678" width="7.88671875" style="374" customWidth="1"/>
    <col min="6679" max="6680" width="10.6640625" style="374" customWidth="1"/>
    <col min="6681" max="6682" width="9.44140625" style="374" customWidth="1"/>
    <col min="6683" max="6684" width="9.88671875" style="374" customWidth="1"/>
    <col min="6685" max="6685" width="10.44140625" style="374" customWidth="1"/>
    <col min="6686" max="6686" width="9.88671875" style="374" customWidth="1"/>
    <col min="6687" max="6688" width="10.44140625" style="374" customWidth="1"/>
    <col min="6689" max="6689" width="10.77734375" style="374" customWidth="1"/>
    <col min="6690" max="6690" width="11.33203125" style="374" customWidth="1"/>
    <col min="6691" max="6692" width="12.6640625" style="374" customWidth="1"/>
    <col min="6693" max="6693" width="9.77734375" style="374" customWidth="1"/>
    <col min="6694" max="6694" width="10.33203125" style="374" customWidth="1"/>
    <col min="6695" max="6696" width="12.5546875" style="374" customWidth="1"/>
    <col min="6697" max="6698" width="10.33203125" style="374" customWidth="1"/>
    <col min="6699" max="6700" width="11.77734375" style="374" customWidth="1"/>
    <col min="6701" max="6702" width="10.88671875" style="374" customWidth="1"/>
    <col min="6703" max="6703" width="22.44140625" style="374" customWidth="1"/>
    <col min="6704" max="6705" width="9" style="374" customWidth="1"/>
    <col min="6706" max="6706" width="8" style="374" customWidth="1"/>
    <col min="6707" max="6707" width="9.33203125" style="374" customWidth="1"/>
    <col min="6708" max="6709" width="8.5546875" style="374" customWidth="1"/>
    <col min="6710" max="6710" width="8.33203125" style="374" customWidth="1"/>
    <col min="6711" max="6711" width="8.44140625" style="374" customWidth="1"/>
    <col min="6712" max="6712" width="8.33203125" style="374" customWidth="1"/>
    <col min="6713" max="6713" width="7.6640625" style="374" customWidth="1"/>
    <col min="6714" max="6714" width="8.77734375" style="374" customWidth="1"/>
    <col min="6715" max="6715" width="8.33203125" style="374" customWidth="1"/>
    <col min="6716" max="6717" width="9.6640625" style="374" customWidth="1"/>
    <col min="6718" max="6718" width="8.44140625" style="374" customWidth="1"/>
    <col min="6719" max="6719" width="9" style="374" customWidth="1"/>
    <col min="6720" max="6722" width="6.6640625" style="374" customWidth="1"/>
    <col min="6723" max="6912" width="8.88671875" style="374"/>
    <col min="6913" max="6913" width="27.6640625" style="374" customWidth="1"/>
    <col min="6914" max="6914" width="14.109375" style="374" customWidth="1"/>
    <col min="6915" max="6916" width="11.6640625" style="374" customWidth="1"/>
    <col min="6917" max="6917" width="9.33203125" style="374" customWidth="1"/>
    <col min="6918" max="6918" width="10.44140625" style="374" customWidth="1"/>
    <col min="6919" max="6920" width="13.88671875" style="374" customWidth="1"/>
    <col min="6921" max="6921" width="9.88671875" style="374" customWidth="1"/>
    <col min="6922" max="6922" width="10.88671875" style="374" bestFit="1" customWidth="1"/>
    <col min="6923" max="6924" width="11.6640625" style="374" customWidth="1"/>
    <col min="6925" max="6925" width="9.77734375" style="374" customWidth="1"/>
    <col min="6926" max="6926" width="9.6640625" style="374" customWidth="1"/>
    <col min="6927" max="6928" width="7.88671875" style="374" customWidth="1"/>
    <col min="6929" max="6929" width="8.5546875" style="374" customWidth="1"/>
    <col min="6930" max="6930" width="7.109375" style="374" customWidth="1"/>
    <col min="6931" max="6932" width="9.109375" style="374" customWidth="1"/>
    <col min="6933" max="6933" width="9.33203125" style="374" customWidth="1"/>
    <col min="6934" max="6934" width="7.88671875" style="374" customWidth="1"/>
    <col min="6935" max="6936" width="10.6640625" style="374" customWidth="1"/>
    <col min="6937" max="6938" width="9.44140625" style="374" customWidth="1"/>
    <col min="6939" max="6940" width="9.88671875" style="374" customWidth="1"/>
    <col min="6941" max="6941" width="10.44140625" style="374" customWidth="1"/>
    <col min="6942" max="6942" width="9.88671875" style="374" customWidth="1"/>
    <col min="6943" max="6944" width="10.44140625" style="374" customWidth="1"/>
    <col min="6945" max="6945" width="10.77734375" style="374" customWidth="1"/>
    <col min="6946" max="6946" width="11.33203125" style="374" customWidth="1"/>
    <col min="6947" max="6948" width="12.6640625" style="374" customWidth="1"/>
    <col min="6949" max="6949" width="9.77734375" style="374" customWidth="1"/>
    <col min="6950" max="6950" width="10.33203125" style="374" customWidth="1"/>
    <col min="6951" max="6952" width="12.5546875" style="374" customWidth="1"/>
    <col min="6953" max="6954" width="10.33203125" style="374" customWidth="1"/>
    <col min="6955" max="6956" width="11.77734375" style="374" customWidth="1"/>
    <col min="6957" max="6958" width="10.88671875" style="374" customWidth="1"/>
    <col min="6959" max="6959" width="22.44140625" style="374" customWidth="1"/>
    <col min="6960" max="6961" width="9" style="374" customWidth="1"/>
    <col min="6962" max="6962" width="8" style="374" customWidth="1"/>
    <col min="6963" max="6963" width="9.33203125" style="374" customWidth="1"/>
    <col min="6964" max="6965" width="8.5546875" style="374" customWidth="1"/>
    <col min="6966" max="6966" width="8.33203125" style="374" customWidth="1"/>
    <col min="6967" max="6967" width="8.44140625" style="374" customWidth="1"/>
    <col min="6968" max="6968" width="8.33203125" style="374" customWidth="1"/>
    <col min="6969" max="6969" width="7.6640625" style="374" customWidth="1"/>
    <col min="6970" max="6970" width="8.77734375" style="374" customWidth="1"/>
    <col min="6971" max="6971" width="8.33203125" style="374" customWidth="1"/>
    <col min="6972" max="6973" width="9.6640625" style="374" customWidth="1"/>
    <col min="6974" max="6974" width="8.44140625" style="374" customWidth="1"/>
    <col min="6975" max="6975" width="9" style="374" customWidth="1"/>
    <col min="6976" max="6978" width="6.6640625" style="374" customWidth="1"/>
    <col min="6979" max="7168" width="8.88671875" style="374"/>
    <col min="7169" max="7169" width="27.6640625" style="374" customWidth="1"/>
    <col min="7170" max="7170" width="14.109375" style="374" customWidth="1"/>
    <col min="7171" max="7172" width="11.6640625" style="374" customWidth="1"/>
    <col min="7173" max="7173" width="9.33203125" style="374" customWidth="1"/>
    <col min="7174" max="7174" width="10.44140625" style="374" customWidth="1"/>
    <col min="7175" max="7176" width="13.88671875" style="374" customWidth="1"/>
    <col min="7177" max="7177" width="9.88671875" style="374" customWidth="1"/>
    <col min="7178" max="7178" width="10.88671875" style="374" bestFit="1" customWidth="1"/>
    <col min="7179" max="7180" width="11.6640625" style="374" customWidth="1"/>
    <col min="7181" max="7181" width="9.77734375" style="374" customWidth="1"/>
    <col min="7182" max="7182" width="9.6640625" style="374" customWidth="1"/>
    <col min="7183" max="7184" width="7.88671875" style="374" customWidth="1"/>
    <col min="7185" max="7185" width="8.5546875" style="374" customWidth="1"/>
    <col min="7186" max="7186" width="7.109375" style="374" customWidth="1"/>
    <col min="7187" max="7188" width="9.109375" style="374" customWidth="1"/>
    <col min="7189" max="7189" width="9.33203125" style="374" customWidth="1"/>
    <col min="7190" max="7190" width="7.88671875" style="374" customWidth="1"/>
    <col min="7191" max="7192" width="10.6640625" style="374" customWidth="1"/>
    <col min="7193" max="7194" width="9.44140625" style="374" customWidth="1"/>
    <col min="7195" max="7196" width="9.88671875" style="374" customWidth="1"/>
    <col min="7197" max="7197" width="10.44140625" style="374" customWidth="1"/>
    <col min="7198" max="7198" width="9.88671875" style="374" customWidth="1"/>
    <col min="7199" max="7200" width="10.44140625" style="374" customWidth="1"/>
    <col min="7201" max="7201" width="10.77734375" style="374" customWidth="1"/>
    <col min="7202" max="7202" width="11.33203125" style="374" customWidth="1"/>
    <col min="7203" max="7204" width="12.6640625" style="374" customWidth="1"/>
    <col min="7205" max="7205" width="9.77734375" style="374" customWidth="1"/>
    <col min="7206" max="7206" width="10.33203125" style="374" customWidth="1"/>
    <col min="7207" max="7208" width="12.5546875" style="374" customWidth="1"/>
    <col min="7209" max="7210" width="10.33203125" style="374" customWidth="1"/>
    <col min="7211" max="7212" width="11.77734375" style="374" customWidth="1"/>
    <col min="7213" max="7214" width="10.88671875" style="374" customWidth="1"/>
    <col min="7215" max="7215" width="22.44140625" style="374" customWidth="1"/>
    <col min="7216" max="7217" width="9" style="374" customWidth="1"/>
    <col min="7218" max="7218" width="8" style="374" customWidth="1"/>
    <col min="7219" max="7219" width="9.33203125" style="374" customWidth="1"/>
    <col min="7220" max="7221" width="8.5546875" style="374" customWidth="1"/>
    <col min="7222" max="7222" width="8.33203125" style="374" customWidth="1"/>
    <col min="7223" max="7223" width="8.44140625" style="374" customWidth="1"/>
    <col min="7224" max="7224" width="8.33203125" style="374" customWidth="1"/>
    <col min="7225" max="7225" width="7.6640625" style="374" customWidth="1"/>
    <col min="7226" max="7226" width="8.77734375" style="374" customWidth="1"/>
    <col min="7227" max="7227" width="8.33203125" style="374" customWidth="1"/>
    <col min="7228" max="7229" width="9.6640625" style="374" customWidth="1"/>
    <col min="7230" max="7230" width="8.44140625" style="374" customWidth="1"/>
    <col min="7231" max="7231" width="9" style="374" customWidth="1"/>
    <col min="7232" max="7234" width="6.6640625" style="374" customWidth="1"/>
    <col min="7235" max="7424" width="8.88671875" style="374"/>
    <col min="7425" max="7425" width="27.6640625" style="374" customWidth="1"/>
    <col min="7426" max="7426" width="14.109375" style="374" customWidth="1"/>
    <col min="7427" max="7428" width="11.6640625" style="374" customWidth="1"/>
    <col min="7429" max="7429" width="9.33203125" style="374" customWidth="1"/>
    <col min="7430" max="7430" width="10.44140625" style="374" customWidth="1"/>
    <col min="7431" max="7432" width="13.88671875" style="374" customWidth="1"/>
    <col min="7433" max="7433" width="9.88671875" style="374" customWidth="1"/>
    <col min="7434" max="7434" width="10.88671875" style="374" bestFit="1" customWidth="1"/>
    <col min="7435" max="7436" width="11.6640625" style="374" customWidth="1"/>
    <col min="7437" max="7437" width="9.77734375" style="374" customWidth="1"/>
    <col min="7438" max="7438" width="9.6640625" style="374" customWidth="1"/>
    <col min="7439" max="7440" width="7.88671875" style="374" customWidth="1"/>
    <col min="7441" max="7441" width="8.5546875" style="374" customWidth="1"/>
    <col min="7442" max="7442" width="7.109375" style="374" customWidth="1"/>
    <col min="7443" max="7444" width="9.109375" style="374" customWidth="1"/>
    <col min="7445" max="7445" width="9.33203125" style="374" customWidth="1"/>
    <col min="7446" max="7446" width="7.88671875" style="374" customWidth="1"/>
    <col min="7447" max="7448" width="10.6640625" style="374" customWidth="1"/>
    <col min="7449" max="7450" width="9.44140625" style="374" customWidth="1"/>
    <col min="7451" max="7452" width="9.88671875" style="374" customWidth="1"/>
    <col min="7453" max="7453" width="10.44140625" style="374" customWidth="1"/>
    <col min="7454" max="7454" width="9.88671875" style="374" customWidth="1"/>
    <col min="7455" max="7456" width="10.44140625" style="374" customWidth="1"/>
    <col min="7457" max="7457" width="10.77734375" style="374" customWidth="1"/>
    <col min="7458" max="7458" width="11.33203125" style="374" customWidth="1"/>
    <col min="7459" max="7460" width="12.6640625" style="374" customWidth="1"/>
    <col min="7461" max="7461" width="9.77734375" style="374" customWidth="1"/>
    <col min="7462" max="7462" width="10.33203125" style="374" customWidth="1"/>
    <col min="7463" max="7464" width="12.5546875" style="374" customWidth="1"/>
    <col min="7465" max="7466" width="10.33203125" style="374" customWidth="1"/>
    <col min="7467" max="7468" width="11.77734375" style="374" customWidth="1"/>
    <col min="7469" max="7470" width="10.88671875" style="374" customWidth="1"/>
    <col min="7471" max="7471" width="22.44140625" style="374" customWidth="1"/>
    <col min="7472" max="7473" width="9" style="374" customWidth="1"/>
    <col min="7474" max="7474" width="8" style="374" customWidth="1"/>
    <col min="7475" max="7475" width="9.33203125" style="374" customWidth="1"/>
    <col min="7476" max="7477" width="8.5546875" style="374" customWidth="1"/>
    <col min="7478" max="7478" width="8.33203125" style="374" customWidth="1"/>
    <col min="7479" max="7479" width="8.44140625" style="374" customWidth="1"/>
    <col min="7480" max="7480" width="8.33203125" style="374" customWidth="1"/>
    <col min="7481" max="7481" width="7.6640625" style="374" customWidth="1"/>
    <col min="7482" max="7482" width="8.77734375" style="374" customWidth="1"/>
    <col min="7483" max="7483" width="8.33203125" style="374" customWidth="1"/>
    <col min="7484" max="7485" width="9.6640625" style="374" customWidth="1"/>
    <col min="7486" max="7486" width="8.44140625" style="374" customWidth="1"/>
    <col min="7487" max="7487" width="9" style="374" customWidth="1"/>
    <col min="7488" max="7490" width="6.6640625" style="374" customWidth="1"/>
    <col min="7491" max="7680" width="8.88671875" style="374"/>
    <col min="7681" max="7681" width="27.6640625" style="374" customWidth="1"/>
    <col min="7682" max="7682" width="14.109375" style="374" customWidth="1"/>
    <col min="7683" max="7684" width="11.6640625" style="374" customWidth="1"/>
    <col min="7685" max="7685" width="9.33203125" style="374" customWidth="1"/>
    <col min="7686" max="7686" width="10.44140625" style="374" customWidth="1"/>
    <col min="7687" max="7688" width="13.88671875" style="374" customWidth="1"/>
    <col min="7689" max="7689" width="9.88671875" style="374" customWidth="1"/>
    <col min="7690" max="7690" width="10.88671875" style="374" bestFit="1" customWidth="1"/>
    <col min="7691" max="7692" width="11.6640625" style="374" customWidth="1"/>
    <col min="7693" max="7693" width="9.77734375" style="374" customWidth="1"/>
    <col min="7694" max="7694" width="9.6640625" style="374" customWidth="1"/>
    <col min="7695" max="7696" width="7.88671875" style="374" customWidth="1"/>
    <col min="7697" max="7697" width="8.5546875" style="374" customWidth="1"/>
    <col min="7698" max="7698" width="7.109375" style="374" customWidth="1"/>
    <col min="7699" max="7700" width="9.109375" style="374" customWidth="1"/>
    <col min="7701" max="7701" width="9.33203125" style="374" customWidth="1"/>
    <col min="7702" max="7702" width="7.88671875" style="374" customWidth="1"/>
    <col min="7703" max="7704" width="10.6640625" style="374" customWidth="1"/>
    <col min="7705" max="7706" width="9.44140625" style="374" customWidth="1"/>
    <col min="7707" max="7708" width="9.88671875" style="374" customWidth="1"/>
    <col min="7709" max="7709" width="10.44140625" style="374" customWidth="1"/>
    <col min="7710" max="7710" width="9.88671875" style="374" customWidth="1"/>
    <col min="7711" max="7712" width="10.44140625" style="374" customWidth="1"/>
    <col min="7713" max="7713" width="10.77734375" style="374" customWidth="1"/>
    <col min="7714" max="7714" width="11.33203125" style="374" customWidth="1"/>
    <col min="7715" max="7716" width="12.6640625" style="374" customWidth="1"/>
    <col min="7717" max="7717" width="9.77734375" style="374" customWidth="1"/>
    <col min="7718" max="7718" width="10.33203125" style="374" customWidth="1"/>
    <col min="7719" max="7720" width="12.5546875" style="374" customWidth="1"/>
    <col min="7721" max="7722" width="10.33203125" style="374" customWidth="1"/>
    <col min="7723" max="7724" width="11.77734375" style="374" customWidth="1"/>
    <col min="7725" max="7726" width="10.88671875" style="374" customWidth="1"/>
    <col min="7727" max="7727" width="22.44140625" style="374" customWidth="1"/>
    <col min="7728" max="7729" width="9" style="374" customWidth="1"/>
    <col min="7730" max="7730" width="8" style="374" customWidth="1"/>
    <col min="7731" max="7731" width="9.33203125" style="374" customWidth="1"/>
    <col min="7732" max="7733" width="8.5546875" style="374" customWidth="1"/>
    <col min="7734" max="7734" width="8.33203125" style="374" customWidth="1"/>
    <col min="7735" max="7735" width="8.44140625" style="374" customWidth="1"/>
    <col min="7736" max="7736" width="8.33203125" style="374" customWidth="1"/>
    <col min="7737" max="7737" width="7.6640625" style="374" customWidth="1"/>
    <col min="7738" max="7738" width="8.77734375" style="374" customWidth="1"/>
    <col min="7739" max="7739" width="8.33203125" style="374" customWidth="1"/>
    <col min="7740" max="7741" width="9.6640625" style="374" customWidth="1"/>
    <col min="7742" max="7742" width="8.44140625" style="374" customWidth="1"/>
    <col min="7743" max="7743" width="9" style="374" customWidth="1"/>
    <col min="7744" max="7746" width="6.6640625" style="374" customWidth="1"/>
    <col min="7747" max="7936" width="8.88671875" style="374"/>
    <col min="7937" max="7937" width="27.6640625" style="374" customWidth="1"/>
    <col min="7938" max="7938" width="14.109375" style="374" customWidth="1"/>
    <col min="7939" max="7940" width="11.6640625" style="374" customWidth="1"/>
    <col min="7941" max="7941" width="9.33203125" style="374" customWidth="1"/>
    <col min="7942" max="7942" width="10.44140625" style="374" customWidth="1"/>
    <col min="7943" max="7944" width="13.88671875" style="374" customWidth="1"/>
    <col min="7945" max="7945" width="9.88671875" style="374" customWidth="1"/>
    <col min="7946" max="7946" width="10.88671875" style="374" bestFit="1" customWidth="1"/>
    <col min="7947" max="7948" width="11.6640625" style="374" customWidth="1"/>
    <col min="7949" max="7949" width="9.77734375" style="374" customWidth="1"/>
    <col min="7950" max="7950" width="9.6640625" style="374" customWidth="1"/>
    <col min="7951" max="7952" width="7.88671875" style="374" customWidth="1"/>
    <col min="7953" max="7953" width="8.5546875" style="374" customWidth="1"/>
    <col min="7954" max="7954" width="7.109375" style="374" customWidth="1"/>
    <col min="7955" max="7956" width="9.109375" style="374" customWidth="1"/>
    <col min="7957" max="7957" width="9.33203125" style="374" customWidth="1"/>
    <col min="7958" max="7958" width="7.88671875" style="374" customWidth="1"/>
    <col min="7959" max="7960" width="10.6640625" style="374" customWidth="1"/>
    <col min="7961" max="7962" width="9.44140625" style="374" customWidth="1"/>
    <col min="7963" max="7964" width="9.88671875" style="374" customWidth="1"/>
    <col min="7965" max="7965" width="10.44140625" style="374" customWidth="1"/>
    <col min="7966" max="7966" width="9.88671875" style="374" customWidth="1"/>
    <col min="7967" max="7968" width="10.44140625" style="374" customWidth="1"/>
    <col min="7969" max="7969" width="10.77734375" style="374" customWidth="1"/>
    <col min="7970" max="7970" width="11.33203125" style="374" customWidth="1"/>
    <col min="7971" max="7972" width="12.6640625" style="374" customWidth="1"/>
    <col min="7973" max="7973" width="9.77734375" style="374" customWidth="1"/>
    <col min="7974" max="7974" width="10.33203125" style="374" customWidth="1"/>
    <col min="7975" max="7976" width="12.5546875" style="374" customWidth="1"/>
    <col min="7977" max="7978" width="10.33203125" style="374" customWidth="1"/>
    <col min="7979" max="7980" width="11.77734375" style="374" customWidth="1"/>
    <col min="7981" max="7982" width="10.88671875" style="374" customWidth="1"/>
    <col min="7983" max="7983" width="22.44140625" style="374" customWidth="1"/>
    <col min="7984" max="7985" width="9" style="374" customWidth="1"/>
    <col min="7986" max="7986" width="8" style="374" customWidth="1"/>
    <col min="7987" max="7987" width="9.33203125" style="374" customWidth="1"/>
    <col min="7988" max="7989" width="8.5546875" style="374" customWidth="1"/>
    <col min="7990" max="7990" width="8.33203125" style="374" customWidth="1"/>
    <col min="7991" max="7991" width="8.44140625" style="374" customWidth="1"/>
    <col min="7992" max="7992" width="8.33203125" style="374" customWidth="1"/>
    <col min="7993" max="7993" width="7.6640625" style="374" customWidth="1"/>
    <col min="7994" max="7994" width="8.77734375" style="374" customWidth="1"/>
    <col min="7995" max="7995" width="8.33203125" style="374" customWidth="1"/>
    <col min="7996" max="7997" width="9.6640625" style="374" customWidth="1"/>
    <col min="7998" max="7998" width="8.44140625" style="374" customWidth="1"/>
    <col min="7999" max="7999" width="9" style="374" customWidth="1"/>
    <col min="8000" max="8002" width="6.6640625" style="374" customWidth="1"/>
    <col min="8003" max="8192" width="8.88671875" style="374"/>
    <col min="8193" max="8193" width="27.6640625" style="374" customWidth="1"/>
    <col min="8194" max="8194" width="14.109375" style="374" customWidth="1"/>
    <col min="8195" max="8196" width="11.6640625" style="374" customWidth="1"/>
    <col min="8197" max="8197" width="9.33203125" style="374" customWidth="1"/>
    <col min="8198" max="8198" width="10.44140625" style="374" customWidth="1"/>
    <col min="8199" max="8200" width="13.88671875" style="374" customWidth="1"/>
    <col min="8201" max="8201" width="9.88671875" style="374" customWidth="1"/>
    <col min="8202" max="8202" width="10.88671875" style="374" bestFit="1" customWidth="1"/>
    <col min="8203" max="8204" width="11.6640625" style="374" customWidth="1"/>
    <col min="8205" max="8205" width="9.77734375" style="374" customWidth="1"/>
    <col min="8206" max="8206" width="9.6640625" style="374" customWidth="1"/>
    <col min="8207" max="8208" width="7.88671875" style="374" customWidth="1"/>
    <col min="8209" max="8209" width="8.5546875" style="374" customWidth="1"/>
    <col min="8210" max="8210" width="7.109375" style="374" customWidth="1"/>
    <col min="8211" max="8212" width="9.109375" style="374" customWidth="1"/>
    <col min="8213" max="8213" width="9.33203125" style="374" customWidth="1"/>
    <col min="8214" max="8214" width="7.88671875" style="374" customWidth="1"/>
    <col min="8215" max="8216" width="10.6640625" style="374" customWidth="1"/>
    <col min="8217" max="8218" width="9.44140625" style="374" customWidth="1"/>
    <col min="8219" max="8220" width="9.88671875" style="374" customWidth="1"/>
    <col min="8221" max="8221" width="10.44140625" style="374" customWidth="1"/>
    <col min="8222" max="8222" width="9.88671875" style="374" customWidth="1"/>
    <col min="8223" max="8224" width="10.44140625" style="374" customWidth="1"/>
    <col min="8225" max="8225" width="10.77734375" style="374" customWidth="1"/>
    <col min="8226" max="8226" width="11.33203125" style="374" customWidth="1"/>
    <col min="8227" max="8228" width="12.6640625" style="374" customWidth="1"/>
    <col min="8229" max="8229" width="9.77734375" style="374" customWidth="1"/>
    <col min="8230" max="8230" width="10.33203125" style="374" customWidth="1"/>
    <col min="8231" max="8232" width="12.5546875" style="374" customWidth="1"/>
    <col min="8233" max="8234" width="10.33203125" style="374" customWidth="1"/>
    <col min="8235" max="8236" width="11.77734375" style="374" customWidth="1"/>
    <col min="8237" max="8238" width="10.88671875" style="374" customWidth="1"/>
    <col min="8239" max="8239" width="22.44140625" style="374" customWidth="1"/>
    <col min="8240" max="8241" width="9" style="374" customWidth="1"/>
    <col min="8242" max="8242" width="8" style="374" customWidth="1"/>
    <col min="8243" max="8243" width="9.33203125" style="374" customWidth="1"/>
    <col min="8244" max="8245" width="8.5546875" style="374" customWidth="1"/>
    <col min="8246" max="8246" width="8.33203125" style="374" customWidth="1"/>
    <col min="8247" max="8247" width="8.44140625" style="374" customWidth="1"/>
    <col min="8248" max="8248" width="8.33203125" style="374" customWidth="1"/>
    <col min="8249" max="8249" width="7.6640625" style="374" customWidth="1"/>
    <col min="8250" max="8250" width="8.77734375" style="374" customWidth="1"/>
    <col min="8251" max="8251" width="8.33203125" style="374" customWidth="1"/>
    <col min="8252" max="8253" width="9.6640625" style="374" customWidth="1"/>
    <col min="8254" max="8254" width="8.44140625" style="374" customWidth="1"/>
    <col min="8255" max="8255" width="9" style="374" customWidth="1"/>
    <col min="8256" max="8258" width="6.6640625" style="374" customWidth="1"/>
    <col min="8259" max="8448" width="8.88671875" style="374"/>
    <col min="8449" max="8449" width="27.6640625" style="374" customWidth="1"/>
    <col min="8450" max="8450" width="14.109375" style="374" customWidth="1"/>
    <col min="8451" max="8452" width="11.6640625" style="374" customWidth="1"/>
    <col min="8453" max="8453" width="9.33203125" style="374" customWidth="1"/>
    <col min="8454" max="8454" width="10.44140625" style="374" customWidth="1"/>
    <col min="8455" max="8456" width="13.88671875" style="374" customWidth="1"/>
    <col min="8457" max="8457" width="9.88671875" style="374" customWidth="1"/>
    <col min="8458" max="8458" width="10.88671875" style="374" bestFit="1" customWidth="1"/>
    <col min="8459" max="8460" width="11.6640625" style="374" customWidth="1"/>
    <col min="8461" max="8461" width="9.77734375" style="374" customWidth="1"/>
    <col min="8462" max="8462" width="9.6640625" style="374" customWidth="1"/>
    <col min="8463" max="8464" width="7.88671875" style="374" customWidth="1"/>
    <col min="8465" max="8465" width="8.5546875" style="374" customWidth="1"/>
    <col min="8466" max="8466" width="7.109375" style="374" customWidth="1"/>
    <col min="8467" max="8468" width="9.109375" style="374" customWidth="1"/>
    <col min="8469" max="8469" width="9.33203125" style="374" customWidth="1"/>
    <col min="8470" max="8470" width="7.88671875" style="374" customWidth="1"/>
    <col min="8471" max="8472" width="10.6640625" style="374" customWidth="1"/>
    <col min="8473" max="8474" width="9.44140625" style="374" customWidth="1"/>
    <col min="8475" max="8476" width="9.88671875" style="374" customWidth="1"/>
    <col min="8477" max="8477" width="10.44140625" style="374" customWidth="1"/>
    <col min="8478" max="8478" width="9.88671875" style="374" customWidth="1"/>
    <col min="8479" max="8480" width="10.44140625" style="374" customWidth="1"/>
    <col min="8481" max="8481" width="10.77734375" style="374" customWidth="1"/>
    <col min="8482" max="8482" width="11.33203125" style="374" customWidth="1"/>
    <col min="8483" max="8484" width="12.6640625" style="374" customWidth="1"/>
    <col min="8485" max="8485" width="9.77734375" style="374" customWidth="1"/>
    <col min="8486" max="8486" width="10.33203125" style="374" customWidth="1"/>
    <col min="8487" max="8488" width="12.5546875" style="374" customWidth="1"/>
    <col min="8489" max="8490" width="10.33203125" style="374" customWidth="1"/>
    <col min="8491" max="8492" width="11.77734375" style="374" customWidth="1"/>
    <col min="8493" max="8494" width="10.88671875" style="374" customWidth="1"/>
    <col min="8495" max="8495" width="22.44140625" style="374" customWidth="1"/>
    <col min="8496" max="8497" width="9" style="374" customWidth="1"/>
    <col min="8498" max="8498" width="8" style="374" customWidth="1"/>
    <col min="8499" max="8499" width="9.33203125" style="374" customWidth="1"/>
    <col min="8500" max="8501" width="8.5546875" style="374" customWidth="1"/>
    <col min="8502" max="8502" width="8.33203125" style="374" customWidth="1"/>
    <col min="8503" max="8503" width="8.44140625" style="374" customWidth="1"/>
    <col min="8504" max="8504" width="8.33203125" style="374" customWidth="1"/>
    <col min="8505" max="8505" width="7.6640625" style="374" customWidth="1"/>
    <col min="8506" max="8506" width="8.77734375" style="374" customWidth="1"/>
    <col min="8507" max="8507" width="8.33203125" style="374" customWidth="1"/>
    <col min="8508" max="8509" width="9.6640625" style="374" customWidth="1"/>
    <col min="8510" max="8510" width="8.44140625" style="374" customWidth="1"/>
    <col min="8511" max="8511" width="9" style="374" customWidth="1"/>
    <col min="8512" max="8514" width="6.6640625" style="374" customWidth="1"/>
    <col min="8515" max="8704" width="8.88671875" style="374"/>
    <col min="8705" max="8705" width="27.6640625" style="374" customWidth="1"/>
    <col min="8706" max="8706" width="14.109375" style="374" customWidth="1"/>
    <col min="8707" max="8708" width="11.6640625" style="374" customWidth="1"/>
    <col min="8709" max="8709" width="9.33203125" style="374" customWidth="1"/>
    <col min="8710" max="8710" width="10.44140625" style="374" customWidth="1"/>
    <col min="8711" max="8712" width="13.88671875" style="374" customWidth="1"/>
    <col min="8713" max="8713" width="9.88671875" style="374" customWidth="1"/>
    <col min="8714" max="8714" width="10.88671875" style="374" bestFit="1" customWidth="1"/>
    <col min="8715" max="8716" width="11.6640625" style="374" customWidth="1"/>
    <col min="8717" max="8717" width="9.77734375" style="374" customWidth="1"/>
    <col min="8718" max="8718" width="9.6640625" style="374" customWidth="1"/>
    <col min="8719" max="8720" width="7.88671875" style="374" customWidth="1"/>
    <col min="8721" max="8721" width="8.5546875" style="374" customWidth="1"/>
    <col min="8722" max="8722" width="7.109375" style="374" customWidth="1"/>
    <col min="8723" max="8724" width="9.109375" style="374" customWidth="1"/>
    <col min="8725" max="8725" width="9.33203125" style="374" customWidth="1"/>
    <col min="8726" max="8726" width="7.88671875" style="374" customWidth="1"/>
    <col min="8727" max="8728" width="10.6640625" style="374" customWidth="1"/>
    <col min="8729" max="8730" width="9.44140625" style="374" customWidth="1"/>
    <col min="8731" max="8732" width="9.88671875" style="374" customWidth="1"/>
    <col min="8733" max="8733" width="10.44140625" style="374" customWidth="1"/>
    <col min="8734" max="8734" width="9.88671875" style="374" customWidth="1"/>
    <col min="8735" max="8736" width="10.44140625" style="374" customWidth="1"/>
    <col min="8737" max="8737" width="10.77734375" style="374" customWidth="1"/>
    <col min="8738" max="8738" width="11.33203125" style="374" customWidth="1"/>
    <col min="8739" max="8740" width="12.6640625" style="374" customWidth="1"/>
    <col min="8741" max="8741" width="9.77734375" style="374" customWidth="1"/>
    <col min="8742" max="8742" width="10.33203125" style="374" customWidth="1"/>
    <col min="8743" max="8744" width="12.5546875" style="374" customWidth="1"/>
    <col min="8745" max="8746" width="10.33203125" style="374" customWidth="1"/>
    <col min="8747" max="8748" width="11.77734375" style="374" customWidth="1"/>
    <col min="8749" max="8750" width="10.88671875" style="374" customWidth="1"/>
    <col min="8751" max="8751" width="22.44140625" style="374" customWidth="1"/>
    <col min="8752" max="8753" width="9" style="374" customWidth="1"/>
    <col min="8754" max="8754" width="8" style="374" customWidth="1"/>
    <col min="8755" max="8755" width="9.33203125" style="374" customWidth="1"/>
    <col min="8756" max="8757" width="8.5546875" style="374" customWidth="1"/>
    <col min="8758" max="8758" width="8.33203125" style="374" customWidth="1"/>
    <col min="8759" max="8759" width="8.44140625" style="374" customWidth="1"/>
    <col min="8760" max="8760" width="8.33203125" style="374" customWidth="1"/>
    <col min="8761" max="8761" width="7.6640625" style="374" customWidth="1"/>
    <col min="8762" max="8762" width="8.77734375" style="374" customWidth="1"/>
    <col min="8763" max="8763" width="8.33203125" style="374" customWidth="1"/>
    <col min="8764" max="8765" width="9.6640625" style="374" customWidth="1"/>
    <col min="8766" max="8766" width="8.44140625" style="374" customWidth="1"/>
    <col min="8767" max="8767" width="9" style="374" customWidth="1"/>
    <col min="8768" max="8770" width="6.6640625" style="374" customWidth="1"/>
    <col min="8771" max="8960" width="8.88671875" style="374"/>
    <col min="8961" max="8961" width="27.6640625" style="374" customWidth="1"/>
    <col min="8962" max="8962" width="14.109375" style="374" customWidth="1"/>
    <col min="8963" max="8964" width="11.6640625" style="374" customWidth="1"/>
    <col min="8965" max="8965" width="9.33203125" style="374" customWidth="1"/>
    <col min="8966" max="8966" width="10.44140625" style="374" customWidth="1"/>
    <col min="8967" max="8968" width="13.88671875" style="374" customWidth="1"/>
    <col min="8969" max="8969" width="9.88671875" style="374" customWidth="1"/>
    <col min="8970" max="8970" width="10.88671875" style="374" bestFit="1" customWidth="1"/>
    <col min="8971" max="8972" width="11.6640625" style="374" customWidth="1"/>
    <col min="8973" max="8973" width="9.77734375" style="374" customWidth="1"/>
    <col min="8974" max="8974" width="9.6640625" style="374" customWidth="1"/>
    <col min="8975" max="8976" width="7.88671875" style="374" customWidth="1"/>
    <col min="8977" max="8977" width="8.5546875" style="374" customWidth="1"/>
    <col min="8978" max="8978" width="7.109375" style="374" customWidth="1"/>
    <col min="8979" max="8980" width="9.109375" style="374" customWidth="1"/>
    <col min="8981" max="8981" width="9.33203125" style="374" customWidth="1"/>
    <col min="8982" max="8982" width="7.88671875" style="374" customWidth="1"/>
    <col min="8983" max="8984" width="10.6640625" style="374" customWidth="1"/>
    <col min="8985" max="8986" width="9.44140625" style="374" customWidth="1"/>
    <col min="8987" max="8988" width="9.88671875" style="374" customWidth="1"/>
    <col min="8989" max="8989" width="10.44140625" style="374" customWidth="1"/>
    <col min="8990" max="8990" width="9.88671875" style="374" customWidth="1"/>
    <col min="8991" max="8992" width="10.44140625" style="374" customWidth="1"/>
    <col min="8993" max="8993" width="10.77734375" style="374" customWidth="1"/>
    <col min="8994" max="8994" width="11.33203125" style="374" customWidth="1"/>
    <col min="8995" max="8996" width="12.6640625" style="374" customWidth="1"/>
    <col min="8997" max="8997" width="9.77734375" style="374" customWidth="1"/>
    <col min="8998" max="8998" width="10.33203125" style="374" customWidth="1"/>
    <col min="8999" max="9000" width="12.5546875" style="374" customWidth="1"/>
    <col min="9001" max="9002" width="10.33203125" style="374" customWidth="1"/>
    <col min="9003" max="9004" width="11.77734375" style="374" customWidth="1"/>
    <col min="9005" max="9006" width="10.88671875" style="374" customWidth="1"/>
    <col min="9007" max="9007" width="22.44140625" style="374" customWidth="1"/>
    <col min="9008" max="9009" width="9" style="374" customWidth="1"/>
    <col min="9010" max="9010" width="8" style="374" customWidth="1"/>
    <col min="9011" max="9011" width="9.33203125" style="374" customWidth="1"/>
    <col min="9012" max="9013" width="8.5546875" style="374" customWidth="1"/>
    <col min="9014" max="9014" width="8.33203125" style="374" customWidth="1"/>
    <col min="9015" max="9015" width="8.44140625" style="374" customWidth="1"/>
    <col min="9016" max="9016" width="8.33203125" style="374" customWidth="1"/>
    <col min="9017" max="9017" width="7.6640625" style="374" customWidth="1"/>
    <col min="9018" max="9018" width="8.77734375" style="374" customWidth="1"/>
    <col min="9019" max="9019" width="8.33203125" style="374" customWidth="1"/>
    <col min="9020" max="9021" width="9.6640625" style="374" customWidth="1"/>
    <col min="9022" max="9022" width="8.44140625" style="374" customWidth="1"/>
    <col min="9023" max="9023" width="9" style="374" customWidth="1"/>
    <col min="9024" max="9026" width="6.6640625" style="374" customWidth="1"/>
    <col min="9027" max="9216" width="8.88671875" style="374"/>
    <col min="9217" max="9217" width="27.6640625" style="374" customWidth="1"/>
    <col min="9218" max="9218" width="14.109375" style="374" customWidth="1"/>
    <col min="9219" max="9220" width="11.6640625" style="374" customWidth="1"/>
    <col min="9221" max="9221" width="9.33203125" style="374" customWidth="1"/>
    <col min="9222" max="9222" width="10.44140625" style="374" customWidth="1"/>
    <col min="9223" max="9224" width="13.88671875" style="374" customWidth="1"/>
    <col min="9225" max="9225" width="9.88671875" style="374" customWidth="1"/>
    <col min="9226" max="9226" width="10.88671875" style="374" bestFit="1" customWidth="1"/>
    <col min="9227" max="9228" width="11.6640625" style="374" customWidth="1"/>
    <col min="9229" max="9229" width="9.77734375" style="374" customWidth="1"/>
    <col min="9230" max="9230" width="9.6640625" style="374" customWidth="1"/>
    <col min="9231" max="9232" width="7.88671875" style="374" customWidth="1"/>
    <col min="9233" max="9233" width="8.5546875" style="374" customWidth="1"/>
    <col min="9234" max="9234" width="7.109375" style="374" customWidth="1"/>
    <col min="9235" max="9236" width="9.109375" style="374" customWidth="1"/>
    <col min="9237" max="9237" width="9.33203125" style="374" customWidth="1"/>
    <col min="9238" max="9238" width="7.88671875" style="374" customWidth="1"/>
    <col min="9239" max="9240" width="10.6640625" style="374" customWidth="1"/>
    <col min="9241" max="9242" width="9.44140625" style="374" customWidth="1"/>
    <col min="9243" max="9244" width="9.88671875" style="374" customWidth="1"/>
    <col min="9245" max="9245" width="10.44140625" style="374" customWidth="1"/>
    <col min="9246" max="9246" width="9.88671875" style="374" customWidth="1"/>
    <col min="9247" max="9248" width="10.44140625" style="374" customWidth="1"/>
    <col min="9249" max="9249" width="10.77734375" style="374" customWidth="1"/>
    <col min="9250" max="9250" width="11.33203125" style="374" customWidth="1"/>
    <col min="9251" max="9252" width="12.6640625" style="374" customWidth="1"/>
    <col min="9253" max="9253" width="9.77734375" style="374" customWidth="1"/>
    <col min="9254" max="9254" width="10.33203125" style="374" customWidth="1"/>
    <col min="9255" max="9256" width="12.5546875" style="374" customWidth="1"/>
    <col min="9257" max="9258" width="10.33203125" style="374" customWidth="1"/>
    <col min="9259" max="9260" width="11.77734375" style="374" customWidth="1"/>
    <col min="9261" max="9262" width="10.88671875" style="374" customWidth="1"/>
    <col min="9263" max="9263" width="22.44140625" style="374" customWidth="1"/>
    <col min="9264" max="9265" width="9" style="374" customWidth="1"/>
    <col min="9266" max="9266" width="8" style="374" customWidth="1"/>
    <col min="9267" max="9267" width="9.33203125" style="374" customWidth="1"/>
    <col min="9268" max="9269" width="8.5546875" style="374" customWidth="1"/>
    <col min="9270" max="9270" width="8.33203125" style="374" customWidth="1"/>
    <col min="9271" max="9271" width="8.44140625" style="374" customWidth="1"/>
    <col min="9272" max="9272" width="8.33203125" style="374" customWidth="1"/>
    <col min="9273" max="9273" width="7.6640625" style="374" customWidth="1"/>
    <col min="9274" max="9274" width="8.77734375" style="374" customWidth="1"/>
    <col min="9275" max="9275" width="8.33203125" style="374" customWidth="1"/>
    <col min="9276" max="9277" width="9.6640625" style="374" customWidth="1"/>
    <col min="9278" max="9278" width="8.44140625" style="374" customWidth="1"/>
    <col min="9279" max="9279" width="9" style="374" customWidth="1"/>
    <col min="9280" max="9282" width="6.6640625" style="374" customWidth="1"/>
    <col min="9283" max="9472" width="8.88671875" style="374"/>
    <col min="9473" max="9473" width="27.6640625" style="374" customWidth="1"/>
    <col min="9474" max="9474" width="14.109375" style="374" customWidth="1"/>
    <col min="9475" max="9476" width="11.6640625" style="374" customWidth="1"/>
    <col min="9477" max="9477" width="9.33203125" style="374" customWidth="1"/>
    <col min="9478" max="9478" width="10.44140625" style="374" customWidth="1"/>
    <col min="9479" max="9480" width="13.88671875" style="374" customWidth="1"/>
    <col min="9481" max="9481" width="9.88671875" style="374" customWidth="1"/>
    <col min="9482" max="9482" width="10.88671875" style="374" bestFit="1" customWidth="1"/>
    <col min="9483" max="9484" width="11.6640625" style="374" customWidth="1"/>
    <col min="9485" max="9485" width="9.77734375" style="374" customWidth="1"/>
    <col min="9486" max="9486" width="9.6640625" style="374" customWidth="1"/>
    <col min="9487" max="9488" width="7.88671875" style="374" customWidth="1"/>
    <col min="9489" max="9489" width="8.5546875" style="374" customWidth="1"/>
    <col min="9490" max="9490" width="7.109375" style="374" customWidth="1"/>
    <col min="9491" max="9492" width="9.109375" style="374" customWidth="1"/>
    <col min="9493" max="9493" width="9.33203125" style="374" customWidth="1"/>
    <col min="9494" max="9494" width="7.88671875" style="374" customWidth="1"/>
    <col min="9495" max="9496" width="10.6640625" style="374" customWidth="1"/>
    <col min="9497" max="9498" width="9.44140625" style="374" customWidth="1"/>
    <col min="9499" max="9500" width="9.88671875" style="374" customWidth="1"/>
    <col min="9501" max="9501" width="10.44140625" style="374" customWidth="1"/>
    <col min="9502" max="9502" width="9.88671875" style="374" customWidth="1"/>
    <col min="9503" max="9504" width="10.44140625" style="374" customWidth="1"/>
    <col min="9505" max="9505" width="10.77734375" style="374" customWidth="1"/>
    <col min="9506" max="9506" width="11.33203125" style="374" customWidth="1"/>
    <col min="9507" max="9508" width="12.6640625" style="374" customWidth="1"/>
    <col min="9509" max="9509" width="9.77734375" style="374" customWidth="1"/>
    <col min="9510" max="9510" width="10.33203125" style="374" customWidth="1"/>
    <col min="9511" max="9512" width="12.5546875" style="374" customWidth="1"/>
    <col min="9513" max="9514" width="10.33203125" style="374" customWidth="1"/>
    <col min="9515" max="9516" width="11.77734375" style="374" customWidth="1"/>
    <col min="9517" max="9518" width="10.88671875" style="374" customWidth="1"/>
    <col min="9519" max="9519" width="22.44140625" style="374" customWidth="1"/>
    <col min="9520" max="9521" width="9" style="374" customWidth="1"/>
    <col min="9522" max="9522" width="8" style="374" customWidth="1"/>
    <col min="9523" max="9523" width="9.33203125" style="374" customWidth="1"/>
    <col min="9524" max="9525" width="8.5546875" style="374" customWidth="1"/>
    <col min="9526" max="9526" width="8.33203125" style="374" customWidth="1"/>
    <col min="9527" max="9527" width="8.44140625" style="374" customWidth="1"/>
    <col min="9528" max="9528" width="8.33203125" style="374" customWidth="1"/>
    <col min="9529" max="9529" width="7.6640625" style="374" customWidth="1"/>
    <col min="9530" max="9530" width="8.77734375" style="374" customWidth="1"/>
    <col min="9531" max="9531" width="8.33203125" style="374" customWidth="1"/>
    <col min="9532" max="9533" width="9.6640625" style="374" customWidth="1"/>
    <col min="9534" max="9534" width="8.44140625" style="374" customWidth="1"/>
    <col min="9535" max="9535" width="9" style="374" customWidth="1"/>
    <col min="9536" max="9538" width="6.6640625" style="374" customWidth="1"/>
    <col min="9539" max="9728" width="8.88671875" style="374"/>
    <col min="9729" max="9729" width="27.6640625" style="374" customWidth="1"/>
    <col min="9730" max="9730" width="14.109375" style="374" customWidth="1"/>
    <col min="9731" max="9732" width="11.6640625" style="374" customWidth="1"/>
    <col min="9733" max="9733" width="9.33203125" style="374" customWidth="1"/>
    <col min="9734" max="9734" width="10.44140625" style="374" customWidth="1"/>
    <col min="9735" max="9736" width="13.88671875" style="374" customWidth="1"/>
    <col min="9737" max="9737" width="9.88671875" style="374" customWidth="1"/>
    <col min="9738" max="9738" width="10.88671875" style="374" bestFit="1" customWidth="1"/>
    <col min="9739" max="9740" width="11.6640625" style="374" customWidth="1"/>
    <col min="9741" max="9741" width="9.77734375" style="374" customWidth="1"/>
    <col min="9742" max="9742" width="9.6640625" style="374" customWidth="1"/>
    <col min="9743" max="9744" width="7.88671875" style="374" customWidth="1"/>
    <col min="9745" max="9745" width="8.5546875" style="374" customWidth="1"/>
    <col min="9746" max="9746" width="7.109375" style="374" customWidth="1"/>
    <col min="9747" max="9748" width="9.109375" style="374" customWidth="1"/>
    <col min="9749" max="9749" width="9.33203125" style="374" customWidth="1"/>
    <col min="9750" max="9750" width="7.88671875" style="374" customWidth="1"/>
    <col min="9751" max="9752" width="10.6640625" style="374" customWidth="1"/>
    <col min="9753" max="9754" width="9.44140625" style="374" customWidth="1"/>
    <col min="9755" max="9756" width="9.88671875" style="374" customWidth="1"/>
    <col min="9757" max="9757" width="10.44140625" style="374" customWidth="1"/>
    <col min="9758" max="9758" width="9.88671875" style="374" customWidth="1"/>
    <col min="9759" max="9760" width="10.44140625" style="374" customWidth="1"/>
    <col min="9761" max="9761" width="10.77734375" style="374" customWidth="1"/>
    <col min="9762" max="9762" width="11.33203125" style="374" customWidth="1"/>
    <col min="9763" max="9764" width="12.6640625" style="374" customWidth="1"/>
    <col min="9765" max="9765" width="9.77734375" style="374" customWidth="1"/>
    <col min="9766" max="9766" width="10.33203125" style="374" customWidth="1"/>
    <col min="9767" max="9768" width="12.5546875" style="374" customWidth="1"/>
    <col min="9769" max="9770" width="10.33203125" style="374" customWidth="1"/>
    <col min="9771" max="9772" width="11.77734375" style="374" customWidth="1"/>
    <col min="9773" max="9774" width="10.88671875" style="374" customWidth="1"/>
    <col min="9775" max="9775" width="22.44140625" style="374" customWidth="1"/>
    <col min="9776" max="9777" width="9" style="374" customWidth="1"/>
    <col min="9778" max="9778" width="8" style="374" customWidth="1"/>
    <col min="9779" max="9779" width="9.33203125" style="374" customWidth="1"/>
    <col min="9780" max="9781" width="8.5546875" style="374" customWidth="1"/>
    <col min="9782" max="9782" width="8.33203125" style="374" customWidth="1"/>
    <col min="9783" max="9783" width="8.44140625" style="374" customWidth="1"/>
    <col min="9784" max="9784" width="8.33203125" style="374" customWidth="1"/>
    <col min="9785" max="9785" width="7.6640625" style="374" customWidth="1"/>
    <col min="9786" max="9786" width="8.77734375" style="374" customWidth="1"/>
    <col min="9787" max="9787" width="8.33203125" style="374" customWidth="1"/>
    <col min="9788" max="9789" width="9.6640625" style="374" customWidth="1"/>
    <col min="9790" max="9790" width="8.44140625" style="374" customWidth="1"/>
    <col min="9791" max="9791" width="9" style="374" customWidth="1"/>
    <col min="9792" max="9794" width="6.6640625" style="374" customWidth="1"/>
    <col min="9795" max="9984" width="8.88671875" style="374"/>
    <col min="9985" max="9985" width="27.6640625" style="374" customWidth="1"/>
    <col min="9986" max="9986" width="14.109375" style="374" customWidth="1"/>
    <col min="9987" max="9988" width="11.6640625" style="374" customWidth="1"/>
    <col min="9989" max="9989" width="9.33203125" style="374" customWidth="1"/>
    <col min="9990" max="9990" width="10.44140625" style="374" customWidth="1"/>
    <col min="9991" max="9992" width="13.88671875" style="374" customWidth="1"/>
    <col min="9993" max="9993" width="9.88671875" style="374" customWidth="1"/>
    <col min="9994" max="9994" width="10.88671875" style="374" bestFit="1" customWidth="1"/>
    <col min="9995" max="9996" width="11.6640625" style="374" customWidth="1"/>
    <col min="9997" max="9997" width="9.77734375" style="374" customWidth="1"/>
    <col min="9998" max="9998" width="9.6640625" style="374" customWidth="1"/>
    <col min="9999" max="10000" width="7.88671875" style="374" customWidth="1"/>
    <col min="10001" max="10001" width="8.5546875" style="374" customWidth="1"/>
    <col min="10002" max="10002" width="7.109375" style="374" customWidth="1"/>
    <col min="10003" max="10004" width="9.109375" style="374" customWidth="1"/>
    <col min="10005" max="10005" width="9.33203125" style="374" customWidth="1"/>
    <col min="10006" max="10006" width="7.88671875" style="374" customWidth="1"/>
    <col min="10007" max="10008" width="10.6640625" style="374" customWidth="1"/>
    <col min="10009" max="10010" width="9.44140625" style="374" customWidth="1"/>
    <col min="10011" max="10012" width="9.88671875" style="374" customWidth="1"/>
    <col min="10013" max="10013" width="10.44140625" style="374" customWidth="1"/>
    <col min="10014" max="10014" width="9.88671875" style="374" customWidth="1"/>
    <col min="10015" max="10016" width="10.44140625" style="374" customWidth="1"/>
    <col min="10017" max="10017" width="10.77734375" style="374" customWidth="1"/>
    <col min="10018" max="10018" width="11.33203125" style="374" customWidth="1"/>
    <col min="10019" max="10020" width="12.6640625" style="374" customWidth="1"/>
    <col min="10021" max="10021" width="9.77734375" style="374" customWidth="1"/>
    <col min="10022" max="10022" width="10.33203125" style="374" customWidth="1"/>
    <col min="10023" max="10024" width="12.5546875" style="374" customWidth="1"/>
    <col min="10025" max="10026" width="10.33203125" style="374" customWidth="1"/>
    <col min="10027" max="10028" width="11.77734375" style="374" customWidth="1"/>
    <col min="10029" max="10030" width="10.88671875" style="374" customWidth="1"/>
    <col min="10031" max="10031" width="22.44140625" style="374" customWidth="1"/>
    <col min="10032" max="10033" width="9" style="374" customWidth="1"/>
    <col min="10034" max="10034" width="8" style="374" customWidth="1"/>
    <col min="10035" max="10035" width="9.33203125" style="374" customWidth="1"/>
    <col min="10036" max="10037" width="8.5546875" style="374" customWidth="1"/>
    <col min="10038" max="10038" width="8.33203125" style="374" customWidth="1"/>
    <col min="10039" max="10039" width="8.44140625" style="374" customWidth="1"/>
    <col min="10040" max="10040" width="8.33203125" style="374" customWidth="1"/>
    <col min="10041" max="10041" width="7.6640625" style="374" customWidth="1"/>
    <col min="10042" max="10042" width="8.77734375" style="374" customWidth="1"/>
    <col min="10043" max="10043" width="8.33203125" style="374" customWidth="1"/>
    <col min="10044" max="10045" width="9.6640625" style="374" customWidth="1"/>
    <col min="10046" max="10046" width="8.44140625" style="374" customWidth="1"/>
    <col min="10047" max="10047" width="9" style="374" customWidth="1"/>
    <col min="10048" max="10050" width="6.6640625" style="374" customWidth="1"/>
    <col min="10051" max="10240" width="8.88671875" style="374"/>
    <col min="10241" max="10241" width="27.6640625" style="374" customWidth="1"/>
    <col min="10242" max="10242" width="14.109375" style="374" customWidth="1"/>
    <col min="10243" max="10244" width="11.6640625" style="374" customWidth="1"/>
    <col min="10245" max="10245" width="9.33203125" style="374" customWidth="1"/>
    <col min="10246" max="10246" width="10.44140625" style="374" customWidth="1"/>
    <col min="10247" max="10248" width="13.88671875" style="374" customWidth="1"/>
    <col min="10249" max="10249" width="9.88671875" style="374" customWidth="1"/>
    <col min="10250" max="10250" width="10.88671875" style="374" bestFit="1" customWidth="1"/>
    <col min="10251" max="10252" width="11.6640625" style="374" customWidth="1"/>
    <col min="10253" max="10253" width="9.77734375" style="374" customWidth="1"/>
    <col min="10254" max="10254" width="9.6640625" style="374" customWidth="1"/>
    <col min="10255" max="10256" width="7.88671875" style="374" customWidth="1"/>
    <col min="10257" max="10257" width="8.5546875" style="374" customWidth="1"/>
    <col min="10258" max="10258" width="7.109375" style="374" customWidth="1"/>
    <col min="10259" max="10260" width="9.109375" style="374" customWidth="1"/>
    <col min="10261" max="10261" width="9.33203125" style="374" customWidth="1"/>
    <col min="10262" max="10262" width="7.88671875" style="374" customWidth="1"/>
    <col min="10263" max="10264" width="10.6640625" style="374" customWidth="1"/>
    <col min="10265" max="10266" width="9.44140625" style="374" customWidth="1"/>
    <col min="10267" max="10268" width="9.88671875" style="374" customWidth="1"/>
    <col min="10269" max="10269" width="10.44140625" style="374" customWidth="1"/>
    <col min="10270" max="10270" width="9.88671875" style="374" customWidth="1"/>
    <col min="10271" max="10272" width="10.44140625" style="374" customWidth="1"/>
    <col min="10273" max="10273" width="10.77734375" style="374" customWidth="1"/>
    <col min="10274" max="10274" width="11.33203125" style="374" customWidth="1"/>
    <col min="10275" max="10276" width="12.6640625" style="374" customWidth="1"/>
    <col min="10277" max="10277" width="9.77734375" style="374" customWidth="1"/>
    <col min="10278" max="10278" width="10.33203125" style="374" customWidth="1"/>
    <col min="10279" max="10280" width="12.5546875" style="374" customWidth="1"/>
    <col min="10281" max="10282" width="10.33203125" style="374" customWidth="1"/>
    <col min="10283" max="10284" width="11.77734375" style="374" customWidth="1"/>
    <col min="10285" max="10286" width="10.88671875" style="374" customWidth="1"/>
    <col min="10287" max="10287" width="22.44140625" style="374" customWidth="1"/>
    <col min="10288" max="10289" width="9" style="374" customWidth="1"/>
    <col min="10290" max="10290" width="8" style="374" customWidth="1"/>
    <col min="10291" max="10291" width="9.33203125" style="374" customWidth="1"/>
    <col min="10292" max="10293" width="8.5546875" style="374" customWidth="1"/>
    <col min="10294" max="10294" width="8.33203125" style="374" customWidth="1"/>
    <col min="10295" max="10295" width="8.44140625" style="374" customWidth="1"/>
    <col min="10296" max="10296" width="8.33203125" style="374" customWidth="1"/>
    <col min="10297" max="10297" width="7.6640625" style="374" customWidth="1"/>
    <col min="10298" max="10298" width="8.77734375" style="374" customWidth="1"/>
    <col min="10299" max="10299" width="8.33203125" style="374" customWidth="1"/>
    <col min="10300" max="10301" width="9.6640625" style="374" customWidth="1"/>
    <col min="10302" max="10302" width="8.44140625" style="374" customWidth="1"/>
    <col min="10303" max="10303" width="9" style="374" customWidth="1"/>
    <col min="10304" max="10306" width="6.6640625" style="374" customWidth="1"/>
    <col min="10307" max="10496" width="8.88671875" style="374"/>
    <col min="10497" max="10497" width="27.6640625" style="374" customWidth="1"/>
    <col min="10498" max="10498" width="14.109375" style="374" customWidth="1"/>
    <col min="10499" max="10500" width="11.6640625" style="374" customWidth="1"/>
    <col min="10501" max="10501" width="9.33203125" style="374" customWidth="1"/>
    <col min="10502" max="10502" width="10.44140625" style="374" customWidth="1"/>
    <col min="10503" max="10504" width="13.88671875" style="374" customWidth="1"/>
    <col min="10505" max="10505" width="9.88671875" style="374" customWidth="1"/>
    <col min="10506" max="10506" width="10.88671875" style="374" bestFit="1" customWidth="1"/>
    <col min="10507" max="10508" width="11.6640625" style="374" customWidth="1"/>
    <col min="10509" max="10509" width="9.77734375" style="374" customWidth="1"/>
    <col min="10510" max="10510" width="9.6640625" style="374" customWidth="1"/>
    <col min="10511" max="10512" width="7.88671875" style="374" customWidth="1"/>
    <col min="10513" max="10513" width="8.5546875" style="374" customWidth="1"/>
    <col min="10514" max="10514" width="7.109375" style="374" customWidth="1"/>
    <col min="10515" max="10516" width="9.109375" style="374" customWidth="1"/>
    <col min="10517" max="10517" width="9.33203125" style="374" customWidth="1"/>
    <col min="10518" max="10518" width="7.88671875" style="374" customWidth="1"/>
    <col min="10519" max="10520" width="10.6640625" style="374" customWidth="1"/>
    <col min="10521" max="10522" width="9.44140625" style="374" customWidth="1"/>
    <col min="10523" max="10524" width="9.88671875" style="374" customWidth="1"/>
    <col min="10525" max="10525" width="10.44140625" style="374" customWidth="1"/>
    <col min="10526" max="10526" width="9.88671875" style="374" customWidth="1"/>
    <col min="10527" max="10528" width="10.44140625" style="374" customWidth="1"/>
    <col min="10529" max="10529" width="10.77734375" style="374" customWidth="1"/>
    <col min="10530" max="10530" width="11.33203125" style="374" customWidth="1"/>
    <col min="10531" max="10532" width="12.6640625" style="374" customWidth="1"/>
    <col min="10533" max="10533" width="9.77734375" style="374" customWidth="1"/>
    <col min="10534" max="10534" width="10.33203125" style="374" customWidth="1"/>
    <col min="10535" max="10536" width="12.5546875" style="374" customWidth="1"/>
    <col min="10537" max="10538" width="10.33203125" style="374" customWidth="1"/>
    <col min="10539" max="10540" width="11.77734375" style="374" customWidth="1"/>
    <col min="10541" max="10542" width="10.88671875" style="374" customWidth="1"/>
    <col min="10543" max="10543" width="22.44140625" style="374" customWidth="1"/>
    <col min="10544" max="10545" width="9" style="374" customWidth="1"/>
    <col min="10546" max="10546" width="8" style="374" customWidth="1"/>
    <col min="10547" max="10547" width="9.33203125" style="374" customWidth="1"/>
    <col min="10548" max="10549" width="8.5546875" style="374" customWidth="1"/>
    <col min="10550" max="10550" width="8.33203125" style="374" customWidth="1"/>
    <col min="10551" max="10551" width="8.44140625" style="374" customWidth="1"/>
    <col min="10552" max="10552" width="8.33203125" style="374" customWidth="1"/>
    <col min="10553" max="10553" width="7.6640625" style="374" customWidth="1"/>
    <col min="10554" max="10554" width="8.77734375" style="374" customWidth="1"/>
    <col min="10555" max="10555" width="8.33203125" style="374" customWidth="1"/>
    <col min="10556" max="10557" width="9.6640625" style="374" customWidth="1"/>
    <col min="10558" max="10558" width="8.44140625" style="374" customWidth="1"/>
    <col min="10559" max="10559" width="9" style="374" customWidth="1"/>
    <col min="10560" max="10562" width="6.6640625" style="374" customWidth="1"/>
    <col min="10563" max="10752" width="8.88671875" style="374"/>
    <col min="10753" max="10753" width="27.6640625" style="374" customWidth="1"/>
    <col min="10754" max="10754" width="14.109375" style="374" customWidth="1"/>
    <col min="10755" max="10756" width="11.6640625" style="374" customWidth="1"/>
    <col min="10757" max="10757" width="9.33203125" style="374" customWidth="1"/>
    <col min="10758" max="10758" width="10.44140625" style="374" customWidth="1"/>
    <col min="10759" max="10760" width="13.88671875" style="374" customWidth="1"/>
    <col min="10761" max="10761" width="9.88671875" style="374" customWidth="1"/>
    <col min="10762" max="10762" width="10.88671875" style="374" bestFit="1" customWidth="1"/>
    <col min="10763" max="10764" width="11.6640625" style="374" customWidth="1"/>
    <col min="10765" max="10765" width="9.77734375" style="374" customWidth="1"/>
    <col min="10766" max="10766" width="9.6640625" style="374" customWidth="1"/>
    <col min="10767" max="10768" width="7.88671875" style="374" customWidth="1"/>
    <col min="10769" max="10769" width="8.5546875" style="374" customWidth="1"/>
    <col min="10770" max="10770" width="7.109375" style="374" customWidth="1"/>
    <col min="10771" max="10772" width="9.109375" style="374" customWidth="1"/>
    <col min="10773" max="10773" width="9.33203125" style="374" customWidth="1"/>
    <col min="10774" max="10774" width="7.88671875" style="374" customWidth="1"/>
    <col min="10775" max="10776" width="10.6640625" style="374" customWidth="1"/>
    <col min="10777" max="10778" width="9.44140625" style="374" customWidth="1"/>
    <col min="10779" max="10780" width="9.88671875" style="374" customWidth="1"/>
    <col min="10781" max="10781" width="10.44140625" style="374" customWidth="1"/>
    <col min="10782" max="10782" width="9.88671875" style="374" customWidth="1"/>
    <col min="10783" max="10784" width="10.44140625" style="374" customWidth="1"/>
    <col min="10785" max="10785" width="10.77734375" style="374" customWidth="1"/>
    <col min="10786" max="10786" width="11.33203125" style="374" customWidth="1"/>
    <col min="10787" max="10788" width="12.6640625" style="374" customWidth="1"/>
    <col min="10789" max="10789" width="9.77734375" style="374" customWidth="1"/>
    <col min="10790" max="10790" width="10.33203125" style="374" customWidth="1"/>
    <col min="10791" max="10792" width="12.5546875" style="374" customWidth="1"/>
    <col min="10793" max="10794" width="10.33203125" style="374" customWidth="1"/>
    <col min="10795" max="10796" width="11.77734375" style="374" customWidth="1"/>
    <col min="10797" max="10798" width="10.88671875" style="374" customWidth="1"/>
    <col min="10799" max="10799" width="22.44140625" style="374" customWidth="1"/>
    <col min="10800" max="10801" width="9" style="374" customWidth="1"/>
    <col min="10802" max="10802" width="8" style="374" customWidth="1"/>
    <col min="10803" max="10803" width="9.33203125" style="374" customWidth="1"/>
    <col min="10804" max="10805" width="8.5546875" style="374" customWidth="1"/>
    <col min="10806" max="10806" width="8.33203125" style="374" customWidth="1"/>
    <col min="10807" max="10807" width="8.44140625" style="374" customWidth="1"/>
    <col min="10808" max="10808" width="8.33203125" style="374" customWidth="1"/>
    <col min="10809" max="10809" width="7.6640625" style="374" customWidth="1"/>
    <col min="10810" max="10810" width="8.77734375" style="374" customWidth="1"/>
    <col min="10811" max="10811" width="8.33203125" style="374" customWidth="1"/>
    <col min="10812" max="10813" width="9.6640625" style="374" customWidth="1"/>
    <col min="10814" max="10814" width="8.44140625" style="374" customWidth="1"/>
    <col min="10815" max="10815" width="9" style="374" customWidth="1"/>
    <col min="10816" max="10818" width="6.6640625" style="374" customWidth="1"/>
    <col min="10819" max="11008" width="8.88671875" style="374"/>
    <col min="11009" max="11009" width="27.6640625" style="374" customWidth="1"/>
    <col min="11010" max="11010" width="14.109375" style="374" customWidth="1"/>
    <col min="11011" max="11012" width="11.6640625" style="374" customWidth="1"/>
    <col min="11013" max="11013" width="9.33203125" style="374" customWidth="1"/>
    <col min="11014" max="11014" width="10.44140625" style="374" customWidth="1"/>
    <col min="11015" max="11016" width="13.88671875" style="374" customWidth="1"/>
    <col min="11017" max="11017" width="9.88671875" style="374" customWidth="1"/>
    <col min="11018" max="11018" width="10.88671875" style="374" bestFit="1" customWidth="1"/>
    <col min="11019" max="11020" width="11.6640625" style="374" customWidth="1"/>
    <col min="11021" max="11021" width="9.77734375" style="374" customWidth="1"/>
    <col min="11022" max="11022" width="9.6640625" style="374" customWidth="1"/>
    <col min="11023" max="11024" width="7.88671875" style="374" customWidth="1"/>
    <col min="11025" max="11025" width="8.5546875" style="374" customWidth="1"/>
    <col min="11026" max="11026" width="7.109375" style="374" customWidth="1"/>
    <col min="11027" max="11028" width="9.109375" style="374" customWidth="1"/>
    <col min="11029" max="11029" width="9.33203125" style="374" customWidth="1"/>
    <col min="11030" max="11030" width="7.88671875" style="374" customWidth="1"/>
    <col min="11031" max="11032" width="10.6640625" style="374" customWidth="1"/>
    <col min="11033" max="11034" width="9.44140625" style="374" customWidth="1"/>
    <col min="11035" max="11036" width="9.88671875" style="374" customWidth="1"/>
    <col min="11037" max="11037" width="10.44140625" style="374" customWidth="1"/>
    <col min="11038" max="11038" width="9.88671875" style="374" customWidth="1"/>
    <col min="11039" max="11040" width="10.44140625" style="374" customWidth="1"/>
    <col min="11041" max="11041" width="10.77734375" style="374" customWidth="1"/>
    <col min="11042" max="11042" width="11.33203125" style="374" customWidth="1"/>
    <col min="11043" max="11044" width="12.6640625" style="374" customWidth="1"/>
    <col min="11045" max="11045" width="9.77734375" style="374" customWidth="1"/>
    <col min="11046" max="11046" width="10.33203125" style="374" customWidth="1"/>
    <col min="11047" max="11048" width="12.5546875" style="374" customWidth="1"/>
    <col min="11049" max="11050" width="10.33203125" style="374" customWidth="1"/>
    <col min="11051" max="11052" width="11.77734375" style="374" customWidth="1"/>
    <col min="11053" max="11054" width="10.88671875" style="374" customWidth="1"/>
    <col min="11055" max="11055" width="22.44140625" style="374" customWidth="1"/>
    <col min="11056" max="11057" width="9" style="374" customWidth="1"/>
    <col min="11058" max="11058" width="8" style="374" customWidth="1"/>
    <col min="11059" max="11059" width="9.33203125" style="374" customWidth="1"/>
    <col min="11060" max="11061" width="8.5546875" style="374" customWidth="1"/>
    <col min="11062" max="11062" width="8.33203125" style="374" customWidth="1"/>
    <col min="11063" max="11063" width="8.44140625" style="374" customWidth="1"/>
    <col min="11064" max="11064" width="8.33203125" style="374" customWidth="1"/>
    <col min="11065" max="11065" width="7.6640625" style="374" customWidth="1"/>
    <col min="11066" max="11066" width="8.77734375" style="374" customWidth="1"/>
    <col min="11067" max="11067" width="8.33203125" style="374" customWidth="1"/>
    <col min="11068" max="11069" width="9.6640625" style="374" customWidth="1"/>
    <col min="11070" max="11070" width="8.44140625" style="374" customWidth="1"/>
    <col min="11071" max="11071" width="9" style="374" customWidth="1"/>
    <col min="11072" max="11074" width="6.6640625" style="374" customWidth="1"/>
    <col min="11075" max="11264" width="8.88671875" style="374"/>
    <col min="11265" max="11265" width="27.6640625" style="374" customWidth="1"/>
    <col min="11266" max="11266" width="14.109375" style="374" customWidth="1"/>
    <col min="11267" max="11268" width="11.6640625" style="374" customWidth="1"/>
    <col min="11269" max="11269" width="9.33203125" style="374" customWidth="1"/>
    <col min="11270" max="11270" width="10.44140625" style="374" customWidth="1"/>
    <col min="11271" max="11272" width="13.88671875" style="374" customWidth="1"/>
    <col min="11273" max="11273" width="9.88671875" style="374" customWidth="1"/>
    <col min="11274" max="11274" width="10.88671875" style="374" bestFit="1" customWidth="1"/>
    <col min="11275" max="11276" width="11.6640625" style="374" customWidth="1"/>
    <col min="11277" max="11277" width="9.77734375" style="374" customWidth="1"/>
    <col min="11278" max="11278" width="9.6640625" style="374" customWidth="1"/>
    <col min="11279" max="11280" width="7.88671875" style="374" customWidth="1"/>
    <col min="11281" max="11281" width="8.5546875" style="374" customWidth="1"/>
    <col min="11282" max="11282" width="7.109375" style="374" customWidth="1"/>
    <col min="11283" max="11284" width="9.109375" style="374" customWidth="1"/>
    <col min="11285" max="11285" width="9.33203125" style="374" customWidth="1"/>
    <col min="11286" max="11286" width="7.88671875" style="374" customWidth="1"/>
    <col min="11287" max="11288" width="10.6640625" style="374" customWidth="1"/>
    <col min="11289" max="11290" width="9.44140625" style="374" customWidth="1"/>
    <col min="11291" max="11292" width="9.88671875" style="374" customWidth="1"/>
    <col min="11293" max="11293" width="10.44140625" style="374" customWidth="1"/>
    <col min="11294" max="11294" width="9.88671875" style="374" customWidth="1"/>
    <col min="11295" max="11296" width="10.44140625" style="374" customWidth="1"/>
    <col min="11297" max="11297" width="10.77734375" style="374" customWidth="1"/>
    <col min="11298" max="11298" width="11.33203125" style="374" customWidth="1"/>
    <col min="11299" max="11300" width="12.6640625" style="374" customWidth="1"/>
    <col min="11301" max="11301" width="9.77734375" style="374" customWidth="1"/>
    <col min="11302" max="11302" width="10.33203125" style="374" customWidth="1"/>
    <col min="11303" max="11304" width="12.5546875" style="374" customWidth="1"/>
    <col min="11305" max="11306" width="10.33203125" style="374" customWidth="1"/>
    <col min="11307" max="11308" width="11.77734375" style="374" customWidth="1"/>
    <col min="11309" max="11310" width="10.88671875" style="374" customWidth="1"/>
    <col min="11311" max="11311" width="22.44140625" style="374" customWidth="1"/>
    <col min="11312" max="11313" width="9" style="374" customWidth="1"/>
    <col min="11314" max="11314" width="8" style="374" customWidth="1"/>
    <col min="11315" max="11315" width="9.33203125" style="374" customWidth="1"/>
    <col min="11316" max="11317" width="8.5546875" style="374" customWidth="1"/>
    <col min="11318" max="11318" width="8.33203125" style="374" customWidth="1"/>
    <col min="11319" max="11319" width="8.44140625" style="374" customWidth="1"/>
    <col min="11320" max="11320" width="8.33203125" style="374" customWidth="1"/>
    <col min="11321" max="11321" width="7.6640625" style="374" customWidth="1"/>
    <col min="11322" max="11322" width="8.77734375" style="374" customWidth="1"/>
    <col min="11323" max="11323" width="8.33203125" style="374" customWidth="1"/>
    <col min="11324" max="11325" width="9.6640625" style="374" customWidth="1"/>
    <col min="11326" max="11326" width="8.44140625" style="374" customWidth="1"/>
    <col min="11327" max="11327" width="9" style="374" customWidth="1"/>
    <col min="11328" max="11330" width="6.6640625" style="374" customWidth="1"/>
    <col min="11331" max="11520" width="8.88671875" style="374"/>
    <col min="11521" max="11521" width="27.6640625" style="374" customWidth="1"/>
    <col min="11522" max="11522" width="14.109375" style="374" customWidth="1"/>
    <col min="11523" max="11524" width="11.6640625" style="374" customWidth="1"/>
    <col min="11525" max="11525" width="9.33203125" style="374" customWidth="1"/>
    <col min="11526" max="11526" width="10.44140625" style="374" customWidth="1"/>
    <col min="11527" max="11528" width="13.88671875" style="374" customWidth="1"/>
    <col min="11529" max="11529" width="9.88671875" style="374" customWidth="1"/>
    <col min="11530" max="11530" width="10.88671875" style="374" bestFit="1" customWidth="1"/>
    <col min="11531" max="11532" width="11.6640625" style="374" customWidth="1"/>
    <col min="11533" max="11533" width="9.77734375" style="374" customWidth="1"/>
    <col min="11534" max="11534" width="9.6640625" style="374" customWidth="1"/>
    <col min="11535" max="11536" width="7.88671875" style="374" customWidth="1"/>
    <col min="11537" max="11537" width="8.5546875" style="374" customWidth="1"/>
    <col min="11538" max="11538" width="7.109375" style="374" customWidth="1"/>
    <col min="11539" max="11540" width="9.109375" style="374" customWidth="1"/>
    <col min="11541" max="11541" width="9.33203125" style="374" customWidth="1"/>
    <col min="11542" max="11542" width="7.88671875" style="374" customWidth="1"/>
    <col min="11543" max="11544" width="10.6640625" style="374" customWidth="1"/>
    <col min="11545" max="11546" width="9.44140625" style="374" customWidth="1"/>
    <col min="11547" max="11548" width="9.88671875" style="374" customWidth="1"/>
    <col min="11549" max="11549" width="10.44140625" style="374" customWidth="1"/>
    <col min="11550" max="11550" width="9.88671875" style="374" customWidth="1"/>
    <col min="11551" max="11552" width="10.44140625" style="374" customWidth="1"/>
    <col min="11553" max="11553" width="10.77734375" style="374" customWidth="1"/>
    <col min="11554" max="11554" width="11.33203125" style="374" customWidth="1"/>
    <col min="11555" max="11556" width="12.6640625" style="374" customWidth="1"/>
    <col min="11557" max="11557" width="9.77734375" style="374" customWidth="1"/>
    <col min="11558" max="11558" width="10.33203125" style="374" customWidth="1"/>
    <col min="11559" max="11560" width="12.5546875" style="374" customWidth="1"/>
    <col min="11561" max="11562" width="10.33203125" style="374" customWidth="1"/>
    <col min="11563" max="11564" width="11.77734375" style="374" customWidth="1"/>
    <col min="11565" max="11566" width="10.88671875" style="374" customWidth="1"/>
    <col min="11567" max="11567" width="22.44140625" style="374" customWidth="1"/>
    <col min="11568" max="11569" width="9" style="374" customWidth="1"/>
    <col min="11570" max="11570" width="8" style="374" customWidth="1"/>
    <col min="11571" max="11571" width="9.33203125" style="374" customWidth="1"/>
    <col min="11572" max="11573" width="8.5546875" style="374" customWidth="1"/>
    <col min="11574" max="11574" width="8.33203125" style="374" customWidth="1"/>
    <col min="11575" max="11575" width="8.44140625" style="374" customWidth="1"/>
    <col min="11576" max="11576" width="8.33203125" style="374" customWidth="1"/>
    <col min="11577" max="11577" width="7.6640625" style="374" customWidth="1"/>
    <col min="11578" max="11578" width="8.77734375" style="374" customWidth="1"/>
    <col min="11579" max="11579" width="8.33203125" style="374" customWidth="1"/>
    <col min="11580" max="11581" width="9.6640625" style="374" customWidth="1"/>
    <col min="11582" max="11582" width="8.44140625" style="374" customWidth="1"/>
    <col min="11583" max="11583" width="9" style="374" customWidth="1"/>
    <col min="11584" max="11586" width="6.6640625" style="374" customWidth="1"/>
    <col min="11587" max="11776" width="8.88671875" style="374"/>
    <col min="11777" max="11777" width="27.6640625" style="374" customWidth="1"/>
    <col min="11778" max="11778" width="14.109375" style="374" customWidth="1"/>
    <col min="11779" max="11780" width="11.6640625" style="374" customWidth="1"/>
    <col min="11781" max="11781" width="9.33203125" style="374" customWidth="1"/>
    <col min="11782" max="11782" width="10.44140625" style="374" customWidth="1"/>
    <col min="11783" max="11784" width="13.88671875" style="374" customWidth="1"/>
    <col min="11785" max="11785" width="9.88671875" style="374" customWidth="1"/>
    <col min="11786" max="11786" width="10.88671875" style="374" bestFit="1" customWidth="1"/>
    <col min="11787" max="11788" width="11.6640625" style="374" customWidth="1"/>
    <col min="11789" max="11789" width="9.77734375" style="374" customWidth="1"/>
    <col min="11790" max="11790" width="9.6640625" style="374" customWidth="1"/>
    <col min="11791" max="11792" width="7.88671875" style="374" customWidth="1"/>
    <col min="11793" max="11793" width="8.5546875" style="374" customWidth="1"/>
    <col min="11794" max="11794" width="7.109375" style="374" customWidth="1"/>
    <col min="11795" max="11796" width="9.109375" style="374" customWidth="1"/>
    <col min="11797" max="11797" width="9.33203125" style="374" customWidth="1"/>
    <col min="11798" max="11798" width="7.88671875" style="374" customWidth="1"/>
    <col min="11799" max="11800" width="10.6640625" style="374" customWidth="1"/>
    <col min="11801" max="11802" width="9.44140625" style="374" customWidth="1"/>
    <col min="11803" max="11804" width="9.88671875" style="374" customWidth="1"/>
    <col min="11805" max="11805" width="10.44140625" style="374" customWidth="1"/>
    <col min="11806" max="11806" width="9.88671875" style="374" customWidth="1"/>
    <col min="11807" max="11808" width="10.44140625" style="374" customWidth="1"/>
    <col min="11809" max="11809" width="10.77734375" style="374" customWidth="1"/>
    <col min="11810" max="11810" width="11.33203125" style="374" customWidth="1"/>
    <col min="11811" max="11812" width="12.6640625" style="374" customWidth="1"/>
    <col min="11813" max="11813" width="9.77734375" style="374" customWidth="1"/>
    <col min="11814" max="11814" width="10.33203125" style="374" customWidth="1"/>
    <col min="11815" max="11816" width="12.5546875" style="374" customWidth="1"/>
    <col min="11817" max="11818" width="10.33203125" style="374" customWidth="1"/>
    <col min="11819" max="11820" width="11.77734375" style="374" customWidth="1"/>
    <col min="11821" max="11822" width="10.88671875" style="374" customWidth="1"/>
    <col min="11823" max="11823" width="22.44140625" style="374" customWidth="1"/>
    <col min="11824" max="11825" width="9" style="374" customWidth="1"/>
    <col min="11826" max="11826" width="8" style="374" customWidth="1"/>
    <col min="11827" max="11827" width="9.33203125" style="374" customWidth="1"/>
    <col min="11828" max="11829" width="8.5546875" style="374" customWidth="1"/>
    <col min="11830" max="11830" width="8.33203125" style="374" customWidth="1"/>
    <col min="11831" max="11831" width="8.44140625" style="374" customWidth="1"/>
    <col min="11832" max="11832" width="8.33203125" style="374" customWidth="1"/>
    <col min="11833" max="11833" width="7.6640625" style="374" customWidth="1"/>
    <col min="11834" max="11834" width="8.77734375" style="374" customWidth="1"/>
    <col min="11835" max="11835" width="8.33203125" style="374" customWidth="1"/>
    <col min="11836" max="11837" width="9.6640625" style="374" customWidth="1"/>
    <col min="11838" max="11838" width="8.44140625" style="374" customWidth="1"/>
    <col min="11839" max="11839" width="9" style="374" customWidth="1"/>
    <col min="11840" max="11842" width="6.6640625" style="374" customWidth="1"/>
    <col min="11843" max="12032" width="8.88671875" style="374"/>
    <col min="12033" max="12033" width="27.6640625" style="374" customWidth="1"/>
    <col min="12034" max="12034" width="14.109375" style="374" customWidth="1"/>
    <col min="12035" max="12036" width="11.6640625" style="374" customWidth="1"/>
    <col min="12037" max="12037" width="9.33203125" style="374" customWidth="1"/>
    <col min="12038" max="12038" width="10.44140625" style="374" customWidth="1"/>
    <col min="12039" max="12040" width="13.88671875" style="374" customWidth="1"/>
    <col min="12041" max="12041" width="9.88671875" style="374" customWidth="1"/>
    <col min="12042" max="12042" width="10.88671875" style="374" bestFit="1" customWidth="1"/>
    <col min="12043" max="12044" width="11.6640625" style="374" customWidth="1"/>
    <col min="12045" max="12045" width="9.77734375" style="374" customWidth="1"/>
    <col min="12046" max="12046" width="9.6640625" style="374" customWidth="1"/>
    <col min="12047" max="12048" width="7.88671875" style="374" customWidth="1"/>
    <col min="12049" max="12049" width="8.5546875" style="374" customWidth="1"/>
    <col min="12050" max="12050" width="7.109375" style="374" customWidth="1"/>
    <col min="12051" max="12052" width="9.109375" style="374" customWidth="1"/>
    <col min="12053" max="12053" width="9.33203125" style="374" customWidth="1"/>
    <col min="12054" max="12054" width="7.88671875" style="374" customWidth="1"/>
    <col min="12055" max="12056" width="10.6640625" style="374" customWidth="1"/>
    <col min="12057" max="12058" width="9.44140625" style="374" customWidth="1"/>
    <col min="12059" max="12060" width="9.88671875" style="374" customWidth="1"/>
    <col min="12061" max="12061" width="10.44140625" style="374" customWidth="1"/>
    <col min="12062" max="12062" width="9.88671875" style="374" customWidth="1"/>
    <col min="12063" max="12064" width="10.44140625" style="374" customWidth="1"/>
    <col min="12065" max="12065" width="10.77734375" style="374" customWidth="1"/>
    <col min="12066" max="12066" width="11.33203125" style="374" customWidth="1"/>
    <col min="12067" max="12068" width="12.6640625" style="374" customWidth="1"/>
    <col min="12069" max="12069" width="9.77734375" style="374" customWidth="1"/>
    <col min="12070" max="12070" width="10.33203125" style="374" customWidth="1"/>
    <col min="12071" max="12072" width="12.5546875" style="374" customWidth="1"/>
    <col min="12073" max="12074" width="10.33203125" style="374" customWidth="1"/>
    <col min="12075" max="12076" width="11.77734375" style="374" customWidth="1"/>
    <col min="12077" max="12078" width="10.88671875" style="374" customWidth="1"/>
    <col min="12079" max="12079" width="22.44140625" style="374" customWidth="1"/>
    <col min="12080" max="12081" width="9" style="374" customWidth="1"/>
    <col min="12082" max="12082" width="8" style="374" customWidth="1"/>
    <col min="12083" max="12083" width="9.33203125" style="374" customWidth="1"/>
    <col min="12084" max="12085" width="8.5546875" style="374" customWidth="1"/>
    <col min="12086" max="12086" width="8.33203125" style="374" customWidth="1"/>
    <col min="12087" max="12087" width="8.44140625" style="374" customWidth="1"/>
    <col min="12088" max="12088" width="8.33203125" style="374" customWidth="1"/>
    <col min="12089" max="12089" width="7.6640625" style="374" customWidth="1"/>
    <col min="12090" max="12090" width="8.77734375" style="374" customWidth="1"/>
    <col min="12091" max="12091" width="8.33203125" style="374" customWidth="1"/>
    <col min="12092" max="12093" width="9.6640625" style="374" customWidth="1"/>
    <col min="12094" max="12094" width="8.44140625" style="374" customWidth="1"/>
    <col min="12095" max="12095" width="9" style="374" customWidth="1"/>
    <col min="12096" max="12098" width="6.6640625" style="374" customWidth="1"/>
    <col min="12099" max="12288" width="8.88671875" style="374"/>
    <col min="12289" max="12289" width="27.6640625" style="374" customWidth="1"/>
    <col min="12290" max="12290" width="14.109375" style="374" customWidth="1"/>
    <col min="12291" max="12292" width="11.6640625" style="374" customWidth="1"/>
    <col min="12293" max="12293" width="9.33203125" style="374" customWidth="1"/>
    <col min="12294" max="12294" width="10.44140625" style="374" customWidth="1"/>
    <col min="12295" max="12296" width="13.88671875" style="374" customWidth="1"/>
    <col min="12297" max="12297" width="9.88671875" style="374" customWidth="1"/>
    <col min="12298" max="12298" width="10.88671875" style="374" bestFit="1" customWidth="1"/>
    <col min="12299" max="12300" width="11.6640625" style="374" customWidth="1"/>
    <col min="12301" max="12301" width="9.77734375" style="374" customWidth="1"/>
    <col min="12302" max="12302" width="9.6640625" style="374" customWidth="1"/>
    <col min="12303" max="12304" width="7.88671875" style="374" customWidth="1"/>
    <col min="12305" max="12305" width="8.5546875" style="374" customWidth="1"/>
    <col min="12306" max="12306" width="7.109375" style="374" customWidth="1"/>
    <col min="12307" max="12308" width="9.109375" style="374" customWidth="1"/>
    <col min="12309" max="12309" width="9.33203125" style="374" customWidth="1"/>
    <col min="12310" max="12310" width="7.88671875" style="374" customWidth="1"/>
    <col min="12311" max="12312" width="10.6640625" style="374" customWidth="1"/>
    <col min="12313" max="12314" width="9.44140625" style="374" customWidth="1"/>
    <col min="12315" max="12316" width="9.88671875" style="374" customWidth="1"/>
    <col min="12317" max="12317" width="10.44140625" style="374" customWidth="1"/>
    <col min="12318" max="12318" width="9.88671875" style="374" customWidth="1"/>
    <col min="12319" max="12320" width="10.44140625" style="374" customWidth="1"/>
    <col min="12321" max="12321" width="10.77734375" style="374" customWidth="1"/>
    <col min="12322" max="12322" width="11.33203125" style="374" customWidth="1"/>
    <col min="12323" max="12324" width="12.6640625" style="374" customWidth="1"/>
    <col min="12325" max="12325" width="9.77734375" style="374" customWidth="1"/>
    <col min="12326" max="12326" width="10.33203125" style="374" customWidth="1"/>
    <col min="12327" max="12328" width="12.5546875" style="374" customWidth="1"/>
    <col min="12329" max="12330" width="10.33203125" style="374" customWidth="1"/>
    <col min="12331" max="12332" width="11.77734375" style="374" customWidth="1"/>
    <col min="12333" max="12334" width="10.88671875" style="374" customWidth="1"/>
    <col min="12335" max="12335" width="22.44140625" style="374" customWidth="1"/>
    <col min="12336" max="12337" width="9" style="374" customWidth="1"/>
    <col min="12338" max="12338" width="8" style="374" customWidth="1"/>
    <col min="12339" max="12339" width="9.33203125" style="374" customWidth="1"/>
    <col min="12340" max="12341" width="8.5546875" style="374" customWidth="1"/>
    <col min="12342" max="12342" width="8.33203125" style="374" customWidth="1"/>
    <col min="12343" max="12343" width="8.44140625" style="374" customWidth="1"/>
    <col min="12344" max="12344" width="8.33203125" style="374" customWidth="1"/>
    <col min="12345" max="12345" width="7.6640625" style="374" customWidth="1"/>
    <col min="12346" max="12346" width="8.77734375" style="374" customWidth="1"/>
    <col min="12347" max="12347" width="8.33203125" style="374" customWidth="1"/>
    <col min="12348" max="12349" width="9.6640625" style="374" customWidth="1"/>
    <col min="12350" max="12350" width="8.44140625" style="374" customWidth="1"/>
    <col min="12351" max="12351" width="9" style="374" customWidth="1"/>
    <col min="12352" max="12354" width="6.6640625" style="374" customWidth="1"/>
    <col min="12355" max="12544" width="8.88671875" style="374"/>
    <col min="12545" max="12545" width="27.6640625" style="374" customWidth="1"/>
    <col min="12546" max="12546" width="14.109375" style="374" customWidth="1"/>
    <col min="12547" max="12548" width="11.6640625" style="374" customWidth="1"/>
    <col min="12549" max="12549" width="9.33203125" style="374" customWidth="1"/>
    <col min="12550" max="12550" width="10.44140625" style="374" customWidth="1"/>
    <col min="12551" max="12552" width="13.88671875" style="374" customWidth="1"/>
    <col min="12553" max="12553" width="9.88671875" style="374" customWidth="1"/>
    <col min="12554" max="12554" width="10.88671875" style="374" bestFit="1" customWidth="1"/>
    <col min="12555" max="12556" width="11.6640625" style="374" customWidth="1"/>
    <col min="12557" max="12557" width="9.77734375" style="374" customWidth="1"/>
    <col min="12558" max="12558" width="9.6640625" style="374" customWidth="1"/>
    <col min="12559" max="12560" width="7.88671875" style="374" customWidth="1"/>
    <col min="12561" max="12561" width="8.5546875" style="374" customWidth="1"/>
    <col min="12562" max="12562" width="7.109375" style="374" customWidth="1"/>
    <col min="12563" max="12564" width="9.109375" style="374" customWidth="1"/>
    <col min="12565" max="12565" width="9.33203125" style="374" customWidth="1"/>
    <col min="12566" max="12566" width="7.88671875" style="374" customWidth="1"/>
    <col min="12567" max="12568" width="10.6640625" style="374" customWidth="1"/>
    <col min="12569" max="12570" width="9.44140625" style="374" customWidth="1"/>
    <col min="12571" max="12572" width="9.88671875" style="374" customWidth="1"/>
    <col min="12573" max="12573" width="10.44140625" style="374" customWidth="1"/>
    <col min="12574" max="12574" width="9.88671875" style="374" customWidth="1"/>
    <col min="12575" max="12576" width="10.44140625" style="374" customWidth="1"/>
    <col min="12577" max="12577" width="10.77734375" style="374" customWidth="1"/>
    <col min="12578" max="12578" width="11.33203125" style="374" customWidth="1"/>
    <col min="12579" max="12580" width="12.6640625" style="374" customWidth="1"/>
    <col min="12581" max="12581" width="9.77734375" style="374" customWidth="1"/>
    <col min="12582" max="12582" width="10.33203125" style="374" customWidth="1"/>
    <col min="12583" max="12584" width="12.5546875" style="374" customWidth="1"/>
    <col min="12585" max="12586" width="10.33203125" style="374" customWidth="1"/>
    <col min="12587" max="12588" width="11.77734375" style="374" customWidth="1"/>
    <col min="12589" max="12590" width="10.88671875" style="374" customWidth="1"/>
    <col min="12591" max="12591" width="22.44140625" style="374" customWidth="1"/>
    <col min="12592" max="12593" width="9" style="374" customWidth="1"/>
    <col min="12594" max="12594" width="8" style="374" customWidth="1"/>
    <col min="12595" max="12595" width="9.33203125" style="374" customWidth="1"/>
    <col min="12596" max="12597" width="8.5546875" style="374" customWidth="1"/>
    <col min="12598" max="12598" width="8.33203125" style="374" customWidth="1"/>
    <col min="12599" max="12599" width="8.44140625" style="374" customWidth="1"/>
    <col min="12600" max="12600" width="8.33203125" style="374" customWidth="1"/>
    <col min="12601" max="12601" width="7.6640625" style="374" customWidth="1"/>
    <col min="12602" max="12602" width="8.77734375" style="374" customWidth="1"/>
    <col min="12603" max="12603" width="8.33203125" style="374" customWidth="1"/>
    <col min="12604" max="12605" width="9.6640625" style="374" customWidth="1"/>
    <col min="12606" max="12606" width="8.44140625" style="374" customWidth="1"/>
    <col min="12607" max="12607" width="9" style="374" customWidth="1"/>
    <col min="12608" max="12610" width="6.6640625" style="374" customWidth="1"/>
    <col min="12611" max="12800" width="8.88671875" style="374"/>
    <col min="12801" max="12801" width="27.6640625" style="374" customWidth="1"/>
    <col min="12802" max="12802" width="14.109375" style="374" customWidth="1"/>
    <col min="12803" max="12804" width="11.6640625" style="374" customWidth="1"/>
    <col min="12805" max="12805" width="9.33203125" style="374" customWidth="1"/>
    <col min="12806" max="12806" width="10.44140625" style="374" customWidth="1"/>
    <col min="12807" max="12808" width="13.88671875" style="374" customWidth="1"/>
    <col min="12809" max="12809" width="9.88671875" style="374" customWidth="1"/>
    <col min="12810" max="12810" width="10.88671875" style="374" bestFit="1" customWidth="1"/>
    <col min="12811" max="12812" width="11.6640625" style="374" customWidth="1"/>
    <col min="12813" max="12813" width="9.77734375" style="374" customWidth="1"/>
    <col min="12814" max="12814" width="9.6640625" style="374" customWidth="1"/>
    <col min="12815" max="12816" width="7.88671875" style="374" customWidth="1"/>
    <col min="12817" max="12817" width="8.5546875" style="374" customWidth="1"/>
    <col min="12818" max="12818" width="7.109375" style="374" customWidth="1"/>
    <col min="12819" max="12820" width="9.109375" style="374" customWidth="1"/>
    <col min="12821" max="12821" width="9.33203125" style="374" customWidth="1"/>
    <col min="12822" max="12822" width="7.88671875" style="374" customWidth="1"/>
    <col min="12823" max="12824" width="10.6640625" style="374" customWidth="1"/>
    <col min="12825" max="12826" width="9.44140625" style="374" customWidth="1"/>
    <col min="12827" max="12828" width="9.88671875" style="374" customWidth="1"/>
    <col min="12829" max="12829" width="10.44140625" style="374" customWidth="1"/>
    <col min="12830" max="12830" width="9.88671875" style="374" customWidth="1"/>
    <col min="12831" max="12832" width="10.44140625" style="374" customWidth="1"/>
    <col min="12833" max="12833" width="10.77734375" style="374" customWidth="1"/>
    <col min="12834" max="12834" width="11.33203125" style="374" customWidth="1"/>
    <col min="12835" max="12836" width="12.6640625" style="374" customWidth="1"/>
    <col min="12837" max="12837" width="9.77734375" style="374" customWidth="1"/>
    <col min="12838" max="12838" width="10.33203125" style="374" customWidth="1"/>
    <col min="12839" max="12840" width="12.5546875" style="374" customWidth="1"/>
    <col min="12841" max="12842" width="10.33203125" style="374" customWidth="1"/>
    <col min="12843" max="12844" width="11.77734375" style="374" customWidth="1"/>
    <col min="12845" max="12846" width="10.88671875" style="374" customWidth="1"/>
    <col min="12847" max="12847" width="22.44140625" style="374" customWidth="1"/>
    <col min="12848" max="12849" width="9" style="374" customWidth="1"/>
    <col min="12850" max="12850" width="8" style="374" customWidth="1"/>
    <col min="12851" max="12851" width="9.33203125" style="374" customWidth="1"/>
    <col min="12852" max="12853" width="8.5546875" style="374" customWidth="1"/>
    <col min="12854" max="12854" width="8.33203125" style="374" customWidth="1"/>
    <col min="12855" max="12855" width="8.44140625" style="374" customWidth="1"/>
    <col min="12856" max="12856" width="8.33203125" style="374" customWidth="1"/>
    <col min="12857" max="12857" width="7.6640625" style="374" customWidth="1"/>
    <col min="12858" max="12858" width="8.77734375" style="374" customWidth="1"/>
    <col min="12859" max="12859" width="8.33203125" style="374" customWidth="1"/>
    <col min="12860" max="12861" width="9.6640625" style="374" customWidth="1"/>
    <col min="12862" max="12862" width="8.44140625" style="374" customWidth="1"/>
    <col min="12863" max="12863" width="9" style="374" customWidth="1"/>
    <col min="12864" max="12866" width="6.6640625" style="374" customWidth="1"/>
    <col min="12867" max="13056" width="8.88671875" style="374"/>
    <col min="13057" max="13057" width="27.6640625" style="374" customWidth="1"/>
    <col min="13058" max="13058" width="14.109375" style="374" customWidth="1"/>
    <col min="13059" max="13060" width="11.6640625" style="374" customWidth="1"/>
    <col min="13061" max="13061" width="9.33203125" style="374" customWidth="1"/>
    <col min="13062" max="13062" width="10.44140625" style="374" customWidth="1"/>
    <col min="13063" max="13064" width="13.88671875" style="374" customWidth="1"/>
    <col min="13065" max="13065" width="9.88671875" style="374" customWidth="1"/>
    <col min="13066" max="13066" width="10.88671875" style="374" bestFit="1" customWidth="1"/>
    <col min="13067" max="13068" width="11.6640625" style="374" customWidth="1"/>
    <col min="13069" max="13069" width="9.77734375" style="374" customWidth="1"/>
    <col min="13070" max="13070" width="9.6640625" style="374" customWidth="1"/>
    <col min="13071" max="13072" width="7.88671875" style="374" customWidth="1"/>
    <col min="13073" max="13073" width="8.5546875" style="374" customWidth="1"/>
    <col min="13074" max="13074" width="7.109375" style="374" customWidth="1"/>
    <col min="13075" max="13076" width="9.109375" style="374" customWidth="1"/>
    <col min="13077" max="13077" width="9.33203125" style="374" customWidth="1"/>
    <col min="13078" max="13078" width="7.88671875" style="374" customWidth="1"/>
    <col min="13079" max="13080" width="10.6640625" style="374" customWidth="1"/>
    <col min="13081" max="13082" width="9.44140625" style="374" customWidth="1"/>
    <col min="13083" max="13084" width="9.88671875" style="374" customWidth="1"/>
    <col min="13085" max="13085" width="10.44140625" style="374" customWidth="1"/>
    <col min="13086" max="13086" width="9.88671875" style="374" customWidth="1"/>
    <col min="13087" max="13088" width="10.44140625" style="374" customWidth="1"/>
    <col min="13089" max="13089" width="10.77734375" style="374" customWidth="1"/>
    <col min="13090" max="13090" width="11.33203125" style="374" customWidth="1"/>
    <col min="13091" max="13092" width="12.6640625" style="374" customWidth="1"/>
    <col min="13093" max="13093" width="9.77734375" style="374" customWidth="1"/>
    <col min="13094" max="13094" width="10.33203125" style="374" customWidth="1"/>
    <col min="13095" max="13096" width="12.5546875" style="374" customWidth="1"/>
    <col min="13097" max="13098" width="10.33203125" style="374" customWidth="1"/>
    <col min="13099" max="13100" width="11.77734375" style="374" customWidth="1"/>
    <col min="13101" max="13102" width="10.88671875" style="374" customWidth="1"/>
    <col min="13103" max="13103" width="22.44140625" style="374" customWidth="1"/>
    <col min="13104" max="13105" width="9" style="374" customWidth="1"/>
    <col min="13106" max="13106" width="8" style="374" customWidth="1"/>
    <col min="13107" max="13107" width="9.33203125" style="374" customWidth="1"/>
    <col min="13108" max="13109" width="8.5546875" style="374" customWidth="1"/>
    <col min="13110" max="13110" width="8.33203125" style="374" customWidth="1"/>
    <col min="13111" max="13111" width="8.44140625" style="374" customWidth="1"/>
    <col min="13112" max="13112" width="8.33203125" style="374" customWidth="1"/>
    <col min="13113" max="13113" width="7.6640625" style="374" customWidth="1"/>
    <col min="13114" max="13114" width="8.77734375" style="374" customWidth="1"/>
    <col min="13115" max="13115" width="8.33203125" style="374" customWidth="1"/>
    <col min="13116" max="13117" width="9.6640625" style="374" customWidth="1"/>
    <col min="13118" max="13118" width="8.44140625" style="374" customWidth="1"/>
    <col min="13119" max="13119" width="9" style="374" customWidth="1"/>
    <col min="13120" max="13122" width="6.6640625" style="374" customWidth="1"/>
    <col min="13123" max="13312" width="8.88671875" style="374"/>
    <col min="13313" max="13313" width="27.6640625" style="374" customWidth="1"/>
    <col min="13314" max="13314" width="14.109375" style="374" customWidth="1"/>
    <col min="13315" max="13316" width="11.6640625" style="374" customWidth="1"/>
    <col min="13317" max="13317" width="9.33203125" style="374" customWidth="1"/>
    <col min="13318" max="13318" width="10.44140625" style="374" customWidth="1"/>
    <col min="13319" max="13320" width="13.88671875" style="374" customWidth="1"/>
    <col min="13321" max="13321" width="9.88671875" style="374" customWidth="1"/>
    <col min="13322" max="13322" width="10.88671875" style="374" bestFit="1" customWidth="1"/>
    <col min="13323" max="13324" width="11.6640625" style="374" customWidth="1"/>
    <col min="13325" max="13325" width="9.77734375" style="374" customWidth="1"/>
    <col min="13326" max="13326" width="9.6640625" style="374" customWidth="1"/>
    <col min="13327" max="13328" width="7.88671875" style="374" customWidth="1"/>
    <col min="13329" max="13329" width="8.5546875" style="374" customWidth="1"/>
    <col min="13330" max="13330" width="7.109375" style="374" customWidth="1"/>
    <col min="13331" max="13332" width="9.109375" style="374" customWidth="1"/>
    <col min="13333" max="13333" width="9.33203125" style="374" customWidth="1"/>
    <col min="13334" max="13334" width="7.88671875" style="374" customWidth="1"/>
    <col min="13335" max="13336" width="10.6640625" style="374" customWidth="1"/>
    <col min="13337" max="13338" width="9.44140625" style="374" customWidth="1"/>
    <col min="13339" max="13340" width="9.88671875" style="374" customWidth="1"/>
    <col min="13341" max="13341" width="10.44140625" style="374" customWidth="1"/>
    <col min="13342" max="13342" width="9.88671875" style="374" customWidth="1"/>
    <col min="13343" max="13344" width="10.44140625" style="374" customWidth="1"/>
    <col min="13345" max="13345" width="10.77734375" style="374" customWidth="1"/>
    <col min="13346" max="13346" width="11.33203125" style="374" customWidth="1"/>
    <col min="13347" max="13348" width="12.6640625" style="374" customWidth="1"/>
    <col min="13349" max="13349" width="9.77734375" style="374" customWidth="1"/>
    <col min="13350" max="13350" width="10.33203125" style="374" customWidth="1"/>
    <col min="13351" max="13352" width="12.5546875" style="374" customWidth="1"/>
    <col min="13353" max="13354" width="10.33203125" style="374" customWidth="1"/>
    <col min="13355" max="13356" width="11.77734375" style="374" customWidth="1"/>
    <col min="13357" max="13358" width="10.88671875" style="374" customWidth="1"/>
    <col min="13359" max="13359" width="22.44140625" style="374" customWidth="1"/>
    <col min="13360" max="13361" width="9" style="374" customWidth="1"/>
    <col min="13362" max="13362" width="8" style="374" customWidth="1"/>
    <col min="13363" max="13363" width="9.33203125" style="374" customWidth="1"/>
    <col min="13364" max="13365" width="8.5546875" style="374" customWidth="1"/>
    <col min="13366" max="13366" width="8.33203125" style="374" customWidth="1"/>
    <col min="13367" max="13367" width="8.44140625" style="374" customWidth="1"/>
    <col min="13368" max="13368" width="8.33203125" style="374" customWidth="1"/>
    <col min="13369" max="13369" width="7.6640625" style="374" customWidth="1"/>
    <col min="13370" max="13370" width="8.77734375" style="374" customWidth="1"/>
    <col min="13371" max="13371" width="8.33203125" style="374" customWidth="1"/>
    <col min="13372" max="13373" width="9.6640625" style="374" customWidth="1"/>
    <col min="13374" max="13374" width="8.44140625" style="374" customWidth="1"/>
    <col min="13375" max="13375" width="9" style="374" customWidth="1"/>
    <col min="13376" max="13378" width="6.6640625" style="374" customWidth="1"/>
    <col min="13379" max="13568" width="8.88671875" style="374"/>
    <col min="13569" max="13569" width="27.6640625" style="374" customWidth="1"/>
    <col min="13570" max="13570" width="14.109375" style="374" customWidth="1"/>
    <col min="13571" max="13572" width="11.6640625" style="374" customWidth="1"/>
    <col min="13573" max="13573" width="9.33203125" style="374" customWidth="1"/>
    <col min="13574" max="13574" width="10.44140625" style="374" customWidth="1"/>
    <col min="13575" max="13576" width="13.88671875" style="374" customWidth="1"/>
    <col min="13577" max="13577" width="9.88671875" style="374" customWidth="1"/>
    <col min="13578" max="13578" width="10.88671875" style="374" bestFit="1" customWidth="1"/>
    <col min="13579" max="13580" width="11.6640625" style="374" customWidth="1"/>
    <col min="13581" max="13581" width="9.77734375" style="374" customWidth="1"/>
    <col min="13582" max="13582" width="9.6640625" style="374" customWidth="1"/>
    <col min="13583" max="13584" width="7.88671875" style="374" customWidth="1"/>
    <col min="13585" max="13585" width="8.5546875" style="374" customWidth="1"/>
    <col min="13586" max="13586" width="7.109375" style="374" customWidth="1"/>
    <col min="13587" max="13588" width="9.109375" style="374" customWidth="1"/>
    <col min="13589" max="13589" width="9.33203125" style="374" customWidth="1"/>
    <col min="13590" max="13590" width="7.88671875" style="374" customWidth="1"/>
    <col min="13591" max="13592" width="10.6640625" style="374" customWidth="1"/>
    <col min="13593" max="13594" width="9.44140625" style="374" customWidth="1"/>
    <col min="13595" max="13596" width="9.88671875" style="374" customWidth="1"/>
    <col min="13597" max="13597" width="10.44140625" style="374" customWidth="1"/>
    <col min="13598" max="13598" width="9.88671875" style="374" customWidth="1"/>
    <col min="13599" max="13600" width="10.44140625" style="374" customWidth="1"/>
    <col min="13601" max="13601" width="10.77734375" style="374" customWidth="1"/>
    <col min="13602" max="13602" width="11.33203125" style="374" customWidth="1"/>
    <col min="13603" max="13604" width="12.6640625" style="374" customWidth="1"/>
    <col min="13605" max="13605" width="9.77734375" style="374" customWidth="1"/>
    <col min="13606" max="13606" width="10.33203125" style="374" customWidth="1"/>
    <col min="13607" max="13608" width="12.5546875" style="374" customWidth="1"/>
    <col min="13609" max="13610" width="10.33203125" style="374" customWidth="1"/>
    <col min="13611" max="13612" width="11.77734375" style="374" customWidth="1"/>
    <col min="13613" max="13614" width="10.88671875" style="374" customWidth="1"/>
    <col min="13615" max="13615" width="22.44140625" style="374" customWidth="1"/>
    <col min="13616" max="13617" width="9" style="374" customWidth="1"/>
    <col min="13618" max="13618" width="8" style="374" customWidth="1"/>
    <col min="13619" max="13619" width="9.33203125" style="374" customWidth="1"/>
    <col min="13620" max="13621" width="8.5546875" style="374" customWidth="1"/>
    <col min="13622" max="13622" width="8.33203125" style="374" customWidth="1"/>
    <col min="13623" max="13623" width="8.44140625" style="374" customWidth="1"/>
    <col min="13624" max="13624" width="8.33203125" style="374" customWidth="1"/>
    <col min="13625" max="13625" width="7.6640625" style="374" customWidth="1"/>
    <col min="13626" max="13626" width="8.77734375" style="374" customWidth="1"/>
    <col min="13627" max="13627" width="8.33203125" style="374" customWidth="1"/>
    <col min="13628" max="13629" width="9.6640625" style="374" customWidth="1"/>
    <col min="13630" max="13630" width="8.44140625" style="374" customWidth="1"/>
    <col min="13631" max="13631" width="9" style="374" customWidth="1"/>
    <col min="13632" max="13634" width="6.6640625" style="374" customWidth="1"/>
    <col min="13635" max="13824" width="8.88671875" style="374"/>
    <col min="13825" max="13825" width="27.6640625" style="374" customWidth="1"/>
    <col min="13826" max="13826" width="14.109375" style="374" customWidth="1"/>
    <col min="13827" max="13828" width="11.6640625" style="374" customWidth="1"/>
    <col min="13829" max="13829" width="9.33203125" style="374" customWidth="1"/>
    <col min="13830" max="13830" width="10.44140625" style="374" customWidth="1"/>
    <col min="13831" max="13832" width="13.88671875" style="374" customWidth="1"/>
    <col min="13833" max="13833" width="9.88671875" style="374" customWidth="1"/>
    <col min="13834" max="13834" width="10.88671875" style="374" bestFit="1" customWidth="1"/>
    <col min="13835" max="13836" width="11.6640625" style="374" customWidth="1"/>
    <col min="13837" max="13837" width="9.77734375" style="374" customWidth="1"/>
    <col min="13838" max="13838" width="9.6640625" style="374" customWidth="1"/>
    <col min="13839" max="13840" width="7.88671875" style="374" customWidth="1"/>
    <col min="13841" max="13841" width="8.5546875" style="374" customWidth="1"/>
    <col min="13842" max="13842" width="7.109375" style="374" customWidth="1"/>
    <col min="13843" max="13844" width="9.109375" style="374" customWidth="1"/>
    <col min="13845" max="13845" width="9.33203125" style="374" customWidth="1"/>
    <col min="13846" max="13846" width="7.88671875" style="374" customWidth="1"/>
    <col min="13847" max="13848" width="10.6640625" style="374" customWidth="1"/>
    <col min="13849" max="13850" width="9.44140625" style="374" customWidth="1"/>
    <col min="13851" max="13852" width="9.88671875" style="374" customWidth="1"/>
    <col min="13853" max="13853" width="10.44140625" style="374" customWidth="1"/>
    <col min="13854" max="13854" width="9.88671875" style="374" customWidth="1"/>
    <col min="13855" max="13856" width="10.44140625" style="374" customWidth="1"/>
    <col min="13857" max="13857" width="10.77734375" style="374" customWidth="1"/>
    <col min="13858" max="13858" width="11.33203125" style="374" customWidth="1"/>
    <col min="13859" max="13860" width="12.6640625" style="374" customWidth="1"/>
    <col min="13861" max="13861" width="9.77734375" style="374" customWidth="1"/>
    <col min="13862" max="13862" width="10.33203125" style="374" customWidth="1"/>
    <col min="13863" max="13864" width="12.5546875" style="374" customWidth="1"/>
    <col min="13865" max="13866" width="10.33203125" style="374" customWidth="1"/>
    <col min="13867" max="13868" width="11.77734375" style="374" customWidth="1"/>
    <col min="13869" max="13870" width="10.88671875" style="374" customWidth="1"/>
    <col min="13871" max="13871" width="22.44140625" style="374" customWidth="1"/>
    <col min="13872" max="13873" width="9" style="374" customWidth="1"/>
    <col min="13874" max="13874" width="8" style="374" customWidth="1"/>
    <col min="13875" max="13875" width="9.33203125" style="374" customWidth="1"/>
    <col min="13876" max="13877" width="8.5546875" style="374" customWidth="1"/>
    <col min="13878" max="13878" width="8.33203125" style="374" customWidth="1"/>
    <col min="13879" max="13879" width="8.44140625" style="374" customWidth="1"/>
    <col min="13880" max="13880" width="8.33203125" style="374" customWidth="1"/>
    <col min="13881" max="13881" width="7.6640625" style="374" customWidth="1"/>
    <col min="13882" max="13882" width="8.77734375" style="374" customWidth="1"/>
    <col min="13883" max="13883" width="8.33203125" style="374" customWidth="1"/>
    <col min="13884" max="13885" width="9.6640625" style="374" customWidth="1"/>
    <col min="13886" max="13886" width="8.44140625" style="374" customWidth="1"/>
    <col min="13887" max="13887" width="9" style="374" customWidth="1"/>
    <col min="13888" max="13890" width="6.6640625" style="374" customWidth="1"/>
    <col min="13891" max="14080" width="8.88671875" style="374"/>
    <col min="14081" max="14081" width="27.6640625" style="374" customWidth="1"/>
    <col min="14082" max="14082" width="14.109375" style="374" customWidth="1"/>
    <col min="14083" max="14084" width="11.6640625" style="374" customWidth="1"/>
    <col min="14085" max="14085" width="9.33203125" style="374" customWidth="1"/>
    <col min="14086" max="14086" width="10.44140625" style="374" customWidth="1"/>
    <col min="14087" max="14088" width="13.88671875" style="374" customWidth="1"/>
    <col min="14089" max="14089" width="9.88671875" style="374" customWidth="1"/>
    <col min="14090" max="14090" width="10.88671875" style="374" bestFit="1" customWidth="1"/>
    <col min="14091" max="14092" width="11.6640625" style="374" customWidth="1"/>
    <col min="14093" max="14093" width="9.77734375" style="374" customWidth="1"/>
    <col min="14094" max="14094" width="9.6640625" style="374" customWidth="1"/>
    <col min="14095" max="14096" width="7.88671875" style="374" customWidth="1"/>
    <col min="14097" max="14097" width="8.5546875" style="374" customWidth="1"/>
    <col min="14098" max="14098" width="7.109375" style="374" customWidth="1"/>
    <col min="14099" max="14100" width="9.109375" style="374" customWidth="1"/>
    <col min="14101" max="14101" width="9.33203125" style="374" customWidth="1"/>
    <col min="14102" max="14102" width="7.88671875" style="374" customWidth="1"/>
    <col min="14103" max="14104" width="10.6640625" style="374" customWidth="1"/>
    <col min="14105" max="14106" width="9.44140625" style="374" customWidth="1"/>
    <col min="14107" max="14108" width="9.88671875" style="374" customWidth="1"/>
    <col min="14109" max="14109" width="10.44140625" style="374" customWidth="1"/>
    <col min="14110" max="14110" width="9.88671875" style="374" customWidth="1"/>
    <col min="14111" max="14112" width="10.44140625" style="374" customWidth="1"/>
    <col min="14113" max="14113" width="10.77734375" style="374" customWidth="1"/>
    <col min="14114" max="14114" width="11.33203125" style="374" customWidth="1"/>
    <col min="14115" max="14116" width="12.6640625" style="374" customWidth="1"/>
    <col min="14117" max="14117" width="9.77734375" style="374" customWidth="1"/>
    <col min="14118" max="14118" width="10.33203125" style="374" customWidth="1"/>
    <col min="14119" max="14120" width="12.5546875" style="374" customWidth="1"/>
    <col min="14121" max="14122" width="10.33203125" style="374" customWidth="1"/>
    <col min="14123" max="14124" width="11.77734375" style="374" customWidth="1"/>
    <col min="14125" max="14126" width="10.88671875" style="374" customWidth="1"/>
    <col min="14127" max="14127" width="22.44140625" style="374" customWidth="1"/>
    <col min="14128" max="14129" width="9" style="374" customWidth="1"/>
    <col min="14130" max="14130" width="8" style="374" customWidth="1"/>
    <col min="14131" max="14131" width="9.33203125" style="374" customWidth="1"/>
    <col min="14132" max="14133" width="8.5546875" style="374" customWidth="1"/>
    <col min="14134" max="14134" width="8.33203125" style="374" customWidth="1"/>
    <col min="14135" max="14135" width="8.44140625" style="374" customWidth="1"/>
    <col min="14136" max="14136" width="8.33203125" style="374" customWidth="1"/>
    <col min="14137" max="14137" width="7.6640625" style="374" customWidth="1"/>
    <col min="14138" max="14138" width="8.77734375" style="374" customWidth="1"/>
    <col min="14139" max="14139" width="8.33203125" style="374" customWidth="1"/>
    <col min="14140" max="14141" width="9.6640625" style="374" customWidth="1"/>
    <col min="14142" max="14142" width="8.44140625" style="374" customWidth="1"/>
    <col min="14143" max="14143" width="9" style="374" customWidth="1"/>
    <col min="14144" max="14146" width="6.6640625" style="374" customWidth="1"/>
    <col min="14147" max="14336" width="8.88671875" style="374"/>
    <col min="14337" max="14337" width="27.6640625" style="374" customWidth="1"/>
    <col min="14338" max="14338" width="14.109375" style="374" customWidth="1"/>
    <col min="14339" max="14340" width="11.6640625" style="374" customWidth="1"/>
    <col min="14341" max="14341" width="9.33203125" style="374" customWidth="1"/>
    <col min="14342" max="14342" width="10.44140625" style="374" customWidth="1"/>
    <col min="14343" max="14344" width="13.88671875" style="374" customWidth="1"/>
    <col min="14345" max="14345" width="9.88671875" style="374" customWidth="1"/>
    <col min="14346" max="14346" width="10.88671875" style="374" bestFit="1" customWidth="1"/>
    <col min="14347" max="14348" width="11.6640625" style="374" customWidth="1"/>
    <col min="14349" max="14349" width="9.77734375" style="374" customWidth="1"/>
    <col min="14350" max="14350" width="9.6640625" style="374" customWidth="1"/>
    <col min="14351" max="14352" width="7.88671875" style="374" customWidth="1"/>
    <col min="14353" max="14353" width="8.5546875" style="374" customWidth="1"/>
    <col min="14354" max="14354" width="7.109375" style="374" customWidth="1"/>
    <col min="14355" max="14356" width="9.109375" style="374" customWidth="1"/>
    <col min="14357" max="14357" width="9.33203125" style="374" customWidth="1"/>
    <col min="14358" max="14358" width="7.88671875" style="374" customWidth="1"/>
    <col min="14359" max="14360" width="10.6640625" style="374" customWidth="1"/>
    <col min="14361" max="14362" width="9.44140625" style="374" customWidth="1"/>
    <col min="14363" max="14364" width="9.88671875" style="374" customWidth="1"/>
    <col min="14365" max="14365" width="10.44140625" style="374" customWidth="1"/>
    <col min="14366" max="14366" width="9.88671875" style="374" customWidth="1"/>
    <col min="14367" max="14368" width="10.44140625" style="374" customWidth="1"/>
    <col min="14369" max="14369" width="10.77734375" style="374" customWidth="1"/>
    <col min="14370" max="14370" width="11.33203125" style="374" customWidth="1"/>
    <col min="14371" max="14372" width="12.6640625" style="374" customWidth="1"/>
    <col min="14373" max="14373" width="9.77734375" style="374" customWidth="1"/>
    <col min="14374" max="14374" width="10.33203125" style="374" customWidth="1"/>
    <col min="14375" max="14376" width="12.5546875" style="374" customWidth="1"/>
    <col min="14377" max="14378" width="10.33203125" style="374" customWidth="1"/>
    <col min="14379" max="14380" width="11.77734375" style="374" customWidth="1"/>
    <col min="14381" max="14382" width="10.88671875" style="374" customWidth="1"/>
    <col min="14383" max="14383" width="22.44140625" style="374" customWidth="1"/>
    <col min="14384" max="14385" width="9" style="374" customWidth="1"/>
    <col min="14386" max="14386" width="8" style="374" customWidth="1"/>
    <col min="14387" max="14387" width="9.33203125" style="374" customWidth="1"/>
    <col min="14388" max="14389" width="8.5546875" style="374" customWidth="1"/>
    <col min="14390" max="14390" width="8.33203125" style="374" customWidth="1"/>
    <col min="14391" max="14391" width="8.44140625" style="374" customWidth="1"/>
    <col min="14392" max="14392" width="8.33203125" style="374" customWidth="1"/>
    <col min="14393" max="14393" width="7.6640625" style="374" customWidth="1"/>
    <col min="14394" max="14394" width="8.77734375" style="374" customWidth="1"/>
    <col min="14395" max="14395" width="8.33203125" style="374" customWidth="1"/>
    <col min="14396" max="14397" width="9.6640625" style="374" customWidth="1"/>
    <col min="14398" max="14398" width="8.44140625" style="374" customWidth="1"/>
    <col min="14399" max="14399" width="9" style="374" customWidth="1"/>
    <col min="14400" max="14402" width="6.6640625" style="374" customWidth="1"/>
    <col min="14403" max="14592" width="8.88671875" style="374"/>
    <col min="14593" max="14593" width="27.6640625" style="374" customWidth="1"/>
    <col min="14594" max="14594" width="14.109375" style="374" customWidth="1"/>
    <col min="14595" max="14596" width="11.6640625" style="374" customWidth="1"/>
    <col min="14597" max="14597" width="9.33203125" style="374" customWidth="1"/>
    <col min="14598" max="14598" width="10.44140625" style="374" customWidth="1"/>
    <col min="14599" max="14600" width="13.88671875" style="374" customWidth="1"/>
    <col min="14601" max="14601" width="9.88671875" style="374" customWidth="1"/>
    <col min="14602" max="14602" width="10.88671875" style="374" bestFit="1" customWidth="1"/>
    <col min="14603" max="14604" width="11.6640625" style="374" customWidth="1"/>
    <col min="14605" max="14605" width="9.77734375" style="374" customWidth="1"/>
    <col min="14606" max="14606" width="9.6640625" style="374" customWidth="1"/>
    <col min="14607" max="14608" width="7.88671875" style="374" customWidth="1"/>
    <col min="14609" max="14609" width="8.5546875" style="374" customWidth="1"/>
    <col min="14610" max="14610" width="7.109375" style="374" customWidth="1"/>
    <col min="14611" max="14612" width="9.109375" style="374" customWidth="1"/>
    <col min="14613" max="14613" width="9.33203125" style="374" customWidth="1"/>
    <col min="14614" max="14614" width="7.88671875" style="374" customWidth="1"/>
    <col min="14615" max="14616" width="10.6640625" style="374" customWidth="1"/>
    <col min="14617" max="14618" width="9.44140625" style="374" customWidth="1"/>
    <col min="14619" max="14620" width="9.88671875" style="374" customWidth="1"/>
    <col min="14621" max="14621" width="10.44140625" style="374" customWidth="1"/>
    <col min="14622" max="14622" width="9.88671875" style="374" customWidth="1"/>
    <col min="14623" max="14624" width="10.44140625" style="374" customWidth="1"/>
    <col min="14625" max="14625" width="10.77734375" style="374" customWidth="1"/>
    <col min="14626" max="14626" width="11.33203125" style="374" customWidth="1"/>
    <col min="14627" max="14628" width="12.6640625" style="374" customWidth="1"/>
    <col min="14629" max="14629" width="9.77734375" style="374" customWidth="1"/>
    <col min="14630" max="14630" width="10.33203125" style="374" customWidth="1"/>
    <col min="14631" max="14632" width="12.5546875" style="374" customWidth="1"/>
    <col min="14633" max="14634" width="10.33203125" style="374" customWidth="1"/>
    <col min="14635" max="14636" width="11.77734375" style="374" customWidth="1"/>
    <col min="14637" max="14638" width="10.88671875" style="374" customWidth="1"/>
    <col min="14639" max="14639" width="22.44140625" style="374" customWidth="1"/>
    <col min="14640" max="14641" width="9" style="374" customWidth="1"/>
    <col min="14642" max="14642" width="8" style="374" customWidth="1"/>
    <col min="14643" max="14643" width="9.33203125" style="374" customWidth="1"/>
    <col min="14644" max="14645" width="8.5546875" style="374" customWidth="1"/>
    <col min="14646" max="14646" width="8.33203125" style="374" customWidth="1"/>
    <col min="14647" max="14647" width="8.44140625" style="374" customWidth="1"/>
    <col min="14648" max="14648" width="8.33203125" style="374" customWidth="1"/>
    <col min="14649" max="14649" width="7.6640625" style="374" customWidth="1"/>
    <col min="14650" max="14650" width="8.77734375" style="374" customWidth="1"/>
    <col min="14651" max="14651" width="8.33203125" style="374" customWidth="1"/>
    <col min="14652" max="14653" width="9.6640625" style="374" customWidth="1"/>
    <col min="14654" max="14654" width="8.44140625" style="374" customWidth="1"/>
    <col min="14655" max="14655" width="9" style="374" customWidth="1"/>
    <col min="14656" max="14658" width="6.6640625" style="374" customWidth="1"/>
    <col min="14659" max="14848" width="8.88671875" style="374"/>
    <col min="14849" max="14849" width="27.6640625" style="374" customWidth="1"/>
    <col min="14850" max="14850" width="14.109375" style="374" customWidth="1"/>
    <col min="14851" max="14852" width="11.6640625" style="374" customWidth="1"/>
    <col min="14853" max="14853" width="9.33203125" style="374" customWidth="1"/>
    <col min="14854" max="14854" width="10.44140625" style="374" customWidth="1"/>
    <col min="14855" max="14856" width="13.88671875" style="374" customWidth="1"/>
    <col min="14857" max="14857" width="9.88671875" style="374" customWidth="1"/>
    <col min="14858" max="14858" width="10.88671875" style="374" bestFit="1" customWidth="1"/>
    <col min="14859" max="14860" width="11.6640625" style="374" customWidth="1"/>
    <col min="14861" max="14861" width="9.77734375" style="374" customWidth="1"/>
    <col min="14862" max="14862" width="9.6640625" style="374" customWidth="1"/>
    <col min="14863" max="14864" width="7.88671875" style="374" customWidth="1"/>
    <col min="14865" max="14865" width="8.5546875" style="374" customWidth="1"/>
    <col min="14866" max="14866" width="7.109375" style="374" customWidth="1"/>
    <col min="14867" max="14868" width="9.109375" style="374" customWidth="1"/>
    <col min="14869" max="14869" width="9.33203125" style="374" customWidth="1"/>
    <col min="14870" max="14870" width="7.88671875" style="374" customWidth="1"/>
    <col min="14871" max="14872" width="10.6640625" style="374" customWidth="1"/>
    <col min="14873" max="14874" width="9.44140625" style="374" customWidth="1"/>
    <col min="14875" max="14876" width="9.88671875" style="374" customWidth="1"/>
    <col min="14877" max="14877" width="10.44140625" style="374" customWidth="1"/>
    <col min="14878" max="14878" width="9.88671875" style="374" customWidth="1"/>
    <col min="14879" max="14880" width="10.44140625" style="374" customWidth="1"/>
    <col min="14881" max="14881" width="10.77734375" style="374" customWidth="1"/>
    <col min="14882" max="14882" width="11.33203125" style="374" customWidth="1"/>
    <col min="14883" max="14884" width="12.6640625" style="374" customWidth="1"/>
    <col min="14885" max="14885" width="9.77734375" style="374" customWidth="1"/>
    <col min="14886" max="14886" width="10.33203125" style="374" customWidth="1"/>
    <col min="14887" max="14888" width="12.5546875" style="374" customWidth="1"/>
    <col min="14889" max="14890" width="10.33203125" style="374" customWidth="1"/>
    <col min="14891" max="14892" width="11.77734375" style="374" customWidth="1"/>
    <col min="14893" max="14894" width="10.88671875" style="374" customWidth="1"/>
    <col min="14895" max="14895" width="22.44140625" style="374" customWidth="1"/>
    <col min="14896" max="14897" width="9" style="374" customWidth="1"/>
    <col min="14898" max="14898" width="8" style="374" customWidth="1"/>
    <col min="14899" max="14899" width="9.33203125" style="374" customWidth="1"/>
    <col min="14900" max="14901" width="8.5546875" style="374" customWidth="1"/>
    <col min="14902" max="14902" width="8.33203125" style="374" customWidth="1"/>
    <col min="14903" max="14903" width="8.44140625" style="374" customWidth="1"/>
    <col min="14904" max="14904" width="8.33203125" style="374" customWidth="1"/>
    <col min="14905" max="14905" width="7.6640625" style="374" customWidth="1"/>
    <col min="14906" max="14906" width="8.77734375" style="374" customWidth="1"/>
    <col min="14907" max="14907" width="8.33203125" style="374" customWidth="1"/>
    <col min="14908" max="14909" width="9.6640625" style="374" customWidth="1"/>
    <col min="14910" max="14910" width="8.44140625" style="374" customWidth="1"/>
    <col min="14911" max="14911" width="9" style="374" customWidth="1"/>
    <col min="14912" max="14914" width="6.6640625" style="374" customWidth="1"/>
    <col min="14915" max="15104" width="8.88671875" style="374"/>
    <col min="15105" max="15105" width="27.6640625" style="374" customWidth="1"/>
    <col min="15106" max="15106" width="14.109375" style="374" customWidth="1"/>
    <col min="15107" max="15108" width="11.6640625" style="374" customWidth="1"/>
    <col min="15109" max="15109" width="9.33203125" style="374" customWidth="1"/>
    <col min="15110" max="15110" width="10.44140625" style="374" customWidth="1"/>
    <col min="15111" max="15112" width="13.88671875" style="374" customWidth="1"/>
    <col min="15113" max="15113" width="9.88671875" style="374" customWidth="1"/>
    <col min="15114" max="15114" width="10.88671875" style="374" bestFit="1" customWidth="1"/>
    <col min="15115" max="15116" width="11.6640625" style="374" customWidth="1"/>
    <col min="15117" max="15117" width="9.77734375" style="374" customWidth="1"/>
    <col min="15118" max="15118" width="9.6640625" style="374" customWidth="1"/>
    <col min="15119" max="15120" width="7.88671875" style="374" customWidth="1"/>
    <col min="15121" max="15121" width="8.5546875" style="374" customWidth="1"/>
    <col min="15122" max="15122" width="7.109375" style="374" customWidth="1"/>
    <col min="15123" max="15124" width="9.109375" style="374" customWidth="1"/>
    <col min="15125" max="15125" width="9.33203125" style="374" customWidth="1"/>
    <col min="15126" max="15126" width="7.88671875" style="374" customWidth="1"/>
    <col min="15127" max="15128" width="10.6640625" style="374" customWidth="1"/>
    <col min="15129" max="15130" width="9.44140625" style="374" customWidth="1"/>
    <col min="15131" max="15132" width="9.88671875" style="374" customWidth="1"/>
    <col min="15133" max="15133" width="10.44140625" style="374" customWidth="1"/>
    <col min="15134" max="15134" width="9.88671875" style="374" customWidth="1"/>
    <col min="15135" max="15136" width="10.44140625" style="374" customWidth="1"/>
    <col min="15137" max="15137" width="10.77734375" style="374" customWidth="1"/>
    <col min="15138" max="15138" width="11.33203125" style="374" customWidth="1"/>
    <col min="15139" max="15140" width="12.6640625" style="374" customWidth="1"/>
    <col min="15141" max="15141" width="9.77734375" style="374" customWidth="1"/>
    <col min="15142" max="15142" width="10.33203125" style="374" customWidth="1"/>
    <col min="15143" max="15144" width="12.5546875" style="374" customWidth="1"/>
    <col min="15145" max="15146" width="10.33203125" style="374" customWidth="1"/>
    <col min="15147" max="15148" width="11.77734375" style="374" customWidth="1"/>
    <col min="15149" max="15150" width="10.88671875" style="374" customWidth="1"/>
    <col min="15151" max="15151" width="22.44140625" style="374" customWidth="1"/>
    <col min="15152" max="15153" width="9" style="374" customWidth="1"/>
    <col min="15154" max="15154" width="8" style="374" customWidth="1"/>
    <col min="15155" max="15155" width="9.33203125" style="374" customWidth="1"/>
    <col min="15156" max="15157" width="8.5546875" style="374" customWidth="1"/>
    <col min="15158" max="15158" width="8.33203125" style="374" customWidth="1"/>
    <col min="15159" max="15159" width="8.44140625" style="374" customWidth="1"/>
    <col min="15160" max="15160" width="8.33203125" style="374" customWidth="1"/>
    <col min="15161" max="15161" width="7.6640625" style="374" customWidth="1"/>
    <col min="15162" max="15162" width="8.77734375" style="374" customWidth="1"/>
    <col min="15163" max="15163" width="8.33203125" style="374" customWidth="1"/>
    <col min="15164" max="15165" width="9.6640625" style="374" customWidth="1"/>
    <col min="15166" max="15166" width="8.44140625" style="374" customWidth="1"/>
    <col min="15167" max="15167" width="9" style="374" customWidth="1"/>
    <col min="15168" max="15170" width="6.6640625" style="374" customWidth="1"/>
    <col min="15171" max="15360" width="8.88671875" style="374"/>
    <col min="15361" max="15361" width="27.6640625" style="374" customWidth="1"/>
    <col min="15362" max="15362" width="14.109375" style="374" customWidth="1"/>
    <col min="15363" max="15364" width="11.6640625" style="374" customWidth="1"/>
    <col min="15365" max="15365" width="9.33203125" style="374" customWidth="1"/>
    <col min="15366" max="15366" width="10.44140625" style="374" customWidth="1"/>
    <col min="15367" max="15368" width="13.88671875" style="374" customWidth="1"/>
    <col min="15369" max="15369" width="9.88671875" style="374" customWidth="1"/>
    <col min="15370" max="15370" width="10.88671875" style="374" bestFit="1" customWidth="1"/>
    <col min="15371" max="15372" width="11.6640625" style="374" customWidth="1"/>
    <col min="15373" max="15373" width="9.77734375" style="374" customWidth="1"/>
    <col min="15374" max="15374" width="9.6640625" style="374" customWidth="1"/>
    <col min="15375" max="15376" width="7.88671875" style="374" customWidth="1"/>
    <col min="15377" max="15377" width="8.5546875" style="374" customWidth="1"/>
    <col min="15378" max="15378" width="7.109375" style="374" customWidth="1"/>
    <col min="15379" max="15380" width="9.109375" style="374" customWidth="1"/>
    <col min="15381" max="15381" width="9.33203125" style="374" customWidth="1"/>
    <col min="15382" max="15382" width="7.88671875" style="374" customWidth="1"/>
    <col min="15383" max="15384" width="10.6640625" style="374" customWidth="1"/>
    <col min="15385" max="15386" width="9.44140625" style="374" customWidth="1"/>
    <col min="15387" max="15388" width="9.88671875" style="374" customWidth="1"/>
    <col min="15389" max="15389" width="10.44140625" style="374" customWidth="1"/>
    <col min="15390" max="15390" width="9.88671875" style="374" customWidth="1"/>
    <col min="15391" max="15392" width="10.44140625" style="374" customWidth="1"/>
    <col min="15393" max="15393" width="10.77734375" style="374" customWidth="1"/>
    <col min="15394" max="15394" width="11.33203125" style="374" customWidth="1"/>
    <col min="15395" max="15396" width="12.6640625" style="374" customWidth="1"/>
    <col min="15397" max="15397" width="9.77734375" style="374" customWidth="1"/>
    <col min="15398" max="15398" width="10.33203125" style="374" customWidth="1"/>
    <col min="15399" max="15400" width="12.5546875" style="374" customWidth="1"/>
    <col min="15401" max="15402" width="10.33203125" style="374" customWidth="1"/>
    <col min="15403" max="15404" width="11.77734375" style="374" customWidth="1"/>
    <col min="15405" max="15406" width="10.88671875" style="374" customWidth="1"/>
    <col min="15407" max="15407" width="22.44140625" style="374" customWidth="1"/>
    <col min="15408" max="15409" width="9" style="374" customWidth="1"/>
    <col min="15410" max="15410" width="8" style="374" customWidth="1"/>
    <col min="15411" max="15411" width="9.33203125" style="374" customWidth="1"/>
    <col min="15412" max="15413" width="8.5546875" style="374" customWidth="1"/>
    <col min="15414" max="15414" width="8.33203125" style="374" customWidth="1"/>
    <col min="15415" max="15415" width="8.44140625" style="374" customWidth="1"/>
    <col min="15416" max="15416" width="8.33203125" style="374" customWidth="1"/>
    <col min="15417" max="15417" width="7.6640625" style="374" customWidth="1"/>
    <col min="15418" max="15418" width="8.77734375" style="374" customWidth="1"/>
    <col min="15419" max="15419" width="8.33203125" style="374" customWidth="1"/>
    <col min="15420" max="15421" width="9.6640625" style="374" customWidth="1"/>
    <col min="15422" max="15422" width="8.44140625" style="374" customWidth="1"/>
    <col min="15423" max="15423" width="9" style="374" customWidth="1"/>
    <col min="15424" max="15426" width="6.6640625" style="374" customWidth="1"/>
    <col min="15427" max="15616" width="8.88671875" style="374"/>
    <col min="15617" max="15617" width="27.6640625" style="374" customWidth="1"/>
    <col min="15618" max="15618" width="14.109375" style="374" customWidth="1"/>
    <col min="15619" max="15620" width="11.6640625" style="374" customWidth="1"/>
    <col min="15621" max="15621" width="9.33203125" style="374" customWidth="1"/>
    <col min="15622" max="15622" width="10.44140625" style="374" customWidth="1"/>
    <col min="15623" max="15624" width="13.88671875" style="374" customWidth="1"/>
    <col min="15625" max="15625" width="9.88671875" style="374" customWidth="1"/>
    <col min="15626" max="15626" width="10.88671875" style="374" bestFit="1" customWidth="1"/>
    <col min="15627" max="15628" width="11.6640625" style="374" customWidth="1"/>
    <col min="15629" max="15629" width="9.77734375" style="374" customWidth="1"/>
    <col min="15630" max="15630" width="9.6640625" style="374" customWidth="1"/>
    <col min="15631" max="15632" width="7.88671875" style="374" customWidth="1"/>
    <col min="15633" max="15633" width="8.5546875" style="374" customWidth="1"/>
    <col min="15634" max="15634" width="7.109375" style="374" customWidth="1"/>
    <col min="15635" max="15636" width="9.109375" style="374" customWidth="1"/>
    <col min="15637" max="15637" width="9.33203125" style="374" customWidth="1"/>
    <col min="15638" max="15638" width="7.88671875" style="374" customWidth="1"/>
    <col min="15639" max="15640" width="10.6640625" style="374" customWidth="1"/>
    <col min="15641" max="15642" width="9.44140625" style="374" customWidth="1"/>
    <col min="15643" max="15644" width="9.88671875" style="374" customWidth="1"/>
    <col min="15645" max="15645" width="10.44140625" style="374" customWidth="1"/>
    <col min="15646" max="15646" width="9.88671875" style="374" customWidth="1"/>
    <col min="15647" max="15648" width="10.44140625" style="374" customWidth="1"/>
    <col min="15649" max="15649" width="10.77734375" style="374" customWidth="1"/>
    <col min="15650" max="15650" width="11.33203125" style="374" customWidth="1"/>
    <col min="15651" max="15652" width="12.6640625" style="374" customWidth="1"/>
    <col min="15653" max="15653" width="9.77734375" style="374" customWidth="1"/>
    <col min="15654" max="15654" width="10.33203125" style="374" customWidth="1"/>
    <col min="15655" max="15656" width="12.5546875" style="374" customWidth="1"/>
    <col min="15657" max="15658" width="10.33203125" style="374" customWidth="1"/>
    <col min="15659" max="15660" width="11.77734375" style="374" customWidth="1"/>
    <col min="15661" max="15662" width="10.88671875" style="374" customWidth="1"/>
    <col min="15663" max="15663" width="22.44140625" style="374" customWidth="1"/>
    <col min="15664" max="15665" width="9" style="374" customWidth="1"/>
    <col min="15666" max="15666" width="8" style="374" customWidth="1"/>
    <col min="15667" max="15667" width="9.33203125" style="374" customWidth="1"/>
    <col min="15668" max="15669" width="8.5546875" style="374" customWidth="1"/>
    <col min="15670" max="15670" width="8.33203125" style="374" customWidth="1"/>
    <col min="15671" max="15671" width="8.44140625" style="374" customWidth="1"/>
    <col min="15672" max="15672" width="8.33203125" style="374" customWidth="1"/>
    <col min="15673" max="15673" width="7.6640625" style="374" customWidth="1"/>
    <col min="15674" max="15674" width="8.77734375" style="374" customWidth="1"/>
    <col min="15675" max="15675" width="8.33203125" style="374" customWidth="1"/>
    <col min="15676" max="15677" width="9.6640625" style="374" customWidth="1"/>
    <col min="15678" max="15678" width="8.44140625" style="374" customWidth="1"/>
    <col min="15679" max="15679" width="9" style="374" customWidth="1"/>
    <col min="15680" max="15682" width="6.6640625" style="374" customWidth="1"/>
    <col min="15683" max="15872" width="8.88671875" style="374"/>
    <col min="15873" max="15873" width="27.6640625" style="374" customWidth="1"/>
    <col min="15874" max="15874" width="14.109375" style="374" customWidth="1"/>
    <col min="15875" max="15876" width="11.6640625" style="374" customWidth="1"/>
    <col min="15877" max="15877" width="9.33203125" style="374" customWidth="1"/>
    <col min="15878" max="15878" width="10.44140625" style="374" customWidth="1"/>
    <col min="15879" max="15880" width="13.88671875" style="374" customWidth="1"/>
    <col min="15881" max="15881" width="9.88671875" style="374" customWidth="1"/>
    <col min="15882" max="15882" width="10.88671875" style="374" bestFit="1" customWidth="1"/>
    <col min="15883" max="15884" width="11.6640625" style="374" customWidth="1"/>
    <col min="15885" max="15885" width="9.77734375" style="374" customWidth="1"/>
    <col min="15886" max="15886" width="9.6640625" style="374" customWidth="1"/>
    <col min="15887" max="15888" width="7.88671875" style="374" customWidth="1"/>
    <col min="15889" max="15889" width="8.5546875" style="374" customWidth="1"/>
    <col min="15890" max="15890" width="7.109375" style="374" customWidth="1"/>
    <col min="15891" max="15892" width="9.109375" style="374" customWidth="1"/>
    <col min="15893" max="15893" width="9.33203125" style="374" customWidth="1"/>
    <col min="15894" max="15894" width="7.88671875" style="374" customWidth="1"/>
    <col min="15895" max="15896" width="10.6640625" style="374" customWidth="1"/>
    <col min="15897" max="15898" width="9.44140625" style="374" customWidth="1"/>
    <col min="15899" max="15900" width="9.88671875" style="374" customWidth="1"/>
    <col min="15901" max="15901" width="10.44140625" style="374" customWidth="1"/>
    <col min="15902" max="15902" width="9.88671875" style="374" customWidth="1"/>
    <col min="15903" max="15904" width="10.44140625" style="374" customWidth="1"/>
    <col min="15905" max="15905" width="10.77734375" style="374" customWidth="1"/>
    <col min="15906" max="15906" width="11.33203125" style="374" customWidth="1"/>
    <col min="15907" max="15908" width="12.6640625" style="374" customWidth="1"/>
    <col min="15909" max="15909" width="9.77734375" style="374" customWidth="1"/>
    <col min="15910" max="15910" width="10.33203125" style="374" customWidth="1"/>
    <col min="15911" max="15912" width="12.5546875" style="374" customWidth="1"/>
    <col min="15913" max="15914" width="10.33203125" style="374" customWidth="1"/>
    <col min="15915" max="15916" width="11.77734375" style="374" customWidth="1"/>
    <col min="15917" max="15918" width="10.88671875" style="374" customWidth="1"/>
    <col min="15919" max="15919" width="22.44140625" style="374" customWidth="1"/>
    <col min="15920" max="15921" width="9" style="374" customWidth="1"/>
    <col min="15922" max="15922" width="8" style="374" customWidth="1"/>
    <col min="15923" max="15923" width="9.33203125" style="374" customWidth="1"/>
    <col min="15924" max="15925" width="8.5546875" style="374" customWidth="1"/>
    <col min="15926" max="15926" width="8.33203125" style="374" customWidth="1"/>
    <col min="15927" max="15927" width="8.44140625" style="374" customWidth="1"/>
    <col min="15928" max="15928" width="8.33203125" style="374" customWidth="1"/>
    <col min="15929" max="15929" width="7.6640625" style="374" customWidth="1"/>
    <col min="15930" max="15930" width="8.77734375" style="374" customWidth="1"/>
    <col min="15931" max="15931" width="8.33203125" style="374" customWidth="1"/>
    <col min="15932" max="15933" width="9.6640625" style="374" customWidth="1"/>
    <col min="15934" max="15934" width="8.44140625" style="374" customWidth="1"/>
    <col min="15935" max="15935" width="9" style="374" customWidth="1"/>
    <col min="15936" max="15938" width="6.6640625" style="374" customWidth="1"/>
    <col min="15939" max="16128" width="8.88671875" style="374"/>
    <col min="16129" max="16129" width="27.6640625" style="374" customWidth="1"/>
    <col min="16130" max="16130" width="14.109375" style="374" customWidth="1"/>
    <col min="16131" max="16132" width="11.6640625" style="374" customWidth="1"/>
    <col min="16133" max="16133" width="9.33203125" style="374" customWidth="1"/>
    <col min="16134" max="16134" width="10.44140625" style="374" customWidth="1"/>
    <col min="16135" max="16136" width="13.88671875" style="374" customWidth="1"/>
    <col min="16137" max="16137" width="9.88671875" style="374" customWidth="1"/>
    <col min="16138" max="16138" width="10.88671875" style="374" bestFit="1" customWidth="1"/>
    <col min="16139" max="16140" width="11.6640625" style="374" customWidth="1"/>
    <col min="16141" max="16141" width="9.77734375" style="374" customWidth="1"/>
    <col min="16142" max="16142" width="9.6640625" style="374" customWidth="1"/>
    <col min="16143" max="16144" width="7.88671875" style="374" customWidth="1"/>
    <col min="16145" max="16145" width="8.5546875" style="374" customWidth="1"/>
    <col min="16146" max="16146" width="7.109375" style="374" customWidth="1"/>
    <col min="16147" max="16148" width="9.109375" style="374" customWidth="1"/>
    <col min="16149" max="16149" width="9.33203125" style="374" customWidth="1"/>
    <col min="16150" max="16150" width="7.88671875" style="374" customWidth="1"/>
    <col min="16151" max="16152" width="10.6640625" style="374" customWidth="1"/>
    <col min="16153" max="16154" width="9.44140625" style="374" customWidth="1"/>
    <col min="16155" max="16156" width="9.88671875" style="374" customWidth="1"/>
    <col min="16157" max="16157" width="10.44140625" style="374" customWidth="1"/>
    <col min="16158" max="16158" width="9.88671875" style="374" customWidth="1"/>
    <col min="16159" max="16160" width="10.44140625" style="374" customWidth="1"/>
    <col min="16161" max="16161" width="10.77734375" style="374" customWidth="1"/>
    <col min="16162" max="16162" width="11.33203125" style="374" customWidth="1"/>
    <col min="16163" max="16164" width="12.6640625" style="374" customWidth="1"/>
    <col min="16165" max="16165" width="9.77734375" style="374" customWidth="1"/>
    <col min="16166" max="16166" width="10.33203125" style="374" customWidth="1"/>
    <col min="16167" max="16168" width="12.5546875" style="374" customWidth="1"/>
    <col min="16169" max="16170" width="10.33203125" style="374" customWidth="1"/>
    <col min="16171" max="16172" width="11.77734375" style="374" customWidth="1"/>
    <col min="16173" max="16174" width="10.88671875" style="374" customWidth="1"/>
    <col min="16175" max="16175" width="22.44140625" style="374" customWidth="1"/>
    <col min="16176" max="16177" width="9" style="374" customWidth="1"/>
    <col min="16178" max="16178" width="8" style="374" customWidth="1"/>
    <col min="16179" max="16179" width="9.33203125" style="374" customWidth="1"/>
    <col min="16180" max="16181" width="8.5546875" style="374" customWidth="1"/>
    <col min="16182" max="16182" width="8.33203125" style="374" customWidth="1"/>
    <col min="16183" max="16183" width="8.44140625" style="374" customWidth="1"/>
    <col min="16184" max="16184" width="8.33203125" style="374" customWidth="1"/>
    <col min="16185" max="16185" width="7.6640625" style="374" customWidth="1"/>
    <col min="16186" max="16186" width="8.77734375" style="374" customWidth="1"/>
    <col min="16187" max="16187" width="8.33203125" style="374" customWidth="1"/>
    <col min="16188" max="16189" width="9.6640625" style="374" customWidth="1"/>
    <col min="16190" max="16190" width="8.44140625" style="374" customWidth="1"/>
    <col min="16191" max="16191" width="9" style="374" customWidth="1"/>
    <col min="16192" max="16194" width="6.6640625" style="374" customWidth="1"/>
    <col min="16195" max="16384" width="8.88671875" style="374"/>
  </cols>
  <sheetData>
    <row r="1" spans="1:66" ht="24.6" x14ac:dyDescent="0.4">
      <c r="A1" s="365"/>
      <c r="B1" s="366" t="s">
        <v>439</v>
      </c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7"/>
      <c r="P1" s="367"/>
      <c r="Q1" s="367"/>
      <c r="R1" s="367"/>
      <c r="S1" s="367"/>
      <c r="T1" s="367"/>
      <c r="U1" s="367"/>
      <c r="V1" s="368"/>
      <c r="W1" s="369"/>
      <c r="X1" s="369"/>
      <c r="Y1" s="369"/>
      <c r="Z1" s="369"/>
      <c r="AA1" s="369"/>
      <c r="AB1" s="369"/>
      <c r="AC1" s="369"/>
      <c r="AD1" s="369"/>
      <c r="AE1" s="369"/>
      <c r="AF1" s="369"/>
      <c r="AG1" s="369"/>
      <c r="AH1" s="369"/>
      <c r="AI1" s="370"/>
      <c r="AJ1" s="370"/>
      <c r="AM1" s="369"/>
      <c r="AN1" s="369"/>
      <c r="AO1" s="369"/>
      <c r="AP1" s="369"/>
      <c r="AQ1" s="369"/>
      <c r="AR1" s="369"/>
      <c r="AS1" s="369"/>
      <c r="AU1" s="369"/>
      <c r="AV1" s="372"/>
      <c r="AX1" s="372"/>
      <c r="AY1" s="372"/>
      <c r="BA1" s="370"/>
      <c r="BD1" s="370"/>
      <c r="BE1" s="370"/>
      <c r="BF1" s="370"/>
      <c r="BG1" s="370"/>
      <c r="BH1" s="373"/>
      <c r="BI1" s="373"/>
      <c r="BJ1" s="373"/>
      <c r="BK1" s="373"/>
      <c r="BL1" s="373"/>
      <c r="BM1" s="373"/>
      <c r="BN1" s="373"/>
    </row>
    <row r="2" spans="1:66" s="383" customFormat="1" ht="24.6" x14ac:dyDescent="0.4">
      <c r="A2" s="375"/>
      <c r="B2" s="376" t="s">
        <v>440</v>
      </c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7"/>
      <c r="P2" s="377"/>
      <c r="Q2" s="377"/>
      <c r="R2" s="377"/>
      <c r="S2" s="377"/>
      <c r="T2" s="377"/>
      <c r="U2" s="377"/>
      <c r="V2" s="378"/>
      <c r="W2" s="379"/>
      <c r="X2" s="379"/>
      <c r="Y2" s="371"/>
      <c r="Z2" s="371"/>
      <c r="AA2" s="380"/>
      <c r="AB2" s="380"/>
      <c r="AC2" s="381" t="s">
        <v>441</v>
      </c>
      <c r="AD2" s="381"/>
      <c r="AE2" s="380"/>
      <c r="AF2" s="380"/>
      <c r="AG2" s="380"/>
      <c r="AH2" s="380"/>
      <c r="AI2" s="380"/>
      <c r="AJ2" s="380"/>
      <c r="AK2" s="380"/>
      <c r="AL2" s="371"/>
      <c r="AM2" s="371"/>
      <c r="AN2" s="380"/>
      <c r="AO2" s="371"/>
      <c r="AP2" s="371"/>
      <c r="AQ2" s="371"/>
      <c r="AR2" s="380"/>
      <c r="AS2" s="381" t="s">
        <v>441</v>
      </c>
      <c r="AT2" s="381"/>
      <c r="AU2" s="370"/>
      <c r="AV2" s="382"/>
      <c r="AW2" s="371"/>
      <c r="AX2" s="371"/>
      <c r="AY2" s="371"/>
      <c r="AZ2" s="382"/>
      <c r="BA2" s="370"/>
      <c r="BB2" s="371"/>
      <c r="BC2" s="371"/>
      <c r="BD2" s="371"/>
      <c r="BE2" s="371"/>
      <c r="BF2" s="371"/>
      <c r="BG2" s="371"/>
      <c r="BH2" s="371"/>
      <c r="BI2" s="371"/>
      <c r="BJ2" s="371"/>
      <c r="BK2" s="371"/>
      <c r="BL2" s="371"/>
      <c r="BM2" s="371"/>
      <c r="BN2" s="370" t="s">
        <v>441</v>
      </c>
    </row>
    <row r="3" spans="1:66" ht="19.2" customHeight="1" x14ac:dyDescent="0.25">
      <c r="A3" s="384"/>
      <c r="B3" s="385" t="s">
        <v>442</v>
      </c>
      <c r="C3" s="386" t="s">
        <v>443</v>
      </c>
      <c r="D3" s="386"/>
      <c r="E3" s="386"/>
      <c r="F3" s="386"/>
      <c r="G3" s="386" t="s">
        <v>444</v>
      </c>
      <c r="H3" s="386"/>
      <c r="I3" s="386"/>
      <c r="J3" s="386"/>
      <c r="K3" s="386" t="s">
        <v>445</v>
      </c>
      <c r="L3" s="386"/>
      <c r="M3" s="386"/>
      <c r="N3" s="386"/>
      <c r="O3" s="387" t="s">
        <v>446</v>
      </c>
      <c r="P3" s="387"/>
      <c r="Q3" s="387"/>
      <c r="R3" s="387"/>
      <c r="S3" s="387"/>
      <c r="T3" s="387"/>
      <c r="U3" s="387"/>
      <c r="V3" s="387"/>
      <c r="W3" s="386" t="s">
        <v>447</v>
      </c>
      <c r="X3" s="386"/>
      <c r="Y3" s="386"/>
      <c r="Z3" s="386"/>
      <c r="AA3" s="386" t="s">
        <v>448</v>
      </c>
      <c r="AB3" s="386"/>
      <c r="AC3" s="386"/>
      <c r="AD3" s="386"/>
      <c r="AE3" s="386" t="s">
        <v>449</v>
      </c>
      <c r="AF3" s="386"/>
      <c r="AG3" s="386"/>
      <c r="AH3" s="386"/>
      <c r="AI3" s="386" t="s">
        <v>450</v>
      </c>
      <c r="AJ3" s="386"/>
      <c r="AK3" s="386"/>
      <c r="AL3" s="386"/>
      <c r="AM3" s="388" t="s">
        <v>451</v>
      </c>
      <c r="AN3" s="388"/>
      <c r="AO3" s="388"/>
      <c r="AP3" s="388"/>
      <c r="AQ3" s="386" t="s">
        <v>0</v>
      </c>
      <c r="AR3" s="386"/>
      <c r="AS3" s="386"/>
      <c r="AT3" s="386"/>
      <c r="AU3" s="385" t="s">
        <v>452</v>
      </c>
      <c r="AV3" s="386" t="s">
        <v>453</v>
      </c>
      <c r="AW3" s="386"/>
      <c r="AX3" s="386"/>
      <c r="AY3" s="386"/>
      <c r="AZ3" s="386" t="s">
        <v>454</v>
      </c>
      <c r="BA3" s="386"/>
      <c r="BB3" s="386"/>
      <c r="BC3" s="386"/>
      <c r="BD3" s="386" t="s">
        <v>455</v>
      </c>
      <c r="BE3" s="386"/>
      <c r="BF3" s="386"/>
      <c r="BG3" s="386"/>
      <c r="BH3" s="386" t="s">
        <v>456</v>
      </c>
      <c r="BI3" s="386"/>
      <c r="BJ3" s="386"/>
      <c r="BK3" s="386"/>
      <c r="BL3" s="386" t="s">
        <v>457</v>
      </c>
      <c r="BM3" s="386"/>
      <c r="BN3" s="386"/>
    </row>
    <row r="4" spans="1:66" ht="13.2" customHeight="1" x14ac:dyDescent="0.25">
      <c r="A4" s="384"/>
      <c r="B4" s="389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7" t="s">
        <v>458</v>
      </c>
      <c r="P4" s="387"/>
      <c r="Q4" s="387"/>
      <c r="R4" s="387"/>
      <c r="S4" s="387" t="s">
        <v>459</v>
      </c>
      <c r="T4" s="387"/>
      <c r="U4" s="387"/>
      <c r="V4" s="387"/>
      <c r="W4" s="386"/>
      <c r="X4" s="386"/>
      <c r="Y4" s="386"/>
      <c r="Z4" s="386"/>
      <c r="AA4" s="386"/>
      <c r="AB4" s="386"/>
      <c r="AC4" s="386"/>
      <c r="AD4" s="386"/>
      <c r="AE4" s="386"/>
      <c r="AF4" s="386"/>
      <c r="AG4" s="386"/>
      <c r="AH4" s="386"/>
      <c r="AI4" s="386"/>
      <c r="AJ4" s="386"/>
      <c r="AK4" s="386"/>
      <c r="AL4" s="386"/>
      <c r="AM4" s="388"/>
      <c r="AN4" s="388"/>
      <c r="AO4" s="388"/>
      <c r="AP4" s="388"/>
      <c r="AQ4" s="386"/>
      <c r="AR4" s="386"/>
      <c r="AS4" s="386"/>
      <c r="AT4" s="386"/>
      <c r="AU4" s="389"/>
      <c r="AV4" s="386"/>
      <c r="AW4" s="386"/>
      <c r="AX4" s="386"/>
      <c r="AY4" s="386"/>
      <c r="AZ4" s="386"/>
      <c r="BA4" s="386"/>
      <c r="BB4" s="386"/>
      <c r="BC4" s="386"/>
      <c r="BD4" s="386"/>
      <c r="BE4" s="386"/>
      <c r="BF4" s="386"/>
      <c r="BG4" s="386"/>
      <c r="BH4" s="386"/>
      <c r="BI4" s="386"/>
      <c r="BJ4" s="386"/>
      <c r="BK4" s="386"/>
      <c r="BL4" s="386"/>
      <c r="BM4" s="386"/>
      <c r="BN4" s="386"/>
    </row>
    <row r="5" spans="1:66" ht="42" customHeight="1" x14ac:dyDescent="0.25">
      <c r="A5" s="384"/>
      <c r="B5" s="390"/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7"/>
      <c r="P5" s="387"/>
      <c r="Q5" s="387"/>
      <c r="R5" s="387"/>
      <c r="S5" s="387"/>
      <c r="T5" s="387"/>
      <c r="U5" s="387"/>
      <c r="V5" s="387"/>
      <c r="W5" s="386"/>
      <c r="X5" s="386"/>
      <c r="Y5" s="386"/>
      <c r="Z5" s="386"/>
      <c r="AA5" s="386"/>
      <c r="AB5" s="386"/>
      <c r="AC5" s="386"/>
      <c r="AD5" s="386"/>
      <c r="AE5" s="386"/>
      <c r="AF5" s="386"/>
      <c r="AG5" s="386"/>
      <c r="AH5" s="386"/>
      <c r="AI5" s="386"/>
      <c r="AJ5" s="386"/>
      <c r="AK5" s="386"/>
      <c r="AL5" s="386"/>
      <c r="AM5" s="388"/>
      <c r="AN5" s="388"/>
      <c r="AO5" s="388"/>
      <c r="AP5" s="388"/>
      <c r="AQ5" s="386"/>
      <c r="AR5" s="386"/>
      <c r="AS5" s="386"/>
      <c r="AT5" s="386"/>
      <c r="AU5" s="390"/>
      <c r="AV5" s="386"/>
      <c r="AW5" s="386"/>
      <c r="AX5" s="386"/>
      <c r="AY5" s="386"/>
      <c r="AZ5" s="386"/>
      <c r="BA5" s="386"/>
      <c r="BB5" s="386"/>
      <c r="BC5" s="386"/>
      <c r="BD5" s="386"/>
      <c r="BE5" s="386"/>
      <c r="BF5" s="386"/>
      <c r="BG5" s="386"/>
      <c r="BH5" s="386"/>
      <c r="BI5" s="386"/>
      <c r="BJ5" s="386"/>
      <c r="BK5" s="386"/>
      <c r="BL5" s="386"/>
      <c r="BM5" s="386"/>
      <c r="BN5" s="386"/>
    </row>
    <row r="6" spans="1:66" ht="26.4" customHeight="1" x14ac:dyDescent="0.25">
      <c r="A6" s="384"/>
      <c r="B6" s="391">
        <v>2022</v>
      </c>
      <c r="C6" s="391">
        <v>2021</v>
      </c>
      <c r="D6" s="391">
        <v>2022</v>
      </c>
      <c r="E6" s="392" t="s">
        <v>460</v>
      </c>
      <c r="F6" s="392"/>
      <c r="G6" s="391">
        <v>2021</v>
      </c>
      <c r="H6" s="391">
        <v>2022</v>
      </c>
      <c r="I6" s="392" t="s">
        <v>460</v>
      </c>
      <c r="J6" s="392"/>
      <c r="K6" s="391">
        <v>2021</v>
      </c>
      <c r="L6" s="391">
        <v>2022</v>
      </c>
      <c r="M6" s="392" t="s">
        <v>460</v>
      </c>
      <c r="N6" s="392"/>
      <c r="O6" s="391">
        <v>2021</v>
      </c>
      <c r="P6" s="391">
        <v>2022</v>
      </c>
      <c r="Q6" s="392" t="s">
        <v>460</v>
      </c>
      <c r="R6" s="392"/>
      <c r="S6" s="391">
        <v>2021</v>
      </c>
      <c r="T6" s="391">
        <v>2022</v>
      </c>
      <c r="U6" s="392" t="s">
        <v>460</v>
      </c>
      <c r="V6" s="392"/>
      <c r="W6" s="391">
        <v>2021</v>
      </c>
      <c r="X6" s="391">
        <v>2022</v>
      </c>
      <c r="Y6" s="392" t="s">
        <v>460</v>
      </c>
      <c r="Z6" s="392"/>
      <c r="AA6" s="391">
        <v>2021</v>
      </c>
      <c r="AB6" s="391">
        <v>2022</v>
      </c>
      <c r="AC6" s="392" t="s">
        <v>460</v>
      </c>
      <c r="AD6" s="392"/>
      <c r="AE6" s="391">
        <v>2021</v>
      </c>
      <c r="AF6" s="391">
        <v>2022</v>
      </c>
      <c r="AG6" s="392" t="s">
        <v>460</v>
      </c>
      <c r="AH6" s="392"/>
      <c r="AI6" s="391">
        <v>2021</v>
      </c>
      <c r="AJ6" s="391">
        <v>2022</v>
      </c>
      <c r="AK6" s="392" t="s">
        <v>460</v>
      </c>
      <c r="AL6" s="392"/>
      <c r="AM6" s="391">
        <v>2021</v>
      </c>
      <c r="AN6" s="391">
        <v>2022</v>
      </c>
      <c r="AO6" s="392" t="s">
        <v>460</v>
      </c>
      <c r="AP6" s="392"/>
      <c r="AQ6" s="392" t="s">
        <v>347</v>
      </c>
      <c r="AR6" s="392"/>
      <c r="AS6" s="392" t="s">
        <v>460</v>
      </c>
      <c r="AT6" s="392"/>
      <c r="AU6" s="391">
        <v>2022</v>
      </c>
      <c r="AV6" s="391">
        <v>2021</v>
      </c>
      <c r="AW6" s="391">
        <v>2022</v>
      </c>
      <c r="AX6" s="392" t="s">
        <v>460</v>
      </c>
      <c r="AY6" s="392"/>
      <c r="AZ6" s="391">
        <v>2021</v>
      </c>
      <c r="BA6" s="391">
        <v>2022</v>
      </c>
      <c r="BB6" s="392" t="s">
        <v>460</v>
      </c>
      <c r="BC6" s="392"/>
      <c r="BD6" s="391">
        <v>2021</v>
      </c>
      <c r="BE6" s="391">
        <v>2022</v>
      </c>
      <c r="BF6" s="392" t="s">
        <v>460</v>
      </c>
      <c r="BG6" s="392"/>
      <c r="BH6" s="391">
        <v>2021</v>
      </c>
      <c r="BI6" s="391">
        <v>2022</v>
      </c>
      <c r="BJ6" s="392" t="s">
        <v>460</v>
      </c>
      <c r="BK6" s="392"/>
      <c r="BL6" s="391">
        <v>2021</v>
      </c>
      <c r="BM6" s="391">
        <v>2022</v>
      </c>
      <c r="BN6" s="393" t="s">
        <v>325</v>
      </c>
    </row>
    <row r="7" spans="1:66" ht="15" customHeight="1" x14ac:dyDescent="0.25">
      <c r="A7" s="384"/>
      <c r="B7" s="391"/>
      <c r="C7" s="391"/>
      <c r="D7" s="391"/>
      <c r="E7" s="394" t="s">
        <v>324</v>
      </c>
      <c r="F7" s="394" t="s">
        <v>325</v>
      </c>
      <c r="G7" s="391"/>
      <c r="H7" s="391"/>
      <c r="I7" s="394" t="s">
        <v>324</v>
      </c>
      <c r="J7" s="394" t="s">
        <v>325</v>
      </c>
      <c r="K7" s="391"/>
      <c r="L7" s="391"/>
      <c r="M7" s="394" t="s">
        <v>324</v>
      </c>
      <c r="N7" s="394" t="s">
        <v>325</v>
      </c>
      <c r="O7" s="391"/>
      <c r="P7" s="391"/>
      <c r="Q7" s="394" t="s">
        <v>324</v>
      </c>
      <c r="R7" s="394" t="s">
        <v>325</v>
      </c>
      <c r="S7" s="391"/>
      <c r="T7" s="391"/>
      <c r="U7" s="394" t="s">
        <v>324</v>
      </c>
      <c r="V7" s="394" t="s">
        <v>325</v>
      </c>
      <c r="W7" s="391"/>
      <c r="X7" s="391"/>
      <c r="Y7" s="394" t="s">
        <v>324</v>
      </c>
      <c r="Z7" s="394" t="s">
        <v>325</v>
      </c>
      <c r="AA7" s="391"/>
      <c r="AB7" s="391"/>
      <c r="AC7" s="394" t="s">
        <v>324</v>
      </c>
      <c r="AD7" s="394" t="s">
        <v>325</v>
      </c>
      <c r="AE7" s="391"/>
      <c r="AF7" s="391"/>
      <c r="AG7" s="394" t="s">
        <v>324</v>
      </c>
      <c r="AH7" s="394" t="s">
        <v>325</v>
      </c>
      <c r="AI7" s="391"/>
      <c r="AJ7" s="391"/>
      <c r="AK7" s="394" t="s">
        <v>324</v>
      </c>
      <c r="AL7" s="394" t="s">
        <v>325</v>
      </c>
      <c r="AM7" s="391"/>
      <c r="AN7" s="391"/>
      <c r="AO7" s="394" t="s">
        <v>324</v>
      </c>
      <c r="AP7" s="394" t="s">
        <v>325</v>
      </c>
      <c r="AQ7" s="395">
        <v>2021</v>
      </c>
      <c r="AR7" s="395">
        <v>2022</v>
      </c>
      <c r="AS7" s="394" t="s">
        <v>324</v>
      </c>
      <c r="AT7" s="394" t="s">
        <v>325</v>
      </c>
      <c r="AU7" s="391"/>
      <c r="AV7" s="391"/>
      <c r="AW7" s="391"/>
      <c r="AX7" s="394" t="s">
        <v>324</v>
      </c>
      <c r="AY7" s="394" t="s">
        <v>325</v>
      </c>
      <c r="AZ7" s="391"/>
      <c r="BA7" s="391"/>
      <c r="BB7" s="394" t="s">
        <v>324</v>
      </c>
      <c r="BC7" s="394" t="s">
        <v>325</v>
      </c>
      <c r="BD7" s="391"/>
      <c r="BE7" s="391"/>
      <c r="BF7" s="395" t="s">
        <v>324</v>
      </c>
      <c r="BG7" s="395" t="s">
        <v>325</v>
      </c>
      <c r="BH7" s="391"/>
      <c r="BI7" s="391"/>
      <c r="BJ7" s="395" t="s">
        <v>324</v>
      </c>
      <c r="BK7" s="395" t="s">
        <v>325</v>
      </c>
      <c r="BL7" s="391"/>
      <c r="BM7" s="391"/>
      <c r="BN7" s="393"/>
    </row>
    <row r="8" spans="1:66" x14ac:dyDescent="0.25">
      <c r="A8" s="396" t="s">
        <v>1</v>
      </c>
      <c r="B8" s="396">
        <v>1</v>
      </c>
      <c r="C8" s="396">
        <v>2</v>
      </c>
      <c r="D8" s="396">
        <v>3</v>
      </c>
      <c r="E8" s="396">
        <v>4</v>
      </c>
      <c r="F8" s="396">
        <v>5</v>
      </c>
      <c r="G8" s="396">
        <v>6</v>
      </c>
      <c r="H8" s="396">
        <v>7</v>
      </c>
      <c r="I8" s="396">
        <v>8</v>
      </c>
      <c r="J8" s="396">
        <v>9</v>
      </c>
      <c r="K8" s="396">
        <v>10</v>
      </c>
      <c r="L8" s="396">
        <v>11</v>
      </c>
      <c r="M8" s="396">
        <v>12</v>
      </c>
      <c r="N8" s="396">
        <v>13</v>
      </c>
      <c r="O8" s="396">
        <v>14</v>
      </c>
      <c r="P8" s="396">
        <v>15</v>
      </c>
      <c r="Q8" s="396">
        <v>16</v>
      </c>
      <c r="R8" s="396">
        <v>17</v>
      </c>
      <c r="S8" s="396">
        <v>18</v>
      </c>
      <c r="T8" s="396">
        <v>19</v>
      </c>
      <c r="U8" s="396">
        <v>20</v>
      </c>
      <c r="V8" s="396">
        <v>21</v>
      </c>
      <c r="W8" s="396">
        <v>22</v>
      </c>
      <c r="X8" s="396">
        <v>23</v>
      </c>
      <c r="Y8" s="396">
        <v>24</v>
      </c>
      <c r="Z8" s="396">
        <v>25</v>
      </c>
      <c r="AA8" s="396">
        <v>26</v>
      </c>
      <c r="AB8" s="396">
        <v>27</v>
      </c>
      <c r="AC8" s="396">
        <v>28</v>
      </c>
      <c r="AD8" s="396">
        <v>29</v>
      </c>
      <c r="AE8" s="396">
        <v>30</v>
      </c>
      <c r="AF8" s="396">
        <v>31</v>
      </c>
      <c r="AG8" s="396">
        <v>32</v>
      </c>
      <c r="AH8" s="396">
        <v>33</v>
      </c>
      <c r="AI8" s="396">
        <v>34</v>
      </c>
      <c r="AJ8" s="396">
        <v>35</v>
      </c>
      <c r="AK8" s="396">
        <v>36</v>
      </c>
      <c r="AL8" s="396">
        <v>37</v>
      </c>
      <c r="AM8" s="396">
        <v>38</v>
      </c>
      <c r="AN8" s="396">
        <v>39</v>
      </c>
      <c r="AO8" s="396">
        <v>40</v>
      </c>
      <c r="AP8" s="396">
        <v>41</v>
      </c>
      <c r="AQ8" s="396">
        <v>42</v>
      </c>
      <c r="AR8" s="396">
        <v>43</v>
      </c>
      <c r="AS8" s="396">
        <v>44</v>
      </c>
      <c r="AT8" s="396">
        <v>45</v>
      </c>
      <c r="AU8" s="396">
        <v>46</v>
      </c>
      <c r="AV8" s="396">
        <v>47</v>
      </c>
      <c r="AW8" s="396">
        <v>48</v>
      </c>
      <c r="AX8" s="396">
        <v>49</v>
      </c>
      <c r="AY8" s="396">
        <v>50</v>
      </c>
      <c r="AZ8" s="396">
        <v>51</v>
      </c>
      <c r="BA8" s="396">
        <v>52</v>
      </c>
      <c r="BB8" s="396">
        <v>53</v>
      </c>
      <c r="BC8" s="396">
        <v>54</v>
      </c>
      <c r="BD8" s="396">
        <v>55</v>
      </c>
      <c r="BE8" s="396">
        <v>56</v>
      </c>
      <c r="BF8" s="396">
        <v>57</v>
      </c>
      <c r="BG8" s="396">
        <v>58</v>
      </c>
      <c r="BH8" s="396">
        <v>59</v>
      </c>
      <c r="BI8" s="396">
        <v>60</v>
      </c>
      <c r="BJ8" s="396">
        <v>61</v>
      </c>
      <c r="BK8" s="396">
        <v>62</v>
      </c>
      <c r="BL8" s="396">
        <v>63</v>
      </c>
      <c r="BM8" s="396">
        <v>64</v>
      </c>
      <c r="BN8" s="396">
        <v>65</v>
      </c>
    </row>
    <row r="9" spans="1:66" s="408" customFormat="1" ht="23.4" customHeight="1" x14ac:dyDescent="0.3">
      <c r="A9" s="397" t="s">
        <v>461</v>
      </c>
      <c r="B9" s="398">
        <v>17636</v>
      </c>
      <c r="C9" s="398">
        <v>21738</v>
      </c>
      <c r="D9" s="398">
        <v>15958</v>
      </c>
      <c r="E9" s="399">
        <v>73.410617352102321</v>
      </c>
      <c r="F9" s="398">
        <v>-5780</v>
      </c>
      <c r="G9" s="398">
        <v>4631</v>
      </c>
      <c r="H9" s="398">
        <v>2838</v>
      </c>
      <c r="I9" s="399">
        <v>61.282660332541575</v>
      </c>
      <c r="J9" s="398">
        <v>-1793</v>
      </c>
      <c r="K9" s="398">
        <v>3328</v>
      </c>
      <c r="L9" s="398">
        <v>2358</v>
      </c>
      <c r="M9" s="400">
        <v>70.853365384615387</v>
      </c>
      <c r="N9" s="398">
        <v>-970</v>
      </c>
      <c r="O9" s="398">
        <v>5</v>
      </c>
      <c r="P9" s="398">
        <v>0</v>
      </c>
      <c r="Q9" s="401" t="s">
        <v>75</v>
      </c>
      <c r="R9" s="398">
        <v>-5</v>
      </c>
      <c r="S9" s="398">
        <v>56</v>
      </c>
      <c r="T9" s="398">
        <v>113</v>
      </c>
      <c r="U9" s="400" t="s">
        <v>418</v>
      </c>
      <c r="V9" s="398">
        <v>57</v>
      </c>
      <c r="W9" s="398">
        <v>1920</v>
      </c>
      <c r="X9" s="398">
        <v>1055</v>
      </c>
      <c r="Y9" s="400">
        <v>54.947916666666664</v>
      </c>
      <c r="Z9" s="398">
        <v>-865</v>
      </c>
      <c r="AA9" s="398">
        <v>1558</v>
      </c>
      <c r="AB9" s="398">
        <v>858</v>
      </c>
      <c r="AC9" s="400">
        <v>55.070603337612326</v>
      </c>
      <c r="AD9" s="398">
        <v>-700</v>
      </c>
      <c r="AE9" s="398">
        <v>567</v>
      </c>
      <c r="AF9" s="398">
        <v>241</v>
      </c>
      <c r="AG9" s="400">
        <v>42.504409171075835</v>
      </c>
      <c r="AH9" s="398">
        <v>-326</v>
      </c>
      <c r="AI9" s="402">
        <v>19049</v>
      </c>
      <c r="AJ9" s="402">
        <v>14158</v>
      </c>
      <c r="AK9" s="403">
        <v>74.324111501916107</v>
      </c>
      <c r="AL9" s="402">
        <v>-4891</v>
      </c>
      <c r="AM9" s="404">
        <v>3338</v>
      </c>
      <c r="AN9" s="404">
        <v>1878</v>
      </c>
      <c r="AO9" s="405">
        <v>56.26123427201918</v>
      </c>
      <c r="AP9" s="404">
        <v>-1460</v>
      </c>
      <c r="AQ9" s="398">
        <v>9352</v>
      </c>
      <c r="AR9" s="398">
        <v>4436</v>
      </c>
      <c r="AS9" s="400">
        <v>47.433704020530371</v>
      </c>
      <c r="AT9" s="398">
        <v>-4916</v>
      </c>
      <c r="AU9" s="398">
        <v>11297</v>
      </c>
      <c r="AV9" s="398">
        <v>14281</v>
      </c>
      <c r="AW9" s="398">
        <v>10499</v>
      </c>
      <c r="AX9" s="400">
        <v>73.51726069602968</v>
      </c>
      <c r="AY9" s="398">
        <v>-3782</v>
      </c>
      <c r="AZ9" s="398">
        <v>11696</v>
      </c>
      <c r="BA9" s="398">
        <v>9128</v>
      </c>
      <c r="BB9" s="400">
        <v>78.043775649794796</v>
      </c>
      <c r="BC9" s="398">
        <v>-2568</v>
      </c>
      <c r="BD9" s="398">
        <v>2283</v>
      </c>
      <c r="BE9" s="398">
        <v>896</v>
      </c>
      <c r="BF9" s="399">
        <v>39.246605343845822</v>
      </c>
      <c r="BG9" s="398">
        <v>-1387</v>
      </c>
      <c r="BH9" s="398">
        <v>7304</v>
      </c>
      <c r="BI9" s="398">
        <v>8107</v>
      </c>
      <c r="BJ9" s="399">
        <v>110.99397590361446</v>
      </c>
      <c r="BK9" s="398">
        <v>803</v>
      </c>
      <c r="BL9" s="406">
        <v>6</v>
      </c>
      <c r="BM9" s="406">
        <v>12</v>
      </c>
      <c r="BN9" s="407">
        <v>6</v>
      </c>
    </row>
    <row r="10" spans="1:66" s="408" customFormat="1" ht="23.4" customHeight="1" x14ac:dyDescent="0.35">
      <c r="A10" s="409" t="s">
        <v>327</v>
      </c>
      <c r="B10" s="410">
        <v>841</v>
      </c>
      <c r="C10" s="410">
        <v>1140</v>
      </c>
      <c r="D10" s="410">
        <v>766</v>
      </c>
      <c r="E10" s="399">
        <v>67.192982456140342</v>
      </c>
      <c r="F10" s="398">
        <v>-374</v>
      </c>
      <c r="G10" s="410">
        <v>274</v>
      </c>
      <c r="H10" s="410">
        <v>162</v>
      </c>
      <c r="I10" s="399">
        <v>59.12408759124088</v>
      </c>
      <c r="J10" s="398">
        <v>-112</v>
      </c>
      <c r="K10" s="410">
        <v>169</v>
      </c>
      <c r="L10" s="410">
        <v>113</v>
      </c>
      <c r="M10" s="400">
        <v>66.863905325443781</v>
      </c>
      <c r="N10" s="398">
        <v>-56</v>
      </c>
      <c r="O10" s="410">
        <v>0</v>
      </c>
      <c r="P10" s="410">
        <v>0</v>
      </c>
      <c r="Q10" s="401" t="s">
        <v>75</v>
      </c>
      <c r="R10" s="407">
        <v>0</v>
      </c>
      <c r="S10" s="411">
        <v>3</v>
      </c>
      <c r="T10" s="411">
        <v>11</v>
      </c>
      <c r="U10" s="400" t="s">
        <v>462</v>
      </c>
      <c r="V10" s="407">
        <v>8</v>
      </c>
      <c r="W10" s="410">
        <v>114</v>
      </c>
      <c r="X10" s="410">
        <v>87</v>
      </c>
      <c r="Y10" s="400">
        <v>76.31578947368422</v>
      </c>
      <c r="Z10" s="398">
        <v>-27</v>
      </c>
      <c r="AA10" s="410">
        <v>92</v>
      </c>
      <c r="AB10" s="410">
        <v>73</v>
      </c>
      <c r="AC10" s="400">
        <v>79.347826086956516</v>
      </c>
      <c r="AD10" s="398">
        <v>-19</v>
      </c>
      <c r="AE10" s="410">
        <v>9</v>
      </c>
      <c r="AF10" s="410">
        <v>11</v>
      </c>
      <c r="AG10" s="400">
        <v>122.22222222222223</v>
      </c>
      <c r="AH10" s="398">
        <v>2</v>
      </c>
      <c r="AI10" s="410">
        <v>928</v>
      </c>
      <c r="AJ10" s="410">
        <v>664</v>
      </c>
      <c r="AK10" s="400">
        <v>71.551724137931032</v>
      </c>
      <c r="AL10" s="398">
        <v>-264</v>
      </c>
      <c r="AM10" s="412">
        <v>180</v>
      </c>
      <c r="AN10" s="412">
        <v>93</v>
      </c>
      <c r="AO10" s="405">
        <v>51.666666666666671</v>
      </c>
      <c r="AP10" s="404">
        <v>-87</v>
      </c>
      <c r="AQ10" s="413">
        <v>511</v>
      </c>
      <c r="AR10" s="413">
        <v>187</v>
      </c>
      <c r="AS10" s="400">
        <v>36.594911937377688</v>
      </c>
      <c r="AT10" s="398">
        <v>-324</v>
      </c>
      <c r="AU10" s="410">
        <v>487</v>
      </c>
      <c r="AV10" s="410">
        <v>723</v>
      </c>
      <c r="AW10" s="410">
        <v>471</v>
      </c>
      <c r="AX10" s="400">
        <v>65.145228215767631</v>
      </c>
      <c r="AY10" s="398">
        <v>-252</v>
      </c>
      <c r="AZ10" s="410">
        <v>507</v>
      </c>
      <c r="BA10" s="410">
        <v>384</v>
      </c>
      <c r="BB10" s="400">
        <v>75.739644970414204</v>
      </c>
      <c r="BC10" s="398">
        <v>-123</v>
      </c>
      <c r="BD10" s="410">
        <v>113</v>
      </c>
      <c r="BE10" s="410">
        <v>42</v>
      </c>
      <c r="BF10" s="399">
        <v>37.168141592920357</v>
      </c>
      <c r="BG10" s="398">
        <v>-71</v>
      </c>
      <c r="BH10" s="398">
        <v>6181</v>
      </c>
      <c r="BI10" s="398">
        <v>7499</v>
      </c>
      <c r="BJ10" s="399">
        <v>121.32341045138327</v>
      </c>
      <c r="BK10" s="398">
        <v>1318</v>
      </c>
      <c r="BL10" s="414">
        <v>6</v>
      </c>
      <c r="BM10" s="414">
        <v>11</v>
      </c>
      <c r="BN10" s="407">
        <v>5</v>
      </c>
    </row>
    <row r="11" spans="1:66" s="408" customFormat="1" ht="23.4" customHeight="1" x14ac:dyDescent="0.35">
      <c r="A11" s="409" t="s">
        <v>328</v>
      </c>
      <c r="B11" s="410">
        <v>704</v>
      </c>
      <c r="C11" s="410">
        <v>805</v>
      </c>
      <c r="D11" s="410">
        <v>659</v>
      </c>
      <c r="E11" s="399">
        <v>81.863354037267072</v>
      </c>
      <c r="F11" s="398">
        <v>-146</v>
      </c>
      <c r="G11" s="410">
        <v>182</v>
      </c>
      <c r="H11" s="410">
        <v>181</v>
      </c>
      <c r="I11" s="399">
        <v>99.45054945054946</v>
      </c>
      <c r="J11" s="398">
        <v>-1</v>
      </c>
      <c r="K11" s="410">
        <v>141</v>
      </c>
      <c r="L11" s="410">
        <v>153</v>
      </c>
      <c r="M11" s="400">
        <v>108.51063829787233</v>
      </c>
      <c r="N11" s="398">
        <v>12</v>
      </c>
      <c r="O11" s="410">
        <v>0</v>
      </c>
      <c r="P11" s="410">
        <v>0</v>
      </c>
      <c r="Q11" s="401" t="s">
        <v>75</v>
      </c>
      <c r="R11" s="407">
        <v>0</v>
      </c>
      <c r="S11" s="411">
        <v>0</v>
      </c>
      <c r="T11" s="411">
        <v>10</v>
      </c>
      <c r="U11" s="401" t="s">
        <v>75</v>
      </c>
      <c r="V11" s="407">
        <v>10</v>
      </c>
      <c r="W11" s="410">
        <v>97</v>
      </c>
      <c r="X11" s="410">
        <v>13</v>
      </c>
      <c r="Y11" s="400">
        <v>13.402061855670103</v>
      </c>
      <c r="Z11" s="398">
        <v>-84</v>
      </c>
      <c r="AA11" s="410">
        <v>96</v>
      </c>
      <c r="AB11" s="410">
        <v>13</v>
      </c>
      <c r="AC11" s="400">
        <v>13.541666666666666</v>
      </c>
      <c r="AD11" s="398">
        <v>-83</v>
      </c>
      <c r="AE11" s="410">
        <v>13</v>
      </c>
      <c r="AF11" s="410">
        <v>0</v>
      </c>
      <c r="AG11" s="400">
        <v>0</v>
      </c>
      <c r="AH11" s="398">
        <v>-13</v>
      </c>
      <c r="AI11" s="410">
        <v>748</v>
      </c>
      <c r="AJ11" s="410">
        <v>600</v>
      </c>
      <c r="AK11" s="400">
        <v>80.213903743315512</v>
      </c>
      <c r="AL11" s="398">
        <v>-148</v>
      </c>
      <c r="AM11" s="412">
        <v>115</v>
      </c>
      <c r="AN11" s="412">
        <v>80</v>
      </c>
      <c r="AO11" s="405">
        <v>69.565217391304344</v>
      </c>
      <c r="AP11" s="404">
        <v>-35</v>
      </c>
      <c r="AQ11" s="413">
        <v>348</v>
      </c>
      <c r="AR11" s="413">
        <v>210</v>
      </c>
      <c r="AS11" s="400">
        <v>60.344827586206897</v>
      </c>
      <c r="AT11" s="398">
        <v>-138</v>
      </c>
      <c r="AU11" s="410">
        <v>419</v>
      </c>
      <c r="AV11" s="410">
        <v>541</v>
      </c>
      <c r="AW11" s="410">
        <v>412</v>
      </c>
      <c r="AX11" s="400">
        <v>76.155268022181147</v>
      </c>
      <c r="AY11" s="398">
        <v>-129</v>
      </c>
      <c r="AZ11" s="410">
        <v>472</v>
      </c>
      <c r="BA11" s="410">
        <v>377</v>
      </c>
      <c r="BB11" s="400">
        <v>79.872881355932208</v>
      </c>
      <c r="BC11" s="398">
        <v>-95</v>
      </c>
      <c r="BD11" s="410">
        <v>67</v>
      </c>
      <c r="BE11" s="410">
        <v>39</v>
      </c>
      <c r="BF11" s="399">
        <v>58.208955223880601</v>
      </c>
      <c r="BG11" s="398">
        <v>-28</v>
      </c>
      <c r="BH11" s="398">
        <v>6976</v>
      </c>
      <c r="BI11" s="398">
        <v>6867</v>
      </c>
      <c r="BJ11" s="399">
        <v>98.4375</v>
      </c>
      <c r="BK11" s="398">
        <v>-109</v>
      </c>
      <c r="BL11" s="414">
        <v>8</v>
      </c>
      <c r="BM11" s="414">
        <v>11</v>
      </c>
      <c r="BN11" s="407">
        <v>3</v>
      </c>
    </row>
    <row r="12" spans="1:66" s="408" customFormat="1" ht="23.4" customHeight="1" x14ac:dyDescent="0.35">
      <c r="A12" s="409" t="s">
        <v>329</v>
      </c>
      <c r="B12" s="410">
        <v>699</v>
      </c>
      <c r="C12" s="410">
        <v>854</v>
      </c>
      <c r="D12" s="410">
        <v>617</v>
      </c>
      <c r="E12" s="399">
        <v>72.248243559718972</v>
      </c>
      <c r="F12" s="398">
        <v>-237</v>
      </c>
      <c r="G12" s="410">
        <v>193</v>
      </c>
      <c r="H12" s="410">
        <v>133</v>
      </c>
      <c r="I12" s="399">
        <v>68.911917098445599</v>
      </c>
      <c r="J12" s="398">
        <v>-60</v>
      </c>
      <c r="K12" s="410">
        <v>149</v>
      </c>
      <c r="L12" s="410">
        <v>111</v>
      </c>
      <c r="M12" s="400">
        <v>74.496644295302019</v>
      </c>
      <c r="N12" s="398">
        <v>-38</v>
      </c>
      <c r="O12" s="410">
        <v>0</v>
      </c>
      <c r="P12" s="410">
        <v>0</v>
      </c>
      <c r="Q12" s="401" t="s">
        <v>75</v>
      </c>
      <c r="R12" s="407">
        <v>0</v>
      </c>
      <c r="S12" s="411">
        <v>3</v>
      </c>
      <c r="T12" s="411">
        <v>8</v>
      </c>
      <c r="U12" s="400" t="s">
        <v>463</v>
      </c>
      <c r="V12" s="407">
        <v>5</v>
      </c>
      <c r="W12" s="410">
        <v>195</v>
      </c>
      <c r="X12" s="410">
        <v>141</v>
      </c>
      <c r="Y12" s="400">
        <v>72.307692307692307</v>
      </c>
      <c r="Z12" s="398">
        <v>-54</v>
      </c>
      <c r="AA12" s="410">
        <v>178</v>
      </c>
      <c r="AB12" s="410">
        <v>141</v>
      </c>
      <c r="AC12" s="400">
        <v>79.213483146067418</v>
      </c>
      <c r="AD12" s="398">
        <v>-37</v>
      </c>
      <c r="AE12" s="410">
        <v>35</v>
      </c>
      <c r="AF12" s="410">
        <v>2</v>
      </c>
      <c r="AG12" s="400">
        <v>5.7142857142857144</v>
      </c>
      <c r="AH12" s="398">
        <v>-33</v>
      </c>
      <c r="AI12" s="410">
        <v>716</v>
      </c>
      <c r="AJ12" s="410">
        <v>567</v>
      </c>
      <c r="AK12" s="400">
        <v>79.189944134078218</v>
      </c>
      <c r="AL12" s="398">
        <v>-149</v>
      </c>
      <c r="AM12" s="412">
        <v>101</v>
      </c>
      <c r="AN12" s="412">
        <v>73</v>
      </c>
      <c r="AO12" s="405">
        <v>72.277227722772281</v>
      </c>
      <c r="AP12" s="404">
        <v>-28</v>
      </c>
      <c r="AQ12" s="413">
        <v>260</v>
      </c>
      <c r="AR12" s="413">
        <v>195</v>
      </c>
      <c r="AS12" s="400">
        <v>75</v>
      </c>
      <c r="AT12" s="398">
        <v>-65</v>
      </c>
      <c r="AU12" s="410">
        <v>459</v>
      </c>
      <c r="AV12" s="410">
        <v>619</v>
      </c>
      <c r="AW12" s="410">
        <v>428</v>
      </c>
      <c r="AX12" s="400">
        <v>69.143780290791597</v>
      </c>
      <c r="AY12" s="398">
        <v>-191</v>
      </c>
      <c r="AZ12" s="410">
        <v>487</v>
      </c>
      <c r="BA12" s="410">
        <v>369</v>
      </c>
      <c r="BB12" s="400">
        <v>75.770020533880896</v>
      </c>
      <c r="BC12" s="398">
        <v>-118</v>
      </c>
      <c r="BD12" s="410">
        <v>76</v>
      </c>
      <c r="BE12" s="410">
        <v>42</v>
      </c>
      <c r="BF12" s="399">
        <v>55.26315789473685</v>
      </c>
      <c r="BG12" s="398">
        <v>-34</v>
      </c>
      <c r="BH12" s="398">
        <v>7412</v>
      </c>
      <c r="BI12" s="398">
        <v>6723</v>
      </c>
      <c r="BJ12" s="399">
        <v>90.70426335671884</v>
      </c>
      <c r="BK12" s="398">
        <v>-689</v>
      </c>
      <c r="BL12" s="414">
        <v>8</v>
      </c>
      <c r="BM12" s="414">
        <v>10</v>
      </c>
      <c r="BN12" s="407">
        <v>2</v>
      </c>
    </row>
    <row r="13" spans="1:66" s="408" customFormat="1" ht="23.4" customHeight="1" x14ac:dyDescent="0.35">
      <c r="A13" s="409" t="s">
        <v>330</v>
      </c>
      <c r="B13" s="410">
        <v>347</v>
      </c>
      <c r="C13" s="410">
        <v>443</v>
      </c>
      <c r="D13" s="410">
        <v>312</v>
      </c>
      <c r="E13" s="399">
        <v>70.42889390519187</v>
      </c>
      <c r="F13" s="398">
        <v>-131</v>
      </c>
      <c r="G13" s="410">
        <v>79</v>
      </c>
      <c r="H13" s="410">
        <v>64</v>
      </c>
      <c r="I13" s="399">
        <v>81.012658227848107</v>
      </c>
      <c r="J13" s="398">
        <v>-15</v>
      </c>
      <c r="K13" s="410">
        <v>59</v>
      </c>
      <c r="L13" s="410">
        <v>55</v>
      </c>
      <c r="M13" s="400">
        <v>93.220338983050837</v>
      </c>
      <c r="N13" s="398">
        <v>-4</v>
      </c>
      <c r="O13" s="410">
        <v>0</v>
      </c>
      <c r="P13" s="410">
        <v>0</v>
      </c>
      <c r="Q13" s="401" t="s">
        <v>75</v>
      </c>
      <c r="R13" s="407">
        <v>0</v>
      </c>
      <c r="S13" s="411">
        <v>1</v>
      </c>
      <c r="T13" s="411">
        <v>1</v>
      </c>
      <c r="U13" s="400">
        <v>100</v>
      </c>
      <c r="V13" s="407">
        <v>0</v>
      </c>
      <c r="W13" s="410">
        <v>41</v>
      </c>
      <c r="X13" s="410">
        <v>13</v>
      </c>
      <c r="Y13" s="400">
        <v>31.707317073170731</v>
      </c>
      <c r="Z13" s="398">
        <v>-28</v>
      </c>
      <c r="AA13" s="410">
        <v>34</v>
      </c>
      <c r="AB13" s="410">
        <v>9</v>
      </c>
      <c r="AC13" s="400">
        <v>26.47058823529412</v>
      </c>
      <c r="AD13" s="398">
        <v>-25</v>
      </c>
      <c r="AE13" s="410">
        <v>53</v>
      </c>
      <c r="AF13" s="410">
        <v>17</v>
      </c>
      <c r="AG13" s="400">
        <v>32.075471698113205</v>
      </c>
      <c r="AH13" s="398">
        <v>-36</v>
      </c>
      <c r="AI13" s="410">
        <v>349</v>
      </c>
      <c r="AJ13" s="410">
        <v>261</v>
      </c>
      <c r="AK13" s="400">
        <v>74.785100286532952</v>
      </c>
      <c r="AL13" s="398">
        <v>-88</v>
      </c>
      <c r="AM13" s="412">
        <v>53</v>
      </c>
      <c r="AN13" s="412">
        <v>25</v>
      </c>
      <c r="AO13" s="405">
        <v>47.169811320754718</v>
      </c>
      <c r="AP13" s="404">
        <v>-28</v>
      </c>
      <c r="AQ13" s="413">
        <v>130</v>
      </c>
      <c r="AR13" s="413">
        <v>48</v>
      </c>
      <c r="AS13" s="400">
        <v>36.923076923076927</v>
      </c>
      <c r="AT13" s="398">
        <v>-82</v>
      </c>
      <c r="AU13" s="410">
        <v>265</v>
      </c>
      <c r="AV13" s="410">
        <v>340</v>
      </c>
      <c r="AW13" s="410">
        <v>238</v>
      </c>
      <c r="AX13" s="400">
        <v>70</v>
      </c>
      <c r="AY13" s="398">
        <v>-102</v>
      </c>
      <c r="AZ13" s="410">
        <v>257</v>
      </c>
      <c r="BA13" s="410">
        <v>169</v>
      </c>
      <c r="BB13" s="400">
        <v>65.758754863813223</v>
      </c>
      <c r="BC13" s="398">
        <v>-88</v>
      </c>
      <c r="BD13" s="410">
        <v>30</v>
      </c>
      <c r="BE13" s="410">
        <v>13</v>
      </c>
      <c r="BF13" s="399">
        <v>43.333333333333336</v>
      </c>
      <c r="BG13" s="398">
        <v>-17</v>
      </c>
      <c r="BH13" s="398">
        <v>6007</v>
      </c>
      <c r="BI13" s="398">
        <v>6894</v>
      </c>
      <c r="BJ13" s="399">
        <v>114.76610620942233</v>
      </c>
      <c r="BK13" s="398">
        <v>887</v>
      </c>
      <c r="BL13" s="414">
        <v>11</v>
      </c>
      <c r="BM13" s="414">
        <v>18</v>
      </c>
      <c r="BN13" s="407">
        <v>7</v>
      </c>
    </row>
    <row r="14" spans="1:66" s="408" customFormat="1" ht="23.4" customHeight="1" x14ac:dyDescent="0.35">
      <c r="A14" s="409" t="s">
        <v>331</v>
      </c>
      <c r="B14" s="410">
        <v>809</v>
      </c>
      <c r="C14" s="410">
        <v>1023</v>
      </c>
      <c r="D14" s="410">
        <v>754</v>
      </c>
      <c r="E14" s="399">
        <v>73.70478983382209</v>
      </c>
      <c r="F14" s="398">
        <v>-269</v>
      </c>
      <c r="G14" s="410">
        <v>238</v>
      </c>
      <c r="H14" s="410">
        <v>126</v>
      </c>
      <c r="I14" s="399">
        <v>52.941176470588239</v>
      </c>
      <c r="J14" s="398">
        <v>-112</v>
      </c>
      <c r="K14" s="410">
        <v>177</v>
      </c>
      <c r="L14" s="410">
        <v>101</v>
      </c>
      <c r="M14" s="400">
        <v>57.062146892655363</v>
      </c>
      <c r="N14" s="398">
        <v>-76</v>
      </c>
      <c r="O14" s="410">
        <v>0</v>
      </c>
      <c r="P14" s="410">
        <v>0</v>
      </c>
      <c r="Q14" s="401" t="s">
        <v>75</v>
      </c>
      <c r="R14" s="407">
        <v>0</v>
      </c>
      <c r="S14" s="411">
        <v>4</v>
      </c>
      <c r="T14" s="411">
        <v>3</v>
      </c>
      <c r="U14" s="400">
        <v>75</v>
      </c>
      <c r="V14" s="407">
        <v>-1</v>
      </c>
      <c r="W14" s="410">
        <v>86</v>
      </c>
      <c r="X14" s="410">
        <v>32</v>
      </c>
      <c r="Y14" s="400">
        <v>37.209302325581397</v>
      </c>
      <c r="Z14" s="398">
        <v>-54</v>
      </c>
      <c r="AA14" s="410">
        <v>27</v>
      </c>
      <c r="AB14" s="410">
        <v>13</v>
      </c>
      <c r="AC14" s="400">
        <v>48.148148148148145</v>
      </c>
      <c r="AD14" s="398">
        <v>-14</v>
      </c>
      <c r="AE14" s="410">
        <v>94</v>
      </c>
      <c r="AF14" s="410">
        <v>57</v>
      </c>
      <c r="AG14" s="400">
        <v>60.638297872340431</v>
      </c>
      <c r="AH14" s="398">
        <v>-37</v>
      </c>
      <c r="AI14" s="410">
        <v>850</v>
      </c>
      <c r="AJ14" s="410">
        <v>657</v>
      </c>
      <c r="AK14" s="400">
        <v>77.294117647058826</v>
      </c>
      <c r="AL14" s="398">
        <v>-193</v>
      </c>
      <c r="AM14" s="412">
        <v>137</v>
      </c>
      <c r="AN14" s="412">
        <v>83</v>
      </c>
      <c r="AO14" s="405">
        <v>60.583941605839421</v>
      </c>
      <c r="AP14" s="404">
        <v>-54</v>
      </c>
      <c r="AQ14" s="413">
        <v>338</v>
      </c>
      <c r="AR14" s="413">
        <v>158</v>
      </c>
      <c r="AS14" s="400">
        <v>46.745562130177518</v>
      </c>
      <c r="AT14" s="398">
        <v>-180</v>
      </c>
      <c r="AU14" s="410">
        <v>524</v>
      </c>
      <c r="AV14" s="410">
        <v>676</v>
      </c>
      <c r="AW14" s="410">
        <v>502</v>
      </c>
      <c r="AX14" s="400">
        <v>74.260355029585796</v>
      </c>
      <c r="AY14" s="398">
        <v>-174</v>
      </c>
      <c r="AZ14" s="410">
        <v>526</v>
      </c>
      <c r="BA14" s="410">
        <v>400</v>
      </c>
      <c r="BB14" s="400">
        <v>76.045627376425855</v>
      </c>
      <c r="BC14" s="398">
        <v>-126</v>
      </c>
      <c r="BD14" s="410">
        <v>79</v>
      </c>
      <c r="BE14" s="410">
        <v>38</v>
      </c>
      <c r="BF14" s="399">
        <v>48.101265822784811</v>
      </c>
      <c r="BG14" s="398">
        <v>-41</v>
      </c>
      <c r="BH14" s="398">
        <v>6159</v>
      </c>
      <c r="BI14" s="398">
        <v>6913</v>
      </c>
      <c r="BJ14" s="399">
        <v>112.24224711803865</v>
      </c>
      <c r="BK14" s="398">
        <v>754</v>
      </c>
      <c r="BL14" s="414">
        <v>9</v>
      </c>
      <c r="BM14" s="414">
        <v>13</v>
      </c>
      <c r="BN14" s="407">
        <v>4</v>
      </c>
    </row>
    <row r="15" spans="1:66" s="408" customFormat="1" ht="23.4" customHeight="1" x14ac:dyDescent="0.35">
      <c r="A15" s="409" t="s">
        <v>332</v>
      </c>
      <c r="B15" s="410">
        <v>1004</v>
      </c>
      <c r="C15" s="410">
        <v>1186</v>
      </c>
      <c r="D15" s="410">
        <v>982</v>
      </c>
      <c r="E15" s="399">
        <v>82.799325463743685</v>
      </c>
      <c r="F15" s="398">
        <v>-204</v>
      </c>
      <c r="G15" s="410">
        <v>210</v>
      </c>
      <c r="H15" s="410">
        <v>79</v>
      </c>
      <c r="I15" s="399">
        <v>37.61904761904762</v>
      </c>
      <c r="J15" s="398">
        <v>-131</v>
      </c>
      <c r="K15" s="410">
        <v>173</v>
      </c>
      <c r="L15" s="410">
        <v>72</v>
      </c>
      <c r="M15" s="400">
        <v>41.618497109826592</v>
      </c>
      <c r="N15" s="398">
        <v>-101</v>
      </c>
      <c r="O15" s="410">
        <v>0</v>
      </c>
      <c r="P15" s="410">
        <v>0</v>
      </c>
      <c r="Q15" s="401" t="s">
        <v>75</v>
      </c>
      <c r="R15" s="407">
        <v>0</v>
      </c>
      <c r="S15" s="411">
        <v>0</v>
      </c>
      <c r="T15" s="411">
        <v>0</v>
      </c>
      <c r="U15" s="401" t="s">
        <v>75</v>
      </c>
      <c r="V15" s="407">
        <v>0</v>
      </c>
      <c r="W15" s="410">
        <v>17</v>
      </c>
      <c r="X15" s="410">
        <v>15</v>
      </c>
      <c r="Y15" s="400">
        <v>88.235294117647058</v>
      </c>
      <c r="Z15" s="398">
        <v>-2</v>
      </c>
      <c r="AA15" s="410">
        <v>12</v>
      </c>
      <c r="AB15" s="410">
        <v>15</v>
      </c>
      <c r="AC15" s="400">
        <v>125</v>
      </c>
      <c r="AD15" s="398">
        <v>3</v>
      </c>
      <c r="AE15" s="410">
        <v>36</v>
      </c>
      <c r="AF15" s="410">
        <v>22</v>
      </c>
      <c r="AG15" s="400">
        <v>61.111111111111114</v>
      </c>
      <c r="AH15" s="398">
        <v>-14</v>
      </c>
      <c r="AI15" s="410">
        <v>1060</v>
      </c>
      <c r="AJ15" s="410">
        <v>900</v>
      </c>
      <c r="AK15" s="400">
        <v>84.905660377358487</v>
      </c>
      <c r="AL15" s="398">
        <v>-160</v>
      </c>
      <c r="AM15" s="412">
        <v>56</v>
      </c>
      <c r="AN15" s="412">
        <v>40</v>
      </c>
      <c r="AO15" s="405">
        <v>71.428571428571431</v>
      </c>
      <c r="AP15" s="404">
        <v>-16</v>
      </c>
      <c r="AQ15" s="413">
        <v>165</v>
      </c>
      <c r="AR15" s="413">
        <v>68</v>
      </c>
      <c r="AS15" s="400">
        <v>41.212121212121211</v>
      </c>
      <c r="AT15" s="398">
        <v>-97</v>
      </c>
      <c r="AU15" s="410">
        <v>698</v>
      </c>
      <c r="AV15" s="410">
        <v>717</v>
      </c>
      <c r="AW15" s="410">
        <v>694</v>
      </c>
      <c r="AX15" s="400">
        <v>96.792189679218964</v>
      </c>
      <c r="AY15" s="398">
        <v>-23</v>
      </c>
      <c r="AZ15" s="410">
        <v>635</v>
      </c>
      <c r="BA15" s="410">
        <v>616</v>
      </c>
      <c r="BB15" s="400">
        <v>97.00787401574803</v>
      </c>
      <c r="BC15" s="398">
        <v>-19</v>
      </c>
      <c r="BD15" s="410">
        <v>18</v>
      </c>
      <c r="BE15" s="410">
        <v>10</v>
      </c>
      <c r="BF15" s="399">
        <v>55.555555555555557</v>
      </c>
      <c r="BG15" s="398">
        <v>-8</v>
      </c>
      <c r="BH15" s="398">
        <v>6126</v>
      </c>
      <c r="BI15" s="398">
        <v>10850</v>
      </c>
      <c r="BJ15" s="399">
        <v>177.11394058112961</v>
      </c>
      <c r="BK15" s="398">
        <v>4724</v>
      </c>
      <c r="BL15" s="414">
        <v>40</v>
      </c>
      <c r="BM15" s="414">
        <v>69</v>
      </c>
      <c r="BN15" s="407">
        <v>29</v>
      </c>
    </row>
    <row r="16" spans="1:66" s="408" customFormat="1" ht="23.4" customHeight="1" x14ac:dyDescent="0.35">
      <c r="A16" s="415" t="s">
        <v>333</v>
      </c>
      <c r="B16" s="410">
        <v>1145</v>
      </c>
      <c r="C16" s="410">
        <v>1421</v>
      </c>
      <c r="D16" s="410">
        <v>1071</v>
      </c>
      <c r="E16" s="399">
        <v>75.369458128078819</v>
      </c>
      <c r="F16" s="398">
        <v>-350</v>
      </c>
      <c r="G16" s="410">
        <v>272</v>
      </c>
      <c r="H16" s="410">
        <v>166</v>
      </c>
      <c r="I16" s="399">
        <v>61.029411764705884</v>
      </c>
      <c r="J16" s="398">
        <v>-106</v>
      </c>
      <c r="K16" s="410">
        <v>209</v>
      </c>
      <c r="L16" s="410">
        <v>147</v>
      </c>
      <c r="M16" s="400">
        <v>70.334928229665067</v>
      </c>
      <c r="N16" s="398">
        <v>-62</v>
      </c>
      <c r="O16" s="410">
        <v>0</v>
      </c>
      <c r="P16" s="410">
        <v>0</v>
      </c>
      <c r="Q16" s="401" t="s">
        <v>75</v>
      </c>
      <c r="R16" s="407">
        <v>0</v>
      </c>
      <c r="S16" s="411">
        <v>0</v>
      </c>
      <c r="T16" s="411">
        <v>0</v>
      </c>
      <c r="U16" s="401" t="s">
        <v>75</v>
      </c>
      <c r="V16" s="407">
        <v>0</v>
      </c>
      <c r="W16" s="410">
        <v>169</v>
      </c>
      <c r="X16" s="410">
        <v>79</v>
      </c>
      <c r="Y16" s="400">
        <v>46.745562130177518</v>
      </c>
      <c r="Z16" s="398">
        <v>-90</v>
      </c>
      <c r="AA16" s="410">
        <v>137</v>
      </c>
      <c r="AB16" s="410">
        <v>56</v>
      </c>
      <c r="AC16" s="400">
        <v>40.875912408759127</v>
      </c>
      <c r="AD16" s="398">
        <v>-81</v>
      </c>
      <c r="AE16" s="410">
        <v>38</v>
      </c>
      <c r="AF16" s="410">
        <v>20</v>
      </c>
      <c r="AG16" s="400">
        <v>52.631578947368418</v>
      </c>
      <c r="AH16" s="398">
        <v>-18</v>
      </c>
      <c r="AI16" s="410">
        <v>1201</v>
      </c>
      <c r="AJ16" s="410">
        <v>939</v>
      </c>
      <c r="AK16" s="400">
        <v>78.184845961698585</v>
      </c>
      <c r="AL16" s="398">
        <v>-262</v>
      </c>
      <c r="AM16" s="412">
        <v>254</v>
      </c>
      <c r="AN16" s="412">
        <v>124</v>
      </c>
      <c r="AO16" s="405">
        <v>48.818897637795274</v>
      </c>
      <c r="AP16" s="404">
        <v>-130</v>
      </c>
      <c r="AQ16" s="413">
        <v>683</v>
      </c>
      <c r="AR16" s="413">
        <v>234</v>
      </c>
      <c r="AS16" s="400">
        <v>34.260614934114201</v>
      </c>
      <c r="AT16" s="398">
        <v>-449</v>
      </c>
      <c r="AU16" s="410">
        <v>778</v>
      </c>
      <c r="AV16" s="410">
        <v>966</v>
      </c>
      <c r="AW16" s="410">
        <v>715</v>
      </c>
      <c r="AX16" s="400">
        <v>74.016563146997925</v>
      </c>
      <c r="AY16" s="398">
        <v>-251</v>
      </c>
      <c r="AZ16" s="410">
        <v>739</v>
      </c>
      <c r="BA16" s="410">
        <v>605</v>
      </c>
      <c r="BB16" s="400">
        <v>81.867388362652235</v>
      </c>
      <c r="BC16" s="398">
        <v>-134</v>
      </c>
      <c r="BD16" s="410">
        <v>235</v>
      </c>
      <c r="BE16" s="410">
        <v>47</v>
      </c>
      <c r="BF16" s="399">
        <v>20</v>
      </c>
      <c r="BG16" s="398">
        <v>-188</v>
      </c>
      <c r="BH16" s="398">
        <v>6654</v>
      </c>
      <c r="BI16" s="398">
        <v>7448</v>
      </c>
      <c r="BJ16" s="399">
        <v>111.93267207694619</v>
      </c>
      <c r="BK16" s="398">
        <v>794</v>
      </c>
      <c r="BL16" s="414">
        <v>4</v>
      </c>
      <c r="BM16" s="414">
        <v>15</v>
      </c>
      <c r="BN16" s="407">
        <v>11</v>
      </c>
    </row>
    <row r="17" spans="1:66" s="408" customFormat="1" ht="23.4" customHeight="1" x14ac:dyDescent="0.35">
      <c r="A17" s="409" t="s">
        <v>334</v>
      </c>
      <c r="B17" s="410">
        <v>535</v>
      </c>
      <c r="C17" s="410">
        <v>666</v>
      </c>
      <c r="D17" s="410">
        <v>487</v>
      </c>
      <c r="E17" s="399">
        <v>73.123123123123122</v>
      </c>
      <c r="F17" s="398">
        <v>-179</v>
      </c>
      <c r="G17" s="410">
        <v>149</v>
      </c>
      <c r="H17" s="410">
        <v>89</v>
      </c>
      <c r="I17" s="399">
        <v>59.731543624161077</v>
      </c>
      <c r="J17" s="398">
        <v>-60</v>
      </c>
      <c r="K17" s="410">
        <v>88</v>
      </c>
      <c r="L17" s="410">
        <v>66</v>
      </c>
      <c r="M17" s="400">
        <v>75</v>
      </c>
      <c r="N17" s="398">
        <v>-22</v>
      </c>
      <c r="O17" s="410">
        <v>0</v>
      </c>
      <c r="P17" s="410">
        <v>0</v>
      </c>
      <c r="Q17" s="401" t="s">
        <v>75</v>
      </c>
      <c r="R17" s="407">
        <v>0</v>
      </c>
      <c r="S17" s="411">
        <v>1</v>
      </c>
      <c r="T17" s="411">
        <v>2</v>
      </c>
      <c r="U17" s="400" t="s">
        <v>418</v>
      </c>
      <c r="V17" s="407">
        <v>1</v>
      </c>
      <c r="W17" s="410">
        <v>67</v>
      </c>
      <c r="X17" s="410">
        <v>43</v>
      </c>
      <c r="Y17" s="400">
        <v>64.179104477611943</v>
      </c>
      <c r="Z17" s="398">
        <v>-24</v>
      </c>
      <c r="AA17" s="410">
        <v>51</v>
      </c>
      <c r="AB17" s="410">
        <v>39</v>
      </c>
      <c r="AC17" s="400">
        <v>76.470588235294116</v>
      </c>
      <c r="AD17" s="398">
        <v>-12</v>
      </c>
      <c r="AE17" s="410">
        <v>5</v>
      </c>
      <c r="AF17" s="410">
        <v>1</v>
      </c>
      <c r="AG17" s="400">
        <v>20</v>
      </c>
      <c r="AH17" s="398">
        <v>-4</v>
      </c>
      <c r="AI17" s="410">
        <v>563</v>
      </c>
      <c r="AJ17" s="410">
        <v>475</v>
      </c>
      <c r="AK17" s="400">
        <v>84.369449378330373</v>
      </c>
      <c r="AL17" s="398">
        <v>-88</v>
      </c>
      <c r="AM17" s="412">
        <v>90</v>
      </c>
      <c r="AN17" s="412">
        <v>47</v>
      </c>
      <c r="AO17" s="405">
        <v>52.222222222222229</v>
      </c>
      <c r="AP17" s="404">
        <v>-43</v>
      </c>
      <c r="AQ17" s="413">
        <v>236</v>
      </c>
      <c r="AR17" s="413">
        <v>87</v>
      </c>
      <c r="AS17" s="400">
        <v>36.864406779661017</v>
      </c>
      <c r="AT17" s="398">
        <v>-149</v>
      </c>
      <c r="AU17" s="410">
        <v>322</v>
      </c>
      <c r="AV17" s="410">
        <v>462</v>
      </c>
      <c r="AW17" s="410">
        <v>311</v>
      </c>
      <c r="AX17" s="400">
        <v>67.316017316017323</v>
      </c>
      <c r="AY17" s="398">
        <v>-151</v>
      </c>
      <c r="AZ17" s="410">
        <v>353</v>
      </c>
      <c r="BA17" s="410">
        <v>301</v>
      </c>
      <c r="BB17" s="400">
        <v>85.269121813031163</v>
      </c>
      <c r="BC17" s="398">
        <v>-52</v>
      </c>
      <c r="BD17" s="410">
        <v>32</v>
      </c>
      <c r="BE17" s="410">
        <v>14</v>
      </c>
      <c r="BF17" s="399">
        <v>43.75</v>
      </c>
      <c r="BG17" s="398">
        <v>-18</v>
      </c>
      <c r="BH17" s="398">
        <v>6531</v>
      </c>
      <c r="BI17" s="398">
        <v>8214</v>
      </c>
      <c r="BJ17" s="399">
        <v>125.76940744143317</v>
      </c>
      <c r="BK17" s="398">
        <v>1683</v>
      </c>
      <c r="BL17" s="414">
        <v>14</v>
      </c>
      <c r="BM17" s="414">
        <v>22</v>
      </c>
      <c r="BN17" s="407">
        <v>8</v>
      </c>
    </row>
    <row r="18" spans="1:66" s="408" customFormat="1" ht="23.4" customHeight="1" x14ac:dyDescent="0.35">
      <c r="A18" s="409" t="s">
        <v>335</v>
      </c>
      <c r="B18" s="410">
        <v>1118</v>
      </c>
      <c r="C18" s="410">
        <v>1384</v>
      </c>
      <c r="D18" s="410">
        <v>1038</v>
      </c>
      <c r="E18" s="399">
        <v>75</v>
      </c>
      <c r="F18" s="398">
        <v>-346</v>
      </c>
      <c r="G18" s="410">
        <v>284</v>
      </c>
      <c r="H18" s="410">
        <v>203</v>
      </c>
      <c r="I18" s="399">
        <v>71.478873239436624</v>
      </c>
      <c r="J18" s="398">
        <v>-81</v>
      </c>
      <c r="K18" s="410">
        <v>205</v>
      </c>
      <c r="L18" s="410">
        <v>180</v>
      </c>
      <c r="M18" s="400">
        <v>87.804878048780495</v>
      </c>
      <c r="N18" s="398">
        <v>-25</v>
      </c>
      <c r="O18" s="410">
        <v>0</v>
      </c>
      <c r="P18" s="410">
        <v>0</v>
      </c>
      <c r="Q18" s="401" t="s">
        <v>75</v>
      </c>
      <c r="R18" s="407">
        <v>0</v>
      </c>
      <c r="S18" s="411">
        <v>2</v>
      </c>
      <c r="T18" s="411">
        <v>2</v>
      </c>
      <c r="U18" s="400">
        <v>100</v>
      </c>
      <c r="V18" s="407">
        <v>0</v>
      </c>
      <c r="W18" s="410">
        <v>115</v>
      </c>
      <c r="X18" s="410">
        <v>83</v>
      </c>
      <c r="Y18" s="400">
        <v>72.173913043478265</v>
      </c>
      <c r="Z18" s="398">
        <v>-32</v>
      </c>
      <c r="AA18" s="410">
        <v>97</v>
      </c>
      <c r="AB18" s="410">
        <v>75</v>
      </c>
      <c r="AC18" s="400">
        <v>77.319587628865989</v>
      </c>
      <c r="AD18" s="398">
        <v>-22</v>
      </c>
      <c r="AE18" s="410">
        <v>16</v>
      </c>
      <c r="AF18" s="410">
        <v>11</v>
      </c>
      <c r="AG18" s="400">
        <v>68.75</v>
      </c>
      <c r="AH18" s="398">
        <v>-5</v>
      </c>
      <c r="AI18" s="410">
        <v>1155</v>
      </c>
      <c r="AJ18" s="410">
        <v>858</v>
      </c>
      <c r="AK18" s="400">
        <v>74.285714285714292</v>
      </c>
      <c r="AL18" s="398">
        <v>-297</v>
      </c>
      <c r="AM18" s="412">
        <v>217</v>
      </c>
      <c r="AN18" s="412">
        <v>104</v>
      </c>
      <c r="AO18" s="405">
        <v>47.926267281105986</v>
      </c>
      <c r="AP18" s="404">
        <v>-113</v>
      </c>
      <c r="AQ18" s="413">
        <v>611</v>
      </c>
      <c r="AR18" s="413">
        <v>265</v>
      </c>
      <c r="AS18" s="400">
        <v>43.371522094926348</v>
      </c>
      <c r="AT18" s="398">
        <v>-346</v>
      </c>
      <c r="AU18" s="410">
        <v>706</v>
      </c>
      <c r="AV18" s="410">
        <v>959</v>
      </c>
      <c r="AW18" s="410">
        <v>673</v>
      </c>
      <c r="AX18" s="400">
        <v>70.177267987486971</v>
      </c>
      <c r="AY18" s="398">
        <v>-286</v>
      </c>
      <c r="AZ18" s="410">
        <v>769</v>
      </c>
      <c r="BA18" s="410">
        <v>567</v>
      </c>
      <c r="BB18" s="400">
        <v>73.732119635890768</v>
      </c>
      <c r="BC18" s="398">
        <v>-202</v>
      </c>
      <c r="BD18" s="410">
        <v>102</v>
      </c>
      <c r="BE18" s="410">
        <v>37</v>
      </c>
      <c r="BF18" s="399">
        <v>36.274509803921568</v>
      </c>
      <c r="BG18" s="398">
        <v>-65</v>
      </c>
      <c r="BH18" s="398">
        <v>7719</v>
      </c>
      <c r="BI18" s="398">
        <v>7221</v>
      </c>
      <c r="BJ18" s="399">
        <v>93.548387096774192</v>
      </c>
      <c r="BK18" s="398">
        <v>-498</v>
      </c>
      <c r="BL18" s="414">
        <v>9</v>
      </c>
      <c r="BM18" s="414">
        <v>18</v>
      </c>
      <c r="BN18" s="407">
        <v>9</v>
      </c>
    </row>
    <row r="19" spans="1:66" s="408" customFormat="1" ht="23.4" customHeight="1" x14ac:dyDescent="0.35">
      <c r="A19" s="416" t="s">
        <v>336</v>
      </c>
      <c r="B19" s="410">
        <v>432</v>
      </c>
      <c r="C19" s="410">
        <v>538</v>
      </c>
      <c r="D19" s="410">
        <v>407</v>
      </c>
      <c r="E19" s="399">
        <v>75.65055762081785</v>
      </c>
      <c r="F19" s="398">
        <v>-131</v>
      </c>
      <c r="G19" s="410">
        <v>147</v>
      </c>
      <c r="H19" s="410">
        <v>72</v>
      </c>
      <c r="I19" s="399">
        <v>48.979591836734691</v>
      </c>
      <c r="J19" s="398">
        <v>-75</v>
      </c>
      <c r="K19" s="410">
        <v>91</v>
      </c>
      <c r="L19" s="410">
        <v>61</v>
      </c>
      <c r="M19" s="400">
        <v>67.032967032967022</v>
      </c>
      <c r="N19" s="398">
        <v>-30</v>
      </c>
      <c r="O19" s="410">
        <v>1</v>
      </c>
      <c r="P19" s="410">
        <v>0</v>
      </c>
      <c r="Q19" s="401" t="s">
        <v>75</v>
      </c>
      <c r="R19" s="407">
        <v>-1</v>
      </c>
      <c r="S19" s="411">
        <v>1</v>
      </c>
      <c r="T19" s="411">
        <v>3</v>
      </c>
      <c r="U19" s="400" t="s">
        <v>464</v>
      </c>
      <c r="V19" s="407">
        <v>2</v>
      </c>
      <c r="W19" s="410">
        <v>54</v>
      </c>
      <c r="X19" s="410">
        <v>30</v>
      </c>
      <c r="Y19" s="400">
        <v>55.555555555555557</v>
      </c>
      <c r="Z19" s="398">
        <v>-24</v>
      </c>
      <c r="AA19" s="410">
        <v>48</v>
      </c>
      <c r="AB19" s="410">
        <v>26</v>
      </c>
      <c r="AC19" s="400">
        <v>54.166666666666664</v>
      </c>
      <c r="AD19" s="398">
        <v>-22</v>
      </c>
      <c r="AE19" s="410">
        <v>13</v>
      </c>
      <c r="AF19" s="410">
        <v>17</v>
      </c>
      <c r="AG19" s="400">
        <v>130.76923076923077</v>
      </c>
      <c r="AH19" s="398">
        <v>4</v>
      </c>
      <c r="AI19" s="410">
        <v>505</v>
      </c>
      <c r="AJ19" s="410">
        <v>397</v>
      </c>
      <c r="AK19" s="400">
        <v>78.613861386138623</v>
      </c>
      <c r="AL19" s="398">
        <v>-108</v>
      </c>
      <c r="AM19" s="412">
        <v>90</v>
      </c>
      <c r="AN19" s="412">
        <v>56</v>
      </c>
      <c r="AO19" s="405">
        <v>62.222222222222221</v>
      </c>
      <c r="AP19" s="404">
        <v>-34</v>
      </c>
      <c r="AQ19" s="413">
        <v>226</v>
      </c>
      <c r="AR19" s="413">
        <v>94</v>
      </c>
      <c r="AS19" s="400">
        <v>41.592920353982301</v>
      </c>
      <c r="AT19" s="398">
        <v>-132</v>
      </c>
      <c r="AU19" s="410">
        <v>291</v>
      </c>
      <c r="AV19" s="410">
        <v>359</v>
      </c>
      <c r="AW19" s="410">
        <v>283</v>
      </c>
      <c r="AX19" s="400">
        <v>78.830083565459603</v>
      </c>
      <c r="AY19" s="398">
        <v>-76</v>
      </c>
      <c r="AZ19" s="410">
        <v>308</v>
      </c>
      <c r="BA19" s="410">
        <v>268</v>
      </c>
      <c r="BB19" s="400">
        <v>87.012987012987011</v>
      </c>
      <c r="BC19" s="398">
        <v>-40</v>
      </c>
      <c r="BD19" s="410">
        <v>51</v>
      </c>
      <c r="BE19" s="410">
        <v>28</v>
      </c>
      <c r="BF19" s="399">
        <v>54.901960784313729</v>
      </c>
      <c r="BG19" s="398">
        <v>-23</v>
      </c>
      <c r="BH19" s="398">
        <v>6669</v>
      </c>
      <c r="BI19" s="398">
        <v>7464</v>
      </c>
      <c r="BJ19" s="399">
        <v>111.92082771030138</v>
      </c>
      <c r="BK19" s="398">
        <v>795</v>
      </c>
      <c r="BL19" s="414">
        <v>7</v>
      </c>
      <c r="BM19" s="414">
        <v>10</v>
      </c>
      <c r="BN19" s="407">
        <v>3</v>
      </c>
    </row>
    <row r="20" spans="1:66" s="408" customFormat="1" ht="23.4" customHeight="1" x14ac:dyDescent="0.35">
      <c r="A20" s="417" t="s">
        <v>337</v>
      </c>
      <c r="B20" s="410">
        <v>548</v>
      </c>
      <c r="C20" s="410">
        <v>607</v>
      </c>
      <c r="D20" s="410">
        <v>469</v>
      </c>
      <c r="E20" s="399">
        <v>77.265238879736415</v>
      </c>
      <c r="F20" s="398">
        <v>-138</v>
      </c>
      <c r="G20" s="410">
        <v>131</v>
      </c>
      <c r="H20" s="410">
        <v>64</v>
      </c>
      <c r="I20" s="399">
        <v>48.854961832061065</v>
      </c>
      <c r="J20" s="398">
        <v>-67</v>
      </c>
      <c r="K20" s="410">
        <v>87</v>
      </c>
      <c r="L20" s="410">
        <v>60</v>
      </c>
      <c r="M20" s="400">
        <v>68.965517241379317</v>
      </c>
      <c r="N20" s="398">
        <v>-27</v>
      </c>
      <c r="O20" s="410">
        <v>0</v>
      </c>
      <c r="P20" s="410">
        <v>0</v>
      </c>
      <c r="Q20" s="401" t="s">
        <v>75</v>
      </c>
      <c r="R20" s="407">
        <v>0</v>
      </c>
      <c r="S20" s="411">
        <v>1</v>
      </c>
      <c r="T20" s="411">
        <v>1</v>
      </c>
      <c r="U20" s="400">
        <v>100</v>
      </c>
      <c r="V20" s="407">
        <v>0</v>
      </c>
      <c r="W20" s="410">
        <v>53</v>
      </c>
      <c r="X20" s="410">
        <v>43</v>
      </c>
      <c r="Y20" s="400">
        <v>81.132075471698116</v>
      </c>
      <c r="Z20" s="398">
        <v>-10</v>
      </c>
      <c r="AA20" s="410">
        <v>43</v>
      </c>
      <c r="AB20" s="410">
        <v>35</v>
      </c>
      <c r="AC20" s="400">
        <v>81.395348837209298</v>
      </c>
      <c r="AD20" s="398">
        <v>-8</v>
      </c>
      <c r="AE20" s="410">
        <v>3</v>
      </c>
      <c r="AF20" s="410">
        <v>0</v>
      </c>
      <c r="AG20" s="401" t="s">
        <v>75</v>
      </c>
      <c r="AH20" s="398">
        <v>-3</v>
      </c>
      <c r="AI20" s="410">
        <v>531</v>
      </c>
      <c r="AJ20" s="410">
        <v>433</v>
      </c>
      <c r="AK20" s="400">
        <v>81.544256120527308</v>
      </c>
      <c r="AL20" s="398">
        <v>-98</v>
      </c>
      <c r="AM20" s="412">
        <v>117</v>
      </c>
      <c r="AN20" s="412">
        <v>58</v>
      </c>
      <c r="AO20" s="405">
        <v>49.572649572649574</v>
      </c>
      <c r="AP20" s="404">
        <v>-59</v>
      </c>
      <c r="AQ20" s="413">
        <v>267</v>
      </c>
      <c r="AR20" s="413">
        <v>97</v>
      </c>
      <c r="AS20" s="400">
        <v>36.329588014981276</v>
      </c>
      <c r="AT20" s="398">
        <v>-170</v>
      </c>
      <c r="AU20" s="410">
        <v>365</v>
      </c>
      <c r="AV20" s="410">
        <v>367</v>
      </c>
      <c r="AW20" s="410">
        <v>319</v>
      </c>
      <c r="AX20" s="400">
        <v>86.920980926430516</v>
      </c>
      <c r="AY20" s="398">
        <v>-48</v>
      </c>
      <c r="AZ20" s="410">
        <v>291</v>
      </c>
      <c r="BA20" s="410">
        <v>285</v>
      </c>
      <c r="BB20" s="400">
        <v>97.9381443298969</v>
      </c>
      <c r="BC20" s="398">
        <v>-6</v>
      </c>
      <c r="BD20" s="410">
        <v>70</v>
      </c>
      <c r="BE20" s="410">
        <v>25</v>
      </c>
      <c r="BF20" s="399">
        <v>35.714285714285715</v>
      </c>
      <c r="BG20" s="398">
        <v>-45</v>
      </c>
      <c r="BH20" s="398">
        <v>6844</v>
      </c>
      <c r="BI20" s="398">
        <v>6756</v>
      </c>
      <c r="BJ20" s="399">
        <v>98.71420222092344</v>
      </c>
      <c r="BK20" s="398">
        <v>-88</v>
      </c>
      <c r="BL20" s="414">
        <v>5</v>
      </c>
      <c r="BM20" s="414">
        <v>13</v>
      </c>
      <c r="BN20" s="407">
        <v>8</v>
      </c>
    </row>
    <row r="21" spans="1:66" s="408" customFormat="1" ht="23.4" customHeight="1" x14ac:dyDescent="0.35">
      <c r="A21" s="417" t="s">
        <v>338</v>
      </c>
      <c r="B21" s="410">
        <v>938</v>
      </c>
      <c r="C21" s="410">
        <v>1190</v>
      </c>
      <c r="D21" s="410">
        <v>920</v>
      </c>
      <c r="E21" s="399">
        <v>77.310924369747909</v>
      </c>
      <c r="F21" s="398">
        <v>-270</v>
      </c>
      <c r="G21" s="410">
        <v>228</v>
      </c>
      <c r="H21" s="410">
        <v>117</v>
      </c>
      <c r="I21" s="399">
        <v>51.315789473684212</v>
      </c>
      <c r="J21" s="398">
        <v>-111</v>
      </c>
      <c r="K21" s="410">
        <v>178</v>
      </c>
      <c r="L21" s="410">
        <v>108</v>
      </c>
      <c r="M21" s="400">
        <v>60.674157303370791</v>
      </c>
      <c r="N21" s="398">
        <v>-70</v>
      </c>
      <c r="O21" s="410">
        <v>0</v>
      </c>
      <c r="P21" s="410">
        <v>0</v>
      </c>
      <c r="Q21" s="401" t="s">
        <v>75</v>
      </c>
      <c r="R21" s="407">
        <v>0</v>
      </c>
      <c r="S21" s="411">
        <v>1</v>
      </c>
      <c r="T21" s="411">
        <v>1</v>
      </c>
      <c r="U21" s="400">
        <v>100</v>
      </c>
      <c r="V21" s="407">
        <v>0</v>
      </c>
      <c r="W21" s="410">
        <v>129</v>
      </c>
      <c r="X21" s="410">
        <v>56</v>
      </c>
      <c r="Y21" s="400">
        <v>43.410852713178294</v>
      </c>
      <c r="Z21" s="398">
        <v>-73</v>
      </c>
      <c r="AA21" s="410">
        <v>127</v>
      </c>
      <c r="AB21" s="410">
        <v>46</v>
      </c>
      <c r="AC21" s="400">
        <v>36.220472440944881</v>
      </c>
      <c r="AD21" s="398">
        <v>-81</v>
      </c>
      <c r="AE21" s="410">
        <v>12</v>
      </c>
      <c r="AF21" s="410">
        <v>2</v>
      </c>
      <c r="AG21" s="400">
        <v>16.666666666666664</v>
      </c>
      <c r="AH21" s="398">
        <v>-10</v>
      </c>
      <c r="AI21" s="410">
        <v>1124</v>
      </c>
      <c r="AJ21" s="410">
        <v>859</v>
      </c>
      <c r="AK21" s="400">
        <v>76.423487544483976</v>
      </c>
      <c r="AL21" s="398">
        <v>-265</v>
      </c>
      <c r="AM21" s="412">
        <v>110</v>
      </c>
      <c r="AN21" s="412">
        <v>66</v>
      </c>
      <c r="AO21" s="405">
        <v>60</v>
      </c>
      <c r="AP21" s="404">
        <v>-44</v>
      </c>
      <c r="AQ21" s="413">
        <v>305</v>
      </c>
      <c r="AR21" s="413">
        <v>113</v>
      </c>
      <c r="AS21" s="400">
        <v>37.049180327868854</v>
      </c>
      <c r="AT21" s="398">
        <v>-192</v>
      </c>
      <c r="AU21" s="410">
        <v>649</v>
      </c>
      <c r="AV21" s="410">
        <v>868</v>
      </c>
      <c r="AW21" s="410">
        <v>641</v>
      </c>
      <c r="AX21" s="400">
        <v>73.84792626728111</v>
      </c>
      <c r="AY21" s="398">
        <v>-227</v>
      </c>
      <c r="AZ21" s="410">
        <v>760</v>
      </c>
      <c r="BA21" s="410">
        <v>566</v>
      </c>
      <c r="BB21" s="400">
        <v>74.473684210526315</v>
      </c>
      <c r="BC21" s="398">
        <v>-194</v>
      </c>
      <c r="BD21" s="410">
        <v>56</v>
      </c>
      <c r="BE21" s="410">
        <v>10</v>
      </c>
      <c r="BF21" s="399">
        <v>17.857142857142858</v>
      </c>
      <c r="BG21" s="398">
        <v>-46</v>
      </c>
      <c r="BH21" s="398">
        <v>6493</v>
      </c>
      <c r="BI21" s="398">
        <v>7825</v>
      </c>
      <c r="BJ21" s="399">
        <v>120.51440012320963</v>
      </c>
      <c r="BK21" s="398">
        <v>1332</v>
      </c>
      <c r="BL21" s="414">
        <v>16</v>
      </c>
      <c r="BM21" s="414">
        <v>64</v>
      </c>
      <c r="BN21" s="407">
        <v>48</v>
      </c>
    </row>
    <row r="22" spans="1:66" s="408" customFormat="1" ht="23.4" customHeight="1" x14ac:dyDescent="0.35">
      <c r="A22" s="417" t="s">
        <v>339</v>
      </c>
      <c r="B22" s="410">
        <v>1042</v>
      </c>
      <c r="C22" s="410">
        <v>1228</v>
      </c>
      <c r="D22" s="410">
        <v>942</v>
      </c>
      <c r="E22" s="399">
        <v>76.710097719869708</v>
      </c>
      <c r="F22" s="398">
        <v>-286</v>
      </c>
      <c r="G22" s="410">
        <v>247</v>
      </c>
      <c r="H22" s="410">
        <v>156</v>
      </c>
      <c r="I22" s="399">
        <v>63.157894736842103</v>
      </c>
      <c r="J22" s="398">
        <v>-91</v>
      </c>
      <c r="K22" s="410">
        <v>174</v>
      </c>
      <c r="L22" s="410">
        <v>138</v>
      </c>
      <c r="M22" s="400">
        <v>79.310344827586206</v>
      </c>
      <c r="N22" s="398">
        <v>-36</v>
      </c>
      <c r="O22" s="410">
        <v>0</v>
      </c>
      <c r="P22" s="410">
        <v>0</v>
      </c>
      <c r="Q22" s="401" t="s">
        <v>75</v>
      </c>
      <c r="R22" s="407">
        <v>0</v>
      </c>
      <c r="S22" s="411">
        <v>1</v>
      </c>
      <c r="T22" s="411">
        <v>15</v>
      </c>
      <c r="U22" s="400" t="s">
        <v>465</v>
      </c>
      <c r="V22" s="407">
        <v>14</v>
      </c>
      <c r="W22" s="410">
        <v>103</v>
      </c>
      <c r="X22" s="410">
        <v>59</v>
      </c>
      <c r="Y22" s="400">
        <v>57.28155339805825</v>
      </c>
      <c r="Z22" s="398">
        <v>-44</v>
      </c>
      <c r="AA22" s="410">
        <v>78</v>
      </c>
      <c r="AB22" s="410">
        <v>33</v>
      </c>
      <c r="AC22" s="400">
        <v>42.307692307692307</v>
      </c>
      <c r="AD22" s="398">
        <v>-45</v>
      </c>
      <c r="AE22" s="410">
        <v>6</v>
      </c>
      <c r="AF22" s="410">
        <v>1</v>
      </c>
      <c r="AG22" s="400">
        <v>16.666666666666664</v>
      </c>
      <c r="AH22" s="398">
        <v>-5</v>
      </c>
      <c r="AI22" s="410">
        <v>1145</v>
      </c>
      <c r="AJ22" s="410">
        <v>829</v>
      </c>
      <c r="AK22" s="400">
        <v>72.401746724890828</v>
      </c>
      <c r="AL22" s="398">
        <v>-316</v>
      </c>
      <c r="AM22" s="412">
        <v>255</v>
      </c>
      <c r="AN22" s="412">
        <v>141</v>
      </c>
      <c r="AO22" s="405">
        <v>55.294117647058826</v>
      </c>
      <c r="AP22" s="404">
        <v>-114</v>
      </c>
      <c r="AQ22" s="413">
        <v>567</v>
      </c>
      <c r="AR22" s="413">
        <v>318</v>
      </c>
      <c r="AS22" s="400">
        <v>56.084656084656082</v>
      </c>
      <c r="AT22" s="398">
        <v>-249</v>
      </c>
      <c r="AU22" s="410">
        <v>679</v>
      </c>
      <c r="AV22" s="410">
        <v>799</v>
      </c>
      <c r="AW22" s="410">
        <v>640</v>
      </c>
      <c r="AX22" s="400">
        <v>80.100125156445557</v>
      </c>
      <c r="AY22" s="398">
        <v>-159</v>
      </c>
      <c r="AZ22" s="410">
        <v>695</v>
      </c>
      <c r="BA22" s="410">
        <v>578</v>
      </c>
      <c r="BB22" s="400">
        <v>83.165467625899282</v>
      </c>
      <c r="BC22" s="398">
        <v>-117</v>
      </c>
      <c r="BD22" s="410">
        <v>124</v>
      </c>
      <c r="BE22" s="410">
        <v>91</v>
      </c>
      <c r="BF22" s="399">
        <v>73.387096774193552</v>
      </c>
      <c r="BG22" s="398">
        <v>-33</v>
      </c>
      <c r="BH22" s="398">
        <v>7400</v>
      </c>
      <c r="BI22" s="398">
        <v>9181</v>
      </c>
      <c r="BJ22" s="399">
        <v>124.06756756756756</v>
      </c>
      <c r="BK22" s="398">
        <v>1781</v>
      </c>
      <c r="BL22" s="414">
        <v>6</v>
      </c>
      <c r="BM22" s="414">
        <v>7</v>
      </c>
      <c r="BN22" s="407">
        <v>1</v>
      </c>
    </row>
    <row r="23" spans="1:66" s="408" customFormat="1" ht="23.4" customHeight="1" x14ac:dyDescent="0.35">
      <c r="A23" s="417" t="s">
        <v>340</v>
      </c>
      <c r="B23" s="410">
        <v>809</v>
      </c>
      <c r="C23" s="410">
        <v>990</v>
      </c>
      <c r="D23" s="410">
        <v>771</v>
      </c>
      <c r="E23" s="399">
        <v>77.878787878787875</v>
      </c>
      <c r="F23" s="398">
        <v>-219</v>
      </c>
      <c r="G23" s="410">
        <v>202</v>
      </c>
      <c r="H23" s="410">
        <v>110</v>
      </c>
      <c r="I23" s="399">
        <v>54.455445544554458</v>
      </c>
      <c r="J23" s="398">
        <v>-92</v>
      </c>
      <c r="K23" s="410">
        <v>159</v>
      </c>
      <c r="L23" s="410">
        <v>99</v>
      </c>
      <c r="M23" s="400">
        <v>62.264150943396224</v>
      </c>
      <c r="N23" s="398">
        <v>-60</v>
      </c>
      <c r="O23" s="410">
        <v>0</v>
      </c>
      <c r="P23" s="410">
        <v>0</v>
      </c>
      <c r="Q23" s="401" t="s">
        <v>75</v>
      </c>
      <c r="R23" s="407">
        <v>0</v>
      </c>
      <c r="S23" s="411">
        <v>3</v>
      </c>
      <c r="T23" s="411">
        <v>0</v>
      </c>
      <c r="U23" s="400">
        <v>0</v>
      </c>
      <c r="V23" s="407">
        <v>-3</v>
      </c>
      <c r="W23" s="410">
        <v>43</v>
      </c>
      <c r="X23" s="410">
        <v>14</v>
      </c>
      <c r="Y23" s="400">
        <v>32.558139534883722</v>
      </c>
      <c r="Z23" s="398">
        <v>-29</v>
      </c>
      <c r="AA23" s="410">
        <v>9</v>
      </c>
      <c r="AB23" s="410">
        <v>5</v>
      </c>
      <c r="AC23" s="400">
        <v>55.555555555555557</v>
      </c>
      <c r="AD23" s="398">
        <v>-4</v>
      </c>
      <c r="AE23" s="410">
        <v>11</v>
      </c>
      <c r="AF23" s="410">
        <v>7</v>
      </c>
      <c r="AG23" s="400">
        <v>63.636363636363633</v>
      </c>
      <c r="AH23" s="398">
        <v>-4</v>
      </c>
      <c r="AI23" s="410">
        <v>892</v>
      </c>
      <c r="AJ23" s="410">
        <v>734</v>
      </c>
      <c r="AK23" s="400">
        <v>82.286995515695068</v>
      </c>
      <c r="AL23" s="398">
        <v>-158</v>
      </c>
      <c r="AM23" s="412">
        <v>128</v>
      </c>
      <c r="AN23" s="412">
        <v>99</v>
      </c>
      <c r="AO23" s="405">
        <v>77.34375</v>
      </c>
      <c r="AP23" s="404">
        <v>-29</v>
      </c>
      <c r="AQ23" s="413">
        <v>318</v>
      </c>
      <c r="AR23" s="413">
        <v>222</v>
      </c>
      <c r="AS23" s="400">
        <v>69.811320754716974</v>
      </c>
      <c r="AT23" s="398">
        <v>-96</v>
      </c>
      <c r="AU23" s="410">
        <v>543</v>
      </c>
      <c r="AV23" s="410">
        <v>651</v>
      </c>
      <c r="AW23" s="410">
        <v>522</v>
      </c>
      <c r="AX23" s="400">
        <v>80.184331797235018</v>
      </c>
      <c r="AY23" s="398">
        <v>-129</v>
      </c>
      <c r="AZ23" s="410">
        <v>542</v>
      </c>
      <c r="BA23" s="410">
        <v>501</v>
      </c>
      <c r="BB23" s="400">
        <v>92.435424354243551</v>
      </c>
      <c r="BC23" s="398">
        <v>-41</v>
      </c>
      <c r="BD23" s="410">
        <v>87</v>
      </c>
      <c r="BE23" s="410">
        <v>73</v>
      </c>
      <c r="BF23" s="399">
        <v>83.908045977011497</v>
      </c>
      <c r="BG23" s="398">
        <v>-14</v>
      </c>
      <c r="BH23" s="398">
        <v>6631</v>
      </c>
      <c r="BI23" s="398">
        <v>6753</v>
      </c>
      <c r="BJ23" s="399">
        <v>101.83984316091087</v>
      </c>
      <c r="BK23" s="398">
        <v>122</v>
      </c>
      <c r="BL23" s="414">
        <v>7</v>
      </c>
      <c r="BM23" s="414">
        <v>7</v>
      </c>
      <c r="BN23" s="407">
        <v>0</v>
      </c>
    </row>
    <row r="24" spans="1:66" s="408" customFormat="1" ht="23.4" customHeight="1" x14ac:dyDescent="0.35">
      <c r="A24" s="417" t="s">
        <v>341</v>
      </c>
      <c r="B24" s="410">
        <v>1161</v>
      </c>
      <c r="C24" s="410">
        <v>1326</v>
      </c>
      <c r="D24" s="410">
        <v>1048</v>
      </c>
      <c r="E24" s="399">
        <v>79.034690799396685</v>
      </c>
      <c r="F24" s="398">
        <v>-278</v>
      </c>
      <c r="G24" s="410">
        <v>341</v>
      </c>
      <c r="H24" s="410">
        <v>255</v>
      </c>
      <c r="I24" s="399">
        <v>74.780058651026394</v>
      </c>
      <c r="J24" s="398">
        <v>-86</v>
      </c>
      <c r="K24" s="410">
        <v>239</v>
      </c>
      <c r="L24" s="410">
        <v>229</v>
      </c>
      <c r="M24" s="400">
        <v>95.81589958158996</v>
      </c>
      <c r="N24" s="398">
        <v>-10</v>
      </c>
      <c r="O24" s="410">
        <v>0</v>
      </c>
      <c r="P24" s="410">
        <v>0</v>
      </c>
      <c r="Q24" s="401" t="s">
        <v>75</v>
      </c>
      <c r="R24" s="407">
        <v>0</v>
      </c>
      <c r="S24" s="411">
        <v>14</v>
      </c>
      <c r="T24" s="411">
        <v>17</v>
      </c>
      <c r="U24" s="400">
        <v>121.4</v>
      </c>
      <c r="V24" s="407">
        <v>3</v>
      </c>
      <c r="W24" s="410">
        <v>111</v>
      </c>
      <c r="X24" s="410">
        <v>60</v>
      </c>
      <c r="Y24" s="400">
        <v>54.054054054054056</v>
      </c>
      <c r="Z24" s="398">
        <v>-51</v>
      </c>
      <c r="AA24" s="410">
        <v>94</v>
      </c>
      <c r="AB24" s="410">
        <v>44</v>
      </c>
      <c r="AC24" s="400">
        <v>46.808510638297875</v>
      </c>
      <c r="AD24" s="398">
        <v>-50</v>
      </c>
      <c r="AE24" s="410">
        <v>55</v>
      </c>
      <c r="AF24" s="410">
        <v>0</v>
      </c>
      <c r="AG24" s="400">
        <v>0</v>
      </c>
      <c r="AH24" s="398">
        <v>-55</v>
      </c>
      <c r="AI24" s="410">
        <v>1171</v>
      </c>
      <c r="AJ24" s="410">
        <v>919</v>
      </c>
      <c r="AK24" s="400">
        <v>78.4799316823228</v>
      </c>
      <c r="AL24" s="398">
        <v>-252</v>
      </c>
      <c r="AM24" s="412">
        <v>265</v>
      </c>
      <c r="AN24" s="412">
        <v>210</v>
      </c>
      <c r="AO24" s="405">
        <v>79.245283018867923</v>
      </c>
      <c r="AP24" s="404">
        <v>-55</v>
      </c>
      <c r="AQ24" s="413">
        <v>686</v>
      </c>
      <c r="AR24" s="413">
        <v>502</v>
      </c>
      <c r="AS24" s="400">
        <v>73.177842565597672</v>
      </c>
      <c r="AT24" s="398">
        <v>-184</v>
      </c>
      <c r="AU24" s="410">
        <v>711</v>
      </c>
      <c r="AV24" s="410">
        <v>833</v>
      </c>
      <c r="AW24" s="410">
        <v>658</v>
      </c>
      <c r="AX24" s="400">
        <v>78.991596638655466</v>
      </c>
      <c r="AY24" s="398">
        <v>-175</v>
      </c>
      <c r="AZ24" s="410">
        <v>692</v>
      </c>
      <c r="BA24" s="410">
        <v>572</v>
      </c>
      <c r="BB24" s="400">
        <v>82.658959537572258</v>
      </c>
      <c r="BC24" s="398">
        <v>-120</v>
      </c>
      <c r="BD24" s="410">
        <v>259</v>
      </c>
      <c r="BE24" s="410">
        <v>65</v>
      </c>
      <c r="BF24" s="399">
        <v>25.096525096525095</v>
      </c>
      <c r="BG24" s="398">
        <v>-194</v>
      </c>
      <c r="BH24" s="398">
        <v>6975</v>
      </c>
      <c r="BI24" s="398">
        <v>7772</v>
      </c>
      <c r="BJ24" s="399">
        <v>111.42652329749103</v>
      </c>
      <c r="BK24" s="398">
        <v>797</v>
      </c>
      <c r="BL24" s="414">
        <v>3</v>
      </c>
      <c r="BM24" s="414">
        <v>10</v>
      </c>
      <c r="BN24" s="407">
        <v>7</v>
      </c>
    </row>
    <row r="25" spans="1:66" s="408" customFormat="1" ht="23.4" customHeight="1" x14ac:dyDescent="0.35">
      <c r="A25" s="417" t="s">
        <v>342</v>
      </c>
      <c r="B25" s="410">
        <v>906</v>
      </c>
      <c r="C25" s="410">
        <v>1220</v>
      </c>
      <c r="D25" s="410">
        <v>781</v>
      </c>
      <c r="E25" s="399">
        <v>64.016393442622956</v>
      </c>
      <c r="F25" s="398">
        <v>-439</v>
      </c>
      <c r="G25" s="410">
        <v>233</v>
      </c>
      <c r="H25" s="410">
        <v>165</v>
      </c>
      <c r="I25" s="399">
        <v>70.815450643776828</v>
      </c>
      <c r="J25" s="398">
        <v>-68</v>
      </c>
      <c r="K25" s="410">
        <v>171</v>
      </c>
      <c r="L25" s="410">
        <v>127</v>
      </c>
      <c r="M25" s="400">
        <v>74.269005847953224</v>
      </c>
      <c r="N25" s="398">
        <v>-44</v>
      </c>
      <c r="O25" s="410">
        <v>0</v>
      </c>
      <c r="P25" s="410">
        <v>0</v>
      </c>
      <c r="Q25" s="401" t="s">
        <v>75</v>
      </c>
      <c r="R25" s="407">
        <v>0</v>
      </c>
      <c r="S25" s="411">
        <v>0</v>
      </c>
      <c r="T25" s="411">
        <v>4</v>
      </c>
      <c r="U25" s="400" t="s">
        <v>75</v>
      </c>
      <c r="V25" s="407">
        <v>4</v>
      </c>
      <c r="W25" s="410">
        <v>215</v>
      </c>
      <c r="X25" s="410">
        <v>117</v>
      </c>
      <c r="Y25" s="400">
        <v>54.418604651162795</v>
      </c>
      <c r="Z25" s="398">
        <v>-98</v>
      </c>
      <c r="AA25" s="410">
        <v>215</v>
      </c>
      <c r="AB25" s="410">
        <v>114</v>
      </c>
      <c r="AC25" s="400">
        <v>53.023255813953483</v>
      </c>
      <c r="AD25" s="398">
        <v>-101</v>
      </c>
      <c r="AE25" s="410">
        <v>63</v>
      </c>
      <c r="AF25" s="410">
        <v>25</v>
      </c>
      <c r="AG25" s="400">
        <v>39.682539682539684</v>
      </c>
      <c r="AH25" s="398">
        <v>-38</v>
      </c>
      <c r="AI25" s="410">
        <v>1170</v>
      </c>
      <c r="AJ25" s="410">
        <v>745</v>
      </c>
      <c r="AK25" s="400">
        <v>63.675213675213669</v>
      </c>
      <c r="AL25" s="398">
        <v>-425</v>
      </c>
      <c r="AM25" s="412">
        <v>175</v>
      </c>
      <c r="AN25" s="412">
        <v>115</v>
      </c>
      <c r="AO25" s="405">
        <v>65.714285714285708</v>
      </c>
      <c r="AP25" s="404">
        <v>-60</v>
      </c>
      <c r="AQ25" s="413">
        <v>645</v>
      </c>
      <c r="AR25" s="413">
        <v>258</v>
      </c>
      <c r="AS25" s="400">
        <v>40</v>
      </c>
      <c r="AT25" s="398">
        <v>-387</v>
      </c>
      <c r="AU25" s="410">
        <v>531</v>
      </c>
      <c r="AV25" s="410">
        <v>801</v>
      </c>
      <c r="AW25" s="410">
        <v>494</v>
      </c>
      <c r="AX25" s="400">
        <v>61.672908863920092</v>
      </c>
      <c r="AY25" s="398">
        <v>-307</v>
      </c>
      <c r="AZ25" s="410">
        <v>729</v>
      </c>
      <c r="BA25" s="410">
        <v>467</v>
      </c>
      <c r="BB25" s="400">
        <v>64.060356652949253</v>
      </c>
      <c r="BC25" s="398">
        <v>-262</v>
      </c>
      <c r="BD25" s="410">
        <v>104</v>
      </c>
      <c r="BE25" s="410">
        <v>78</v>
      </c>
      <c r="BF25" s="399">
        <v>75</v>
      </c>
      <c r="BG25" s="398">
        <v>-26</v>
      </c>
      <c r="BH25" s="398">
        <v>6657</v>
      </c>
      <c r="BI25" s="398">
        <v>8181</v>
      </c>
      <c r="BJ25" s="399">
        <v>122.89319513294276</v>
      </c>
      <c r="BK25" s="398">
        <v>1524</v>
      </c>
      <c r="BL25" s="414">
        <v>8</v>
      </c>
      <c r="BM25" s="414">
        <v>6</v>
      </c>
      <c r="BN25" s="407">
        <v>-2</v>
      </c>
    </row>
    <row r="26" spans="1:66" s="408" customFormat="1" ht="23.4" customHeight="1" x14ac:dyDescent="0.35">
      <c r="A26" s="417" t="s">
        <v>343</v>
      </c>
      <c r="B26" s="410">
        <v>810</v>
      </c>
      <c r="C26" s="410">
        <v>948</v>
      </c>
      <c r="D26" s="410">
        <v>723</v>
      </c>
      <c r="E26" s="399">
        <v>76.265822784810126</v>
      </c>
      <c r="F26" s="398">
        <v>-225</v>
      </c>
      <c r="G26" s="410">
        <v>373</v>
      </c>
      <c r="H26" s="410">
        <v>257</v>
      </c>
      <c r="I26" s="399">
        <v>68.90080428954424</v>
      </c>
      <c r="J26" s="398">
        <v>-116</v>
      </c>
      <c r="K26" s="410">
        <v>261</v>
      </c>
      <c r="L26" s="410">
        <v>208</v>
      </c>
      <c r="M26" s="400">
        <v>79.693486590038304</v>
      </c>
      <c r="N26" s="398">
        <v>-53</v>
      </c>
      <c r="O26" s="410">
        <v>0</v>
      </c>
      <c r="P26" s="410">
        <v>0</v>
      </c>
      <c r="Q26" s="401" t="s">
        <v>75</v>
      </c>
      <c r="R26" s="407">
        <v>0</v>
      </c>
      <c r="S26" s="411">
        <v>3</v>
      </c>
      <c r="T26" s="411">
        <v>6</v>
      </c>
      <c r="U26" s="400" t="s">
        <v>418</v>
      </c>
      <c r="V26" s="407">
        <v>3</v>
      </c>
      <c r="W26" s="410">
        <v>63</v>
      </c>
      <c r="X26" s="410">
        <v>11</v>
      </c>
      <c r="Y26" s="400">
        <v>17.460317460317459</v>
      </c>
      <c r="Z26" s="398">
        <v>-52</v>
      </c>
      <c r="AA26" s="410">
        <v>34</v>
      </c>
      <c r="AB26" s="410">
        <v>1</v>
      </c>
      <c r="AC26" s="400">
        <v>2.9411764705882351</v>
      </c>
      <c r="AD26" s="398">
        <v>-33</v>
      </c>
      <c r="AE26" s="410">
        <v>73</v>
      </c>
      <c r="AF26" s="410">
        <v>25</v>
      </c>
      <c r="AG26" s="400">
        <v>34.246575342465754</v>
      </c>
      <c r="AH26" s="398">
        <v>-48</v>
      </c>
      <c r="AI26" s="410">
        <v>808</v>
      </c>
      <c r="AJ26" s="410">
        <v>603</v>
      </c>
      <c r="AK26" s="400">
        <v>74.628712871287135</v>
      </c>
      <c r="AL26" s="398">
        <v>-205</v>
      </c>
      <c r="AM26" s="412">
        <v>109</v>
      </c>
      <c r="AN26" s="412">
        <v>46</v>
      </c>
      <c r="AO26" s="405">
        <v>42.201834862385326</v>
      </c>
      <c r="AP26" s="404">
        <v>-63</v>
      </c>
      <c r="AQ26" s="413">
        <v>552</v>
      </c>
      <c r="AR26" s="413">
        <v>249</v>
      </c>
      <c r="AS26" s="400">
        <v>45.108695652173914</v>
      </c>
      <c r="AT26" s="398">
        <v>-303</v>
      </c>
      <c r="AU26" s="410">
        <v>404</v>
      </c>
      <c r="AV26" s="410">
        <v>496</v>
      </c>
      <c r="AW26" s="410">
        <v>394</v>
      </c>
      <c r="AX26" s="400">
        <v>79.435483870967744</v>
      </c>
      <c r="AY26" s="398">
        <v>-102</v>
      </c>
      <c r="AZ26" s="410">
        <v>409</v>
      </c>
      <c r="BA26" s="410">
        <v>337</v>
      </c>
      <c r="BB26" s="400">
        <v>82.396088019559897</v>
      </c>
      <c r="BC26" s="398">
        <v>-72</v>
      </c>
      <c r="BD26" s="410">
        <v>130</v>
      </c>
      <c r="BE26" s="410">
        <v>15</v>
      </c>
      <c r="BF26" s="399">
        <v>11.538461538461538</v>
      </c>
      <c r="BG26" s="398">
        <v>-115</v>
      </c>
      <c r="BH26" s="398">
        <v>7073</v>
      </c>
      <c r="BI26" s="398">
        <v>10504</v>
      </c>
      <c r="BJ26" s="399">
        <v>148.50841227202037</v>
      </c>
      <c r="BK26" s="398">
        <v>3431</v>
      </c>
      <c r="BL26" s="414">
        <v>4</v>
      </c>
      <c r="BM26" s="414">
        <v>26</v>
      </c>
      <c r="BN26" s="407">
        <v>22</v>
      </c>
    </row>
    <row r="27" spans="1:66" s="408" customFormat="1" ht="23.4" customHeight="1" x14ac:dyDescent="0.35">
      <c r="A27" s="417" t="s">
        <v>344</v>
      </c>
      <c r="B27" s="410">
        <v>3788</v>
      </c>
      <c r="C27" s="410">
        <v>4769</v>
      </c>
      <c r="D27" s="410">
        <v>3211</v>
      </c>
      <c r="E27" s="399">
        <v>67.330677290836647</v>
      </c>
      <c r="F27" s="398">
        <v>-1558</v>
      </c>
      <c r="G27" s="410">
        <v>848</v>
      </c>
      <c r="H27" s="410">
        <v>439</v>
      </c>
      <c r="I27" s="399">
        <v>51.768867924528308</v>
      </c>
      <c r="J27" s="398">
        <v>-409</v>
      </c>
      <c r="K27" s="410">
        <v>598</v>
      </c>
      <c r="L27" s="410">
        <v>330</v>
      </c>
      <c r="M27" s="400">
        <v>55.18394648829431</v>
      </c>
      <c r="N27" s="398">
        <v>-268</v>
      </c>
      <c r="O27" s="410">
        <v>4</v>
      </c>
      <c r="P27" s="410">
        <v>0</v>
      </c>
      <c r="Q27" s="401" t="s">
        <v>75</v>
      </c>
      <c r="R27" s="407">
        <v>-4</v>
      </c>
      <c r="S27" s="411">
        <v>18</v>
      </c>
      <c r="T27" s="411">
        <v>29</v>
      </c>
      <c r="U27" s="400">
        <v>161.1</v>
      </c>
      <c r="V27" s="407">
        <v>11</v>
      </c>
      <c r="W27" s="410">
        <v>248</v>
      </c>
      <c r="X27" s="410">
        <v>159</v>
      </c>
      <c r="Y27" s="400">
        <v>64.112903225806448</v>
      </c>
      <c r="Z27" s="398">
        <v>-89</v>
      </c>
      <c r="AA27" s="410">
        <v>186</v>
      </c>
      <c r="AB27" s="410">
        <v>120</v>
      </c>
      <c r="AC27" s="400">
        <v>64.516129032258064</v>
      </c>
      <c r="AD27" s="398">
        <v>-66</v>
      </c>
      <c r="AE27" s="410">
        <v>32</v>
      </c>
      <c r="AF27" s="410">
        <v>23</v>
      </c>
      <c r="AG27" s="400">
        <v>71.875</v>
      </c>
      <c r="AH27" s="398">
        <v>-9</v>
      </c>
      <c r="AI27" s="410">
        <v>4133</v>
      </c>
      <c r="AJ27" s="410">
        <v>2718</v>
      </c>
      <c r="AK27" s="400">
        <v>65.763368013549481</v>
      </c>
      <c r="AL27" s="398">
        <v>-1415</v>
      </c>
      <c r="AM27" s="412">
        <v>886</v>
      </c>
      <c r="AN27" s="412">
        <v>418</v>
      </c>
      <c r="AO27" s="405">
        <v>47.17832957110609</v>
      </c>
      <c r="AP27" s="404">
        <v>-468</v>
      </c>
      <c r="AQ27" s="413">
        <v>2504</v>
      </c>
      <c r="AR27" s="413">
        <v>1131</v>
      </c>
      <c r="AS27" s="400">
        <v>45.167731629392968</v>
      </c>
      <c r="AT27" s="398">
        <v>-1373</v>
      </c>
      <c r="AU27" s="410">
        <v>2466</v>
      </c>
      <c r="AV27" s="410">
        <v>3104</v>
      </c>
      <c r="AW27" s="410">
        <v>2104</v>
      </c>
      <c r="AX27" s="400">
        <v>67.783505154639172</v>
      </c>
      <c r="AY27" s="398">
        <v>-1000</v>
      </c>
      <c r="AZ27" s="410">
        <v>2525</v>
      </c>
      <c r="BA27" s="410">
        <v>1766</v>
      </c>
      <c r="BB27" s="400">
        <v>69.940594059405939</v>
      </c>
      <c r="BC27" s="398">
        <v>-759</v>
      </c>
      <c r="BD27" s="410">
        <v>650</v>
      </c>
      <c r="BE27" s="410">
        <v>229</v>
      </c>
      <c r="BF27" s="399">
        <v>35.230769230769234</v>
      </c>
      <c r="BG27" s="398">
        <v>-421</v>
      </c>
      <c r="BH27" s="398">
        <v>8482</v>
      </c>
      <c r="BI27" s="398">
        <v>9260</v>
      </c>
      <c r="BJ27" s="399">
        <v>109.17236500825278</v>
      </c>
      <c r="BK27" s="398">
        <v>778</v>
      </c>
      <c r="BL27" s="414">
        <v>5</v>
      </c>
      <c r="BM27" s="414">
        <v>9</v>
      </c>
      <c r="BN27" s="407">
        <v>4</v>
      </c>
    </row>
    <row r="28" spans="1:66" ht="43.8" customHeight="1" x14ac:dyDescent="0.25">
      <c r="A28" s="418"/>
      <c r="B28" s="419" t="s">
        <v>466</v>
      </c>
      <c r="C28" s="419"/>
      <c r="D28" s="419"/>
      <c r="E28" s="419"/>
      <c r="F28" s="419"/>
      <c r="G28" s="419"/>
      <c r="H28" s="419"/>
      <c r="I28" s="419"/>
      <c r="J28" s="419"/>
      <c r="K28" s="419"/>
      <c r="L28" s="419"/>
      <c r="M28" s="419"/>
      <c r="N28" s="419"/>
      <c r="O28" s="420"/>
      <c r="P28" s="420"/>
      <c r="Q28" s="420"/>
      <c r="R28" s="420"/>
      <c r="S28" s="420"/>
      <c r="T28" s="419"/>
      <c r="U28" s="419"/>
      <c r="V28" s="419"/>
      <c r="W28" s="419"/>
      <c r="X28" s="419"/>
      <c r="Y28" s="419"/>
      <c r="Z28" s="419"/>
      <c r="AA28" s="419"/>
      <c r="AB28" s="419"/>
      <c r="AC28" s="419"/>
      <c r="AD28" s="419"/>
      <c r="AE28" s="421"/>
      <c r="AF28" s="421"/>
      <c r="AG28" s="421"/>
      <c r="AH28" s="421"/>
      <c r="AI28" s="421"/>
      <c r="AJ28" s="421"/>
      <c r="AK28" s="421"/>
      <c r="AL28" s="421"/>
      <c r="AM28" s="421"/>
      <c r="AN28" s="421"/>
      <c r="AO28" s="421"/>
      <c r="AP28" s="421"/>
      <c r="AQ28" s="421"/>
      <c r="AR28" s="421"/>
      <c r="AS28" s="421"/>
      <c r="AT28" s="421"/>
      <c r="AU28" s="421"/>
      <c r="AV28" s="421"/>
      <c r="AW28" s="421"/>
      <c r="AX28" s="421"/>
      <c r="AY28" s="421"/>
      <c r="AZ28" s="421"/>
      <c r="BA28" s="421"/>
      <c r="BB28" s="421"/>
      <c r="BC28" s="421"/>
      <c r="BD28" s="421"/>
      <c r="BE28" s="421"/>
      <c r="BF28" s="421"/>
      <c r="BG28" s="421"/>
      <c r="BH28" s="421"/>
      <c r="BI28" s="421"/>
      <c r="BJ28" s="421"/>
      <c r="BK28" s="421"/>
      <c r="BL28" s="421"/>
      <c r="BM28" s="421"/>
      <c r="BN28" s="421"/>
    </row>
    <row r="29" spans="1:66" x14ac:dyDescent="0.25">
      <c r="A29" s="418"/>
      <c r="B29" s="418"/>
      <c r="C29" s="418"/>
      <c r="D29" s="418"/>
      <c r="E29" s="418"/>
      <c r="F29" s="422"/>
      <c r="G29" s="422"/>
      <c r="H29" s="422"/>
      <c r="I29" s="422"/>
      <c r="J29" s="422"/>
      <c r="K29" s="422"/>
      <c r="L29" s="422"/>
      <c r="M29" s="422"/>
      <c r="N29" s="422"/>
      <c r="O29" s="418"/>
      <c r="P29" s="418"/>
      <c r="Q29" s="418"/>
      <c r="R29" s="418"/>
      <c r="S29" s="418"/>
      <c r="T29" s="418"/>
      <c r="U29" s="418"/>
      <c r="V29" s="418"/>
      <c r="W29" s="418"/>
      <c r="X29" s="418"/>
      <c r="Y29" s="418"/>
      <c r="Z29" s="418"/>
      <c r="AA29" s="418"/>
      <c r="AB29" s="418"/>
      <c r="AC29" s="418"/>
      <c r="AD29" s="418"/>
      <c r="AE29" s="418"/>
      <c r="AF29" s="418"/>
      <c r="AG29" s="418"/>
      <c r="AH29" s="418"/>
      <c r="AI29" s="422"/>
      <c r="AJ29" s="422"/>
      <c r="AK29" s="422"/>
      <c r="AL29" s="422"/>
      <c r="AM29" s="418"/>
      <c r="AN29" s="418"/>
      <c r="AO29" s="418"/>
      <c r="AP29" s="418"/>
      <c r="AQ29" s="423"/>
      <c r="AR29" s="423"/>
      <c r="AS29" s="423"/>
      <c r="AT29" s="424"/>
      <c r="AU29" s="418"/>
      <c r="AV29" s="418"/>
      <c r="AW29" s="418"/>
      <c r="AX29" s="418"/>
      <c r="AY29" s="418"/>
      <c r="AZ29" s="418"/>
      <c r="BA29" s="418"/>
      <c r="BB29" s="418"/>
      <c r="BC29" s="425"/>
      <c r="BD29" s="418"/>
      <c r="BE29" s="418"/>
      <c r="BF29" s="418"/>
      <c r="BG29" s="418"/>
      <c r="BH29" s="418"/>
      <c r="BI29" s="418"/>
      <c r="BJ29" s="418"/>
      <c r="BK29" s="418"/>
      <c r="BL29" s="418"/>
      <c r="BM29" s="418"/>
      <c r="BN29" s="418"/>
    </row>
    <row r="30" spans="1:66" x14ac:dyDescent="0.25">
      <c r="A30" s="418"/>
      <c r="B30" s="418"/>
      <c r="C30" s="418"/>
      <c r="D30" s="418"/>
      <c r="E30" s="418"/>
      <c r="F30" s="422"/>
      <c r="G30" s="422"/>
      <c r="H30" s="422"/>
      <c r="I30" s="422"/>
      <c r="J30" s="422"/>
      <c r="K30" s="422"/>
      <c r="L30" s="422"/>
      <c r="M30" s="422"/>
      <c r="N30" s="422"/>
      <c r="O30" s="418"/>
      <c r="P30" s="418"/>
      <c r="Q30" s="418"/>
      <c r="R30" s="418"/>
      <c r="S30" s="418"/>
      <c r="T30" s="418"/>
      <c r="U30" s="418"/>
      <c r="V30" s="418"/>
      <c r="W30" s="418"/>
      <c r="X30" s="418"/>
      <c r="Y30" s="418"/>
      <c r="Z30" s="418"/>
      <c r="AA30" s="418"/>
      <c r="AB30" s="418"/>
      <c r="AC30" s="418"/>
      <c r="AD30" s="418"/>
      <c r="AE30" s="418"/>
      <c r="AF30" s="418"/>
      <c r="AG30" s="418"/>
      <c r="AH30" s="418"/>
      <c r="AI30" s="422"/>
      <c r="AJ30" s="422"/>
      <c r="AK30" s="422"/>
      <c r="AL30" s="422"/>
      <c r="AM30" s="418"/>
      <c r="AN30" s="418"/>
      <c r="AO30" s="418"/>
      <c r="AP30" s="418"/>
      <c r="AQ30" s="423"/>
      <c r="AR30" s="423"/>
      <c r="AS30" s="423"/>
      <c r="AT30" s="424"/>
      <c r="AU30" s="418"/>
      <c r="AV30" s="418"/>
      <c r="AW30" s="418"/>
      <c r="AX30" s="418"/>
      <c r="AY30" s="418"/>
      <c r="AZ30" s="418"/>
      <c r="BA30" s="418"/>
      <c r="BB30" s="418"/>
      <c r="BC30" s="425"/>
      <c r="BD30" s="418"/>
      <c r="BE30" s="418"/>
      <c r="BF30" s="418"/>
      <c r="BG30" s="418"/>
      <c r="BH30" s="418"/>
      <c r="BI30" s="418"/>
      <c r="BJ30" s="418"/>
      <c r="BK30" s="418"/>
      <c r="BL30" s="418"/>
      <c r="BM30" s="418"/>
      <c r="BN30" s="418"/>
    </row>
    <row r="31" spans="1:66" x14ac:dyDescent="0.25">
      <c r="A31" s="418"/>
      <c r="B31" s="418"/>
      <c r="C31" s="418"/>
      <c r="D31" s="418"/>
      <c r="E31" s="418"/>
      <c r="F31" s="422"/>
      <c r="G31" s="422"/>
      <c r="H31" s="422"/>
      <c r="I31" s="422"/>
      <c r="J31" s="422"/>
      <c r="K31" s="422"/>
      <c r="L31" s="422"/>
      <c r="M31" s="422"/>
      <c r="N31" s="422"/>
      <c r="O31" s="418"/>
      <c r="P31" s="418"/>
      <c r="Q31" s="418"/>
      <c r="R31" s="418"/>
      <c r="S31" s="418"/>
      <c r="T31" s="418"/>
      <c r="U31" s="418"/>
      <c r="V31" s="418"/>
      <c r="W31" s="418"/>
      <c r="X31" s="418"/>
      <c r="Y31" s="418"/>
      <c r="Z31" s="418"/>
      <c r="AA31" s="418"/>
      <c r="AB31" s="418"/>
      <c r="AC31" s="418"/>
      <c r="AD31" s="418"/>
      <c r="AE31" s="418"/>
      <c r="AF31" s="418"/>
      <c r="AG31" s="418"/>
      <c r="AH31" s="418"/>
      <c r="AI31" s="422"/>
      <c r="AJ31" s="422"/>
      <c r="AK31" s="422"/>
      <c r="AL31" s="422"/>
      <c r="AM31" s="418"/>
      <c r="AN31" s="418"/>
      <c r="AO31" s="418"/>
      <c r="AP31" s="418"/>
      <c r="AQ31" s="418"/>
      <c r="AR31" s="418"/>
      <c r="AS31" s="418"/>
      <c r="AT31" s="425"/>
      <c r="AU31" s="418"/>
      <c r="AV31" s="418"/>
      <c r="AW31" s="418"/>
      <c r="AX31" s="418"/>
      <c r="AY31" s="418"/>
      <c r="AZ31" s="418"/>
      <c r="BA31" s="418"/>
      <c r="BB31" s="418"/>
      <c r="BC31" s="425"/>
      <c r="BD31" s="418"/>
      <c r="BE31" s="418"/>
      <c r="BF31" s="418"/>
      <c r="BG31" s="418"/>
      <c r="BH31" s="418"/>
      <c r="BI31" s="418"/>
      <c r="BJ31" s="418"/>
      <c r="BK31" s="418"/>
      <c r="BL31" s="418"/>
      <c r="BM31" s="418"/>
      <c r="BN31" s="418"/>
    </row>
    <row r="32" spans="1:66" x14ac:dyDescent="0.25">
      <c r="A32" s="418"/>
      <c r="B32" s="418"/>
      <c r="C32" s="418"/>
      <c r="D32" s="418"/>
      <c r="E32" s="418"/>
      <c r="F32" s="422"/>
      <c r="G32" s="422"/>
      <c r="H32" s="422"/>
      <c r="I32" s="422"/>
      <c r="J32" s="422"/>
      <c r="K32" s="422"/>
      <c r="L32" s="422"/>
      <c r="M32" s="422"/>
      <c r="N32" s="422"/>
      <c r="O32" s="418"/>
      <c r="P32" s="418"/>
      <c r="Q32" s="418"/>
      <c r="R32" s="418"/>
      <c r="S32" s="418"/>
      <c r="T32" s="418"/>
      <c r="U32" s="418"/>
      <c r="V32" s="418"/>
      <c r="W32" s="418"/>
      <c r="X32" s="418"/>
      <c r="Y32" s="418"/>
      <c r="Z32" s="418"/>
      <c r="AA32" s="418"/>
      <c r="AB32" s="418"/>
      <c r="AC32" s="418"/>
      <c r="AD32" s="418"/>
      <c r="AE32" s="418"/>
      <c r="AF32" s="418"/>
      <c r="AG32" s="418"/>
      <c r="AH32" s="418"/>
      <c r="AI32" s="422"/>
      <c r="AJ32" s="422"/>
      <c r="AK32" s="422"/>
      <c r="AL32" s="422"/>
      <c r="AM32" s="418"/>
      <c r="AN32" s="418"/>
      <c r="AO32" s="418"/>
      <c r="AP32" s="418"/>
      <c r="AQ32" s="418"/>
      <c r="AR32" s="418"/>
      <c r="AS32" s="418"/>
      <c r="AT32" s="418"/>
      <c r="AU32" s="418"/>
      <c r="AV32" s="418"/>
      <c r="AW32" s="418"/>
      <c r="AX32" s="418"/>
      <c r="AY32" s="418"/>
      <c r="AZ32" s="418"/>
      <c r="BA32" s="418"/>
      <c r="BB32" s="418"/>
      <c r="BC32" s="425"/>
      <c r="BD32" s="418"/>
      <c r="BE32" s="418"/>
      <c r="BF32" s="418"/>
      <c r="BG32" s="418"/>
      <c r="BH32" s="418"/>
      <c r="BI32" s="418"/>
      <c r="BJ32" s="418"/>
      <c r="BK32" s="418"/>
      <c r="BL32" s="418"/>
      <c r="BM32" s="418"/>
      <c r="BN32" s="418"/>
    </row>
    <row r="33" spans="1:66" x14ac:dyDescent="0.25">
      <c r="A33" s="418"/>
      <c r="B33" s="418"/>
      <c r="C33" s="418"/>
      <c r="D33" s="418"/>
      <c r="E33" s="418"/>
      <c r="F33" s="422"/>
      <c r="G33" s="422"/>
      <c r="H33" s="422"/>
      <c r="I33" s="422"/>
      <c r="J33" s="422"/>
      <c r="K33" s="422"/>
      <c r="L33" s="422"/>
      <c r="M33" s="422"/>
      <c r="N33" s="422"/>
      <c r="O33" s="418"/>
      <c r="P33" s="418"/>
      <c r="Q33" s="418"/>
      <c r="R33" s="418"/>
      <c r="S33" s="418"/>
      <c r="T33" s="418"/>
      <c r="U33" s="418"/>
      <c r="V33" s="418"/>
      <c r="W33" s="418"/>
      <c r="X33" s="418"/>
      <c r="Y33" s="418"/>
      <c r="Z33" s="418"/>
      <c r="AA33" s="418"/>
      <c r="AB33" s="418"/>
      <c r="AC33" s="418"/>
      <c r="AD33" s="418"/>
      <c r="AE33" s="418"/>
      <c r="AF33" s="418"/>
      <c r="AG33" s="418"/>
      <c r="AH33" s="418"/>
      <c r="AI33" s="422"/>
      <c r="AJ33" s="422"/>
      <c r="AK33" s="422"/>
      <c r="AL33" s="422"/>
      <c r="AM33" s="418"/>
      <c r="AN33" s="418"/>
      <c r="AO33" s="418"/>
      <c r="AP33" s="418"/>
      <c r="AQ33" s="418"/>
      <c r="AR33" s="418"/>
      <c r="AS33" s="418"/>
      <c r="AT33" s="418"/>
      <c r="AU33" s="418"/>
      <c r="AV33" s="418"/>
      <c r="AW33" s="418"/>
      <c r="AX33" s="418"/>
      <c r="AY33" s="418"/>
      <c r="AZ33" s="418"/>
      <c r="BA33" s="418"/>
      <c r="BB33" s="418"/>
      <c r="BC33" s="418"/>
      <c r="BD33" s="418"/>
      <c r="BE33" s="418"/>
      <c r="BF33" s="418"/>
      <c r="BG33" s="418"/>
      <c r="BH33" s="418"/>
      <c r="BI33" s="418"/>
      <c r="BJ33" s="418"/>
      <c r="BK33" s="418"/>
      <c r="BL33" s="418"/>
      <c r="BM33" s="418"/>
      <c r="BN33" s="418"/>
    </row>
    <row r="34" spans="1:66" x14ac:dyDescent="0.25">
      <c r="A34" s="418"/>
      <c r="B34" s="418"/>
      <c r="C34" s="418"/>
      <c r="D34" s="418"/>
      <c r="E34" s="418"/>
      <c r="F34" s="422"/>
      <c r="G34" s="422"/>
      <c r="H34" s="422"/>
      <c r="I34" s="422"/>
      <c r="J34" s="422"/>
      <c r="K34" s="422"/>
      <c r="L34" s="422"/>
      <c r="M34" s="422"/>
      <c r="N34" s="422"/>
      <c r="O34" s="418"/>
      <c r="P34" s="418"/>
      <c r="Q34" s="418"/>
      <c r="R34" s="418"/>
      <c r="S34" s="418"/>
      <c r="T34" s="418"/>
      <c r="U34" s="418"/>
      <c r="V34" s="418"/>
      <c r="W34" s="418"/>
      <c r="X34" s="418"/>
      <c r="Y34" s="418"/>
      <c r="Z34" s="418"/>
      <c r="AA34" s="418"/>
      <c r="AB34" s="418"/>
      <c r="AC34" s="418"/>
      <c r="AD34" s="418"/>
      <c r="AE34" s="418"/>
      <c r="AF34" s="418"/>
      <c r="AG34" s="418"/>
      <c r="AH34" s="418"/>
      <c r="AI34" s="418"/>
      <c r="AJ34" s="418"/>
      <c r="AK34" s="418"/>
      <c r="AL34" s="418"/>
      <c r="AM34" s="418"/>
      <c r="AN34" s="418"/>
      <c r="AO34" s="418"/>
      <c r="AP34" s="418"/>
      <c r="AQ34" s="418"/>
      <c r="AR34" s="418"/>
      <c r="AS34" s="418"/>
      <c r="AT34" s="418"/>
      <c r="AU34" s="418"/>
      <c r="AV34" s="418"/>
      <c r="AW34" s="418"/>
      <c r="AX34" s="418"/>
      <c r="AY34" s="418"/>
      <c r="AZ34" s="418"/>
      <c r="BA34" s="418"/>
      <c r="BB34" s="418"/>
      <c r="BC34" s="418"/>
      <c r="BD34" s="418"/>
      <c r="BE34" s="418"/>
      <c r="BF34" s="418"/>
      <c r="BG34" s="418"/>
      <c r="BH34" s="418"/>
      <c r="BI34" s="418"/>
      <c r="BJ34" s="418"/>
      <c r="BK34" s="418"/>
      <c r="BL34" s="418"/>
      <c r="BM34" s="418"/>
      <c r="BN34" s="418"/>
    </row>
    <row r="35" spans="1:66" x14ac:dyDescent="0.25">
      <c r="A35" s="418"/>
      <c r="B35" s="418"/>
      <c r="C35" s="418"/>
      <c r="D35" s="418"/>
      <c r="E35" s="418"/>
      <c r="F35" s="422"/>
      <c r="G35" s="422"/>
      <c r="H35" s="422"/>
      <c r="I35" s="422"/>
      <c r="J35" s="422"/>
      <c r="K35" s="422"/>
      <c r="L35" s="422"/>
      <c r="M35" s="422"/>
      <c r="N35" s="422"/>
      <c r="O35" s="418"/>
      <c r="P35" s="418"/>
      <c r="Q35" s="418"/>
      <c r="R35" s="418"/>
      <c r="S35" s="418"/>
      <c r="T35" s="418"/>
      <c r="U35" s="418"/>
      <c r="V35" s="418"/>
      <c r="W35" s="418"/>
      <c r="X35" s="418"/>
      <c r="Y35" s="418"/>
      <c r="Z35" s="418"/>
      <c r="AA35" s="418"/>
      <c r="AB35" s="418"/>
      <c r="AC35" s="418"/>
      <c r="AD35" s="418"/>
      <c r="AE35" s="418"/>
      <c r="AF35" s="418"/>
      <c r="AG35" s="418"/>
      <c r="AH35" s="418"/>
      <c r="AI35" s="418"/>
      <c r="AJ35" s="418"/>
      <c r="AK35" s="418"/>
      <c r="AL35" s="418"/>
      <c r="AM35" s="418"/>
      <c r="AN35" s="418"/>
      <c r="AO35" s="418"/>
      <c r="AP35" s="418"/>
      <c r="AQ35" s="418"/>
      <c r="AR35" s="418"/>
      <c r="AS35" s="418"/>
      <c r="AT35" s="418"/>
      <c r="AU35" s="418"/>
      <c r="AV35" s="418"/>
      <c r="AW35" s="418"/>
      <c r="AX35" s="418"/>
      <c r="AY35" s="418"/>
      <c r="AZ35" s="418"/>
      <c r="BA35" s="418"/>
      <c r="BB35" s="418"/>
      <c r="BC35" s="418"/>
      <c r="BD35" s="418"/>
      <c r="BE35" s="418"/>
      <c r="BF35" s="418"/>
      <c r="BG35" s="418"/>
      <c r="BH35" s="418"/>
      <c r="BI35" s="418"/>
      <c r="BJ35" s="418"/>
      <c r="BK35" s="418"/>
      <c r="BL35" s="418"/>
      <c r="BM35" s="418"/>
      <c r="BN35" s="418"/>
    </row>
    <row r="36" spans="1:66" x14ac:dyDescent="0.25">
      <c r="A36" s="418"/>
      <c r="B36" s="41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8"/>
      <c r="T36" s="418"/>
      <c r="U36" s="418"/>
      <c r="V36" s="418"/>
      <c r="W36" s="418"/>
      <c r="X36" s="418"/>
      <c r="Y36" s="418"/>
      <c r="Z36" s="418"/>
      <c r="AA36" s="418"/>
      <c r="AB36" s="418"/>
      <c r="AC36" s="418"/>
      <c r="AD36" s="418"/>
      <c r="AE36" s="418"/>
      <c r="AF36" s="418"/>
      <c r="AG36" s="418"/>
      <c r="AH36" s="418"/>
      <c r="AI36" s="418"/>
      <c r="AJ36" s="418"/>
      <c r="AK36" s="418"/>
      <c r="AL36" s="418"/>
      <c r="AM36" s="418"/>
      <c r="AN36" s="418"/>
      <c r="AO36" s="418"/>
      <c r="AP36" s="418"/>
      <c r="AQ36" s="418"/>
      <c r="AR36" s="418"/>
      <c r="AS36" s="418"/>
      <c r="AT36" s="418"/>
      <c r="AU36" s="418"/>
      <c r="AV36" s="418"/>
      <c r="AW36" s="418"/>
      <c r="AX36" s="418"/>
      <c r="AY36" s="418"/>
      <c r="AZ36" s="418"/>
      <c r="BA36" s="418"/>
      <c r="BB36" s="418"/>
      <c r="BC36" s="418"/>
      <c r="BD36" s="418"/>
      <c r="BE36" s="418"/>
      <c r="BF36" s="418"/>
      <c r="BG36" s="418"/>
      <c r="BH36" s="418"/>
      <c r="BI36" s="418"/>
      <c r="BJ36" s="418"/>
      <c r="BK36" s="418"/>
      <c r="BL36" s="418"/>
      <c r="BM36" s="418"/>
      <c r="BN36" s="418"/>
    </row>
    <row r="37" spans="1:66" x14ac:dyDescent="0.25">
      <c r="A37" s="418"/>
      <c r="B37" s="418"/>
      <c r="C37" s="418"/>
      <c r="D37" s="418"/>
      <c r="E37" s="418"/>
      <c r="F37" s="418"/>
      <c r="G37" s="418"/>
      <c r="H37" s="418"/>
      <c r="I37" s="418"/>
      <c r="J37" s="418"/>
      <c r="K37" s="418"/>
      <c r="L37" s="418"/>
      <c r="M37" s="418"/>
      <c r="N37" s="418"/>
      <c r="O37" s="418"/>
      <c r="P37" s="418"/>
      <c r="Q37" s="418"/>
      <c r="R37" s="418"/>
      <c r="S37" s="418"/>
      <c r="T37" s="418"/>
      <c r="U37" s="418"/>
      <c r="V37" s="418"/>
      <c r="W37" s="418"/>
      <c r="X37" s="418"/>
      <c r="Y37" s="418"/>
      <c r="Z37" s="418"/>
      <c r="AA37" s="418"/>
      <c r="AB37" s="418"/>
      <c r="AC37" s="418"/>
      <c r="AD37" s="418"/>
      <c r="AE37" s="418"/>
      <c r="AF37" s="418"/>
      <c r="AG37" s="418"/>
      <c r="AH37" s="418"/>
      <c r="AI37" s="418"/>
      <c r="AJ37" s="418"/>
      <c r="AK37" s="418"/>
      <c r="AL37" s="418"/>
      <c r="AM37" s="418"/>
      <c r="AN37" s="418"/>
      <c r="AO37" s="418"/>
      <c r="AP37" s="418"/>
      <c r="AQ37" s="418"/>
      <c r="AR37" s="418"/>
      <c r="AS37" s="418"/>
      <c r="AT37" s="418"/>
      <c r="AU37" s="418"/>
      <c r="AV37" s="418"/>
      <c r="AW37" s="418"/>
      <c r="AX37" s="418"/>
      <c r="AY37" s="418"/>
      <c r="AZ37" s="418"/>
      <c r="BA37" s="418"/>
      <c r="BB37" s="418"/>
      <c r="BC37" s="418"/>
      <c r="BD37" s="418"/>
      <c r="BE37" s="418"/>
      <c r="BF37" s="418"/>
      <c r="BG37" s="418"/>
      <c r="BH37" s="418"/>
      <c r="BI37" s="418"/>
      <c r="BJ37" s="418"/>
      <c r="BK37" s="418"/>
      <c r="BL37" s="418"/>
      <c r="BM37" s="418"/>
      <c r="BN37" s="418"/>
    </row>
    <row r="38" spans="1:66" x14ac:dyDescent="0.25">
      <c r="A38" s="418"/>
      <c r="B38" s="418"/>
      <c r="C38" s="418"/>
      <c r="D38" s="418"/>
      <c r="E38" s="418"/>
      <c r="F38" s="418"/>
      <c r="G38" s="418"/>
      <c r="H38" s="418"/>
      <c r="I38" s="418"/>
      <c r="J38" s="418"/>
      <c r="K38" s="418"/>
      <c r="L38" s="418"/>
      <c r="M38" s="418"/>
      <c r="N38" s="418"/>
      <c r="O38" s="418"/>
      <c r="P38" s="418"/>
      <c r="Q38" s="418"/>
      <c r="R38" s="418"/>
      <c r="S38" s="418"/>
      <c r="T38" s="418"/>
      <c r="U38" s="418"/>
      <c r="V38" s="418"/>
      <c r="W38" s="418"/>
      <c r="X38" s="418"/>
      <c r="Y38" s="418"/>
      <c r="Z38" s="418"/>
      <c r="AA38" s="418"/>
      <c r="AB38" s="418"/>
      <c r="AC38" s="418"/>
      <c r="AD38" s="418"/>
      <c r="AE38" s="418"/>
      <c r="AF38" s="418"/>
      <c r="AG38" s="418"/>
      <c r="AH38" s="418"/>
      <c r="AI38" s="418"/>
      <c r="AJ38" s="418"/>
      <c r="AK38" s="418"/>
      <c r="AL38" s="418"/>
      <c r="AM38" s="418"/>
      <c r="AN38" s="418"/>
      <c r="AO38" s="418"/>
      <c r="AP38" s="418"/>
      <c r="AQ38" s="418"/>
      <c r="AR38" s="418"/>
      <c r="AS38" s="418"/>
      <c r="AT38" s="418"/>
      <c r="AU38" s="418"/>
      <c r="AV38" s="418"/>
      <c r="AW38" s="418"/>
      <c r="AX38" s="418"/>
      <c r="AY38" s="418"/>
      <c r="AZ38" s="418"/>
      <c r="BA38" s="418"/>
      <c r="BB38" s="418"/>
      <c r="BC38" s="418"/>
      <c r="BD38" s="418"/>
      <c r="BE38" s="418"/>
      <c r="BF38" s="418"/>
      <c r="BG38" s="418"/>
      <c r="BH38" s="418"/>
      <c r="BI38" s="418"/>
      <c r="BJ38" s="418"/>
      <c r="BK38" s="418"/>
      <c r="BL38" s="418"/>
      <c r="BM38" s="418"/>
      <c r="BN38" s="418"/>
    </row>
    <row r="39" spans="1:66" x14ac:dyDescent="0.25">
      <c r="A39" s="418"/>
      <c r="B39" s="418"/>
      <c r="C39" s="418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8"/>
      <c r="U39" s="418"/>
      <c r="V39" s="418"/>
      <c r="W39" s="418"/>
      <c r="X39" s="418"/>
      <c r="Y39" s="418"/>
      <c r="Z39" s="418"/>
      <c r="AA39" s="418"/>
      <c r="AB39" s="418"/>
      <c r="AC39" s="418"/>
      <c r="AD39" s="418"/>
      <c r="AE39" s="418"/>
      <c r="AF39" s="418"/>
      <c r="AG39" s="418"/>
      <c r="AH39" s="418"/>
      <c r="AI39" s="418"/>
      <c r="AJ39" s="418"/>
      <c r="AK39" s="418"/>
      <c r="AL39" s="418"/>
      <c r="AM39" s="418"/>
      <c r="AN39" s="418"/>
      <c r="AO39" s="418"/>
      <c r="AP39" s="418"/>
      <c r="AQ39" s="418"/>
      <c r="AR39" s="418"/>
      <c r="AS39" s="418"/>
      <c r="AT39" s="418"/>
      <c r="AU39" s="418"/>
      <c r="AV39" s="418"/>
      <c r="AW39" s="418"/>
      <c r="AX39" s="418"/>
      <c r="AY39" s="418"/>
      <c r="AZ39" s="418"/>
      <c r="BA39" s="418"/>
      <c r="BB39" s="418"/>
      <c r="BC39" s="418"/>
      <c r="BD39" s="418"/>
      <c r="BE39" s="418"/>
      <c r="BF39" s="418"/>
      <c r="BG39" s="418"/>
      <c r="BH39" s="418"/>
      <c r="BI39" s="418"/>
      <c r="BJ39" s="418"/>
      <c r="BK39" s="418"/>
      <c r="BL39" s="418"/>
      <c r="BM39" s="418"/>
      <c r="BN39" s="418"/>
    </row>
    <row r="40" spans="1:66" x14ac:dyDescent="0.25">
      <c r="A40" s="418"/>
      <c r="B40" s="418"/>
      <c r="C40" s="418"/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  <c r="T40" s="418"/>
      <c r="U40" s="418"/>
      <c r="V40" s="418"/>
      <c r="W40" s="418"/>
      <c r="X40" s="418"/>
      <c r="Y40" s="418"/>
      <c r="Z40" s="418"/>
      <c r="AA40" s="418"/>
      <c r="AB40" s="418"/>
      <c r="AC40" s="418"/>
      <c r="AD40" s="418"/>
      <c r="AE40" s="418"/>
      <c r="AF40" s="418"/>
      <c r="AG40" s="418"/>
      <c r="AH40" s="418"/>
      <c r="AI40" s="418"/>
      <c r="AJ40" s="418"/>
      <c r="AK40" s="418"/>
      <c r="AL40" s="418"/>
      <c r="AM40" s="418"/>
      <c r="AN40" s="418"/>
      <c r="AO40" s="418"/>
      <c r="AP40" s="418"/>
      <c r="AQ40" s="418"/>
      <c r="AR40" s="418"/>
      <c r="AS40" s="418"/>
      <c r="AT40" s="418"/>
      <c r="AU40" s="418"/>
      <c r="AV40" s="418"/>
      <c r="AW40" s="418"/>
      <c r="AX40" s="418"/>
      <c r="AY40" s="418"/>
      <c r="AZ40" s="418"/>
      <c r="BA40" s="418"/>
      <c r="BB40" s="418"/>
      <c r="BC40" s="418"/>
      <c r="BD40" s="418"/>
      <c r="BE40" s="418"/>
      <c r="BF40" s="418"/>
      <c r="BG40" s="418"/>
      <c r="BH40" s="418"/>
      <c r="BI40" s="418"/>
      <c r="BJ40" s="418"/>
      <c r="BK40" s="418"/>
      <c r="BL40" s="418"/>
      <c r="BM40" s="418"/>
      <c r="BN40" s="418"/>
    </row>
    <row r="41" spans="1:66" x14ac:dyDescent="0.25">
      <c r="A41" s="418"/>
      <c r="B41" s="418"/>
      <c r="C41" s="418"/>
      <c r="D41" s="418"/>
      <c r="E41" s="418"/>
      <c r="F41" s="418"/>
      <c r="G41" s="418"/>
      <c r="H41" s="418"/>
      <c r="I41" s="418"/>
      <c r="J41" s="418"/>
      <c r="K41" s="418"/>
      <c r="L41" s="418"/>
      <c r="M41" s="418"/>
      <c r="N41" s="418"/>
      <c r="O41" s="418"/>
      <c r="P41" s="418"/>
      <c r="Q41" s="418"/>
      <c r="R41" s="418"/>
      <c r="S41" s="418"/>
      <c r="T41" s="418"/>
      <c r="U41" s="418"/>
      <c r="V41" s="418"/>
      <c r="W41" s="418"/>
      <c r="X41" s="418"/>
      <c r="Y41" s="418"/>
      <c r="Z41" s="418"/>
      <c r="AA41" s="418"/>
      <c r="AB41" s="418"/>
      <c r="AC41" s="418"/>
      <c r="AD41" s="418"/>
      <c r="AE41" s="418"/>
      <c r="AF41" s="418"/>
      <c r="AG41" s="418"/>
      <c r="AH41" s="418"/>
      <c r="AI41" s="418"/>
      <c r="AJ41" s="418"/>
      <c r="AK41" s="418"/>
      <c r="AL41" s="418"/>
      <c r="AM41" s="418"/>
      <c r="AN41" s="418"/>
      <c r="AO41" s="418"/>
      <c r="AP41" s="418"/>
      <c r="AQ41" s="418"/>
      <c r="AR41" s="418"/>
      <c r="AS41" s="418"/>
      <c r="AT41" s="418"/>
      <c r="AU41" s="418"/>
      <c r="AV41" s="418"/>
      <c r="AW41" s="418"/>
      <c r="AX41" s="418"/>
      <c r="AY41" s="418"/>
      <c r="AZ41" s="418"/>
      <c r="BA41" s="418"/>
      <c r="BB41" s="418"/>
      <c r="BC41" s="418"/>
      <c r="BD41" s="418"/>
      <c r="BE41" s="418"/>
      <c r="BF41" s="418"/>
      <c r="BG41" s="418"/>
      <c r="BH41" s="418"/>
      <c r="BI41" s="418"/>
      <c r="BJ41" s="418"/>
      <c r="BK41" s="418"/>
      <c r="BL41" s="418"/>
      <c r="BM41" s="418"/>
      <c r="BN41" s="418"/>
    </row>
    <row r="42" spans="1:66" x14ac:dyDescent="0.25">
      <c r="A42" s="418"/>
      <c r="B42" s="418"/>
      <c r="C42" s="418"/>
      <c r="D42" s="418"/>
      <c r="E42" s="418"/>
      <c r="F42" s="418"/>
      <c r="G42" s="418"/>
      <c r="H42" s="418"/>
      <c r="I42" s="418"/>
      <c r="J42" s="418"/>
      <c r="K42" s="418"/>
      <c r="L42" s="418"/>
      <c r="M42" s="418"/>
      <c r="N42" s="418"/>
      <c r="O42" s="418"/>
      <c r="P42" s="418"/>
      <c r="Q42" s="418"/>
      <c r="R42" s="418"/>
      <c r="S42" s="418"/>
      <c r="T42" s="418"/>
      <c r="U42" s="418"/>
      <c r="V42" s="418"/>
      <c r="W42" s="418"/>
      <c r="X42" s="418"/>
      <c r="Y42" s="418"/>
      <c r="Z42" s="418"/>
      <c r="AA42" s="418"/>
      <c r="AB42" s="418"/>
      <c r="AC42" s="418"/>
      <c r="AD42" s="418"/>
      <c r="AE42" s="418"/>
      <c r="AF42" s="418"/>
      <c r="AG42" s="418"/>
      <c r="AH42" s="418"/>
      <c r="AI42" s="418"/>
      <c r="AJ42" s="418"/>
      <c r="AK42" s="418"/>
      <c r="AL42" s="418"/>
      <c r="AM42" s="418"/>
      <c r="AN42" s="418"/>
      <c r="AO42" s="418"/>
      <c r="AP42" s="418"/>
      <c r="AQ42" s="418"/>
      <c r="AR42" s="418"/>
      <c r="AS42" s="418"/>
      <c r="AT42" s="418"/>
      <c r="AU42" s="418"/>
      <c r="AV42" s="418"/>
      <c r="AW42" s="418"/>
      <c r="AX42" s="418"/>
      <c r="AY42" s="418"/>
      <c r="AZ42" s="418"/>
      <c r="BA42" s="418"/>
      <c r="BB42" s="418"/>
      <c r="BC42" s="418"/>
      <c r="BD42" s="418"/>
      <c r="BE42" s="418"/>
      <c r="BF42" s="418"/>
      <c r="BG42" s="418"/>
      <c r="BH42" s="418"/>
      <c r="BI42" s="418"/>
      <c r="BJ42" s="418"/>
      <c r="BK42" s="418"/>
      <c r="BL42" s="418"/>
      <c r="BM42" s="418"/>
      <c r="BN42" s="418"/>
    </row>
    <row r="43" spans="1:66" x14ac:dyDescent="0.25">
      <c r="A43" s="418"/>
      <c r="B43" s="418"/>
      <c r="C43" s="418"/>
      <c r="D43" s="418"/>
      <c r="E43" s="418"/>
      <c r="F43" s="418"/>
      <c r="G43" s="418"/>
      <c r="H43" s="418"/>
      <c r="I43" s="418"/>
      <c r="J43" s="418"/>
      <c r="K43" s="418"/>
      <c r="L43" s="418"/>
      <c r="M43" s="418"/>
      <c r="N43" s="418"/>
      <c r="O43" s="418"/>
      <c r="P43" s="418"/>
      <c r="Q43" s="418"/>
      <c r="R43" s="418"/>
      <c r="S43" s="418"/>
      <c r="T43" s="418"/>
      <c r="U43" s="418"/>
      <c r="V43" s="418"/>
      <c r="W43" s="418"/>
      <c r="X43" s="418"/>
      <c r="Y43" s="418"/>
      <c r="Z43" s="418"/>
      <c r="AA43" s="418"/>
      <c r="AB43" s="418"/>
      <c r="AC43" s="418"/>
      <c r="AD43" s="418"/>
      <c r="AE43" s="418"/>
      <c r="AF43" s="418"/>
      <c r="AG43" s="418"/>
      <c r="AH43" s="418"/>
      <c r="AI43" s="418"/>
      <c r="AJ43" s="418"/>
      <c r="AK43" s="418"/>
      <c r="AL43" s="418"/>
      <c r="AM43" s="418"/>
      <c r="AN43" s="418"/>
      <c r="AO43" s="418"/>
      <c r="AP43" s="418"/>
      <c r="AQ43" s="418"/>
      <c r="AR43" s="418"/>
      <c r="AS43" s="418"/>
      <c r="AT43" s="418"/>
      <c r="AU43" s="418"/>
      <c r="AV43" s="418"/>
      <c r="AW43" s="418"/>
      <c r="AX43" s="418"/>
      <c r="AY43" s="418"/>
      <c r="AZ43" s="418"/>
      <c r="BA43" s="418"/>
      <c r="BB43" s="418"/>
      <c r="BC43" s="418"/>
      <c r="BD43" s="418"/>
      <c r="BE43" s="418"/>
      <c r="BF43" s="418"/>
      <c r="BG43" s="418"/>
      <c r="BH43" s="418"/>
      <c r="BI43" s="418"/>
      <c r="BJ43" s="418"/>
      <c r="BK43" s="418"/>
      <c r="BL43" s="418"/>
      <c r="BM43" s="418"/>
      <c r="BN43" s="418"/>
    </row>
    <row r="44" spans="1:66" x14ac:dyDescent="0.25">
      <c r="A44" s="418"/>
      <c r="B44" s="418"/>
      <c r="C44" s="418"/>
      <c r="D44" s="418"/>
      <c r="E44" s="418"/>
      <c r="F44" s="418"/>
      <c r="G44" s="418"/>
      <c r="H44" s="418"/>
      <c r="I44" s="418"/>
      <c r="J44" s="418"/>
      <c r="K44" s="418"/>
      <c r="L44" s="418"/>
      <c r="M44" s="418"/>
      <c r="N44" s="418"/>
      <c r="O44" s="418"/>
      <c r="P44" s="418"/>
      <c r="Q44" s="418"/>
      <c r="R44" s="418"/>
      <c r="S44" s="418"/>
      <c r="T44" s="418"/>
      <c r="U44" s="418"/>
      <c r="V44" s="418"/>
      <c r="W44" s="418"/>
      <c r="X44" s="418"/>
      <c r="Y44" s="418"/>
      <c r="Z44" s="418"/>
      <c r="AA44" s="418"/>
      <c r="AB44" s="418"/>
      <c r="AC44" s="418"/>
      <c r="AD44" s="418"/>
      <c r="AE44" s="418"/>
      <c r="AF44" s="418"/>
      <c r="AG44" s="418"/>
      <c r="AH44" s="418"/>
      <c r="AI44" s="418"/>
      <c r="AJ44" s="418"/>
      <c r="AK44" s="418"/>
      <c r="AL44" s="418"/>
      <c r="AM44" s="418"/>
      <c r="AN44" s="418"/>
      <c r="AO44" s="418"/>
      <c r="AP44" s="418"/>
      <c r="AQ44" s="418"/>
      <c r="AR44" s="418"/>
      <c r="AS44" s="418"/>
      <c r="AT44" s="418"/>
      <c r="AU44" s="418"/>
      <c r="AV44" s="418"/>
      <c r="AW44" s="418"/>
      <c r="AX44" s="418"/>
      <c r="AY44" s="418"/>
      <c r="AZ44" s="418"/>
      <c r="BA44" s="418"/>
      <c r="BB44" s="418"/>
      <c r="BC44" s="418"/>
      <c r="BD44" s="418"/>
      <c r="BE44" s="418"/>
      <c r="BF44" s="418"/>
      <c r="BG44" s="418"/>
      <c r="BH44" s="418"/>
      <c r="BI44" s="418"/>
      <c r="BJ44" s="418"/>
      <c r="BK44" s="418"/>
      <c r="BL44" s="418"/>
      <c r="BM44" s="418"/>
      <c r="BN44" s="418"/>
    </row>
    <row r="45" spans="1:66" x14ac:dyDescent="0.25">
      <c r="A45" s="418"/>
      <c r="B45" s="418"/>
      <c r="C45" s="418"/>
      <c r="D45" s="418"/>
      <c r="E45" s="418"/>
      <c r="F45" s="418"/>
      <c r="G45" s="418"/>
      <c r="H45" s="418"/>
      <c r="I45" s="418"/>
      <c r="J45" s="418"/>
      <c r="K45" s="418"/>
      <c r="L45" s="418"/>
      <c r="M45" s="418"/>
      <c r="N45" s="418"/>
      <c r="O45" s="418"/>
      <c r="P45" s="418"/>
      <c r="Q45" s="418"/>
      <c r="R45" s="418"/>
      <c r="S45" s="418"/>
      <c r="T45" s="418"/>
      <c r="U45" s="418"/>
      <c r="V45" s="418"/>
      <c r="W45" s="418"/>
      <c r="X45" s="418"/>
      <c r="Y45" s="418"/>
      <c r="Z45" s="418"/>
      <c r="AA45" s="418"/>
      <c r="AB45" s="418"/>
      <c r="AC45" s="418"/>
      <c r="AD45" s="418"/>
      <c r="AE45" s="418"/>
      <c r="AF45" s="418"/>
      <c r="AG45" s="418"/>
      <c r="AH45" s="418"/>
      <c r="AI45" s="418"/>
      <c r="AJ45" s="418"/>
      <c r="AK45" s="418"/>
      <c r="AL45" s="418"/>
      <c r="AM45" s="418"/>
      <c r="AN45" s="418"/>
      <c r="AO45" s="418"/>
      <c r="AP45" s="418"/>
      <c r="AQ45" s="418"/>
      <c r="AR45" s="418"/>
      <c r="AS45" s="418"/>
      <c r="AT45" s="418"/>
      <c r="AU45" s="418"/>
      <c r="AV45" s="418"/>
      <c r="AW45" s="418"/>
      <c r="AX45" s="418"/>
      <c r="AY45" s="418"/>
      <c r="AZ45" s="418"/>
      <c r="BA45" s="418"/>
      <c r="BB45" s="418"/>
      <c r="BC45" s="418"/>
      <c r="BD45" s="418"/>
      <c r="BE45" s="418"/>
      <c r="BF45" s="418"/>
      <c r="BG45" s="418"/>
      <c r="BH45" s="418"/>
      <c r="BI45" s="418"/>
      <c r="BJ45" s="418"/>
      <c r="BK45" s="418"/>
      <c r="BL45" s="418"/>
      <c r="BM45" s="418"/>
      <c r="BN45" s="418"/>
    </row>
    <row r="46" spans="1:66" x14ac:dyDescent="0.25">
      <c r="A46" s="418"/>
      <c r="B46" s="418"/>
      <c r="C46" s="418"/>
      <c r="D46" s="418"/>
      <c r="E46" s="418"/>
      <c r="F46" s="418"/>
      <c r="G46" s="418"/>
      <c r="H46" s="418"/>
      <c r="I46" s="418"/>
      <c r="J46" s="418"/>
      <c r="K46" s="418"/>
      <c r="L46" s="418"/>
      <c r="M46" s="418"/>
      <c r="N46" s="418"/>
      <c r="O46" s="418"/>
      <c r="P46" s="418"/>
      <c r="Q46" s="418"/>
      <c r="R46" s="418"/>
      <c r="S46" s="418"/>
      <c r="T46" s="418"/>
      <c r="U46" s="418"/>
      <c r="V46" s="418"/>
      <c r="W46" s="418"/>
      <c r="X46" s="418"/>
      <c r="Y46" s="418"/>
      <c r="Z46" s="418"/>
      <c r="AA46" s="418"/>
      <c r="AB46" s="418"/>
      <c r="AC46" s="418"/>
      <c r="AD46" s="418"/>
      <c r="AE46" s="418"/>
      <c r="AF46" s="418"/>
      <c r="AG46" s="418"/>
      <c r="AH46" s="418"/>
      <c r="AI46" s="418"/>
      <c r="AJ46" s="418"/>
      <c r="AK46" s="418"/>
      <c r="AL46" s="418"/>
      <c r="AM46" s="418"/>
      <c r="AN46" s="418"/>
      <c r="AO46" s="418"/>
      <c r="AP46" s="418"/>
      <c r="AQ46" s="418"/>
      <c r="AR46" s="418"/>
      <c r="AS46" s="418"/>
      <c r="AT46" s="418"/>
      <c r="AU46" s="418"/>
      <c r="AV46" s="418"/>
      <c r="AW46" s="418"/>
      <c r="AX46" s="418"/>
      <c r="AY46" s="418"/>
      <c r="AZ46" s="418"/>
      <c r="BA46" s="418"/>
      <c r="BB46" s="418"/>
      <c r="BC46" s="418"/>
      <c r="BD46" s="418"/>
      <c r="BE46" s="418"/>
      <c r="BF46" s="418"/>
      <c r="BG46" s="418"/>
      <c r="BH46" s="418"/>
      <c r="BI46" s="418"/>
      <c r="BJ46" s="418"/>
      <c r="BK46" s="418"/>
      <c r="BL46" s="418"/>
      <c r="BM46" s="418"/>
      <c r="BN46" s="418"/>
    </row>
    <row r="47" spans="1:66" x14ac:dyDescent="0.25">
      <c r="A47" s="418"/>
      <c r="B47" s="418"/>
      <c r="C47" s="418"/>
      <c r="D47" s="418"/>
      <c r="E47" s="418"/>
      <c r="F47" s="418"/>
      <c r="G47" s="418"/>
      <c r="H47" s="418"/>
      <c r="I47" s="418"/>
      <c r="J47" s="418"/>
      <c r="K47" s="418"/>
      <c r="L47" s="418"/>
      <c r="M47" s="418"/>
      <c r="N47" s="418"/>
      <c r="O47" s="418"/>
      <c r="P47" s="418"/>
      <c r="Q47" s="418"/>
      <c r="R47" s="418"/>
      <c r="S47" s="418"/>
      <c r="T47" s="418"/>
      <c r="U47" s="418"/>
      <c r="V47" s="418"/>
      <c r="W47" s="418"/>
      <c r="X47" s="418"/>
      <c r="Y47" s="418"/>
      <c r="Z47" s="418"/>
      <c r="AA47" s="418"/>
      <c r="AB47" s="418"/>
      <c r="AC47" s="418"/>
      <c r="AD47" s="418"/>
      <c r="AE47" s="418"/>
      <c r="AF47" s="418"/>
      <c r="AG47" s="418"/>
      <c r="AH47" s="418"/>
      <c r="AI47" s="418"/>
      <c r="AJ47" s="418"/>
      <c r="AK47" s="418"/>
      <c r="AL47" s="418"/>
      <c r="AM47" s="418"/>
      <c r="AN47" s="418"/>
      <c r="AO47" s="418"/>
      <c r="AP47" s="418"/>
      <c r="AQ47" s="418"/>
      <c r="AR47" s="418"/>
      <c r="AS47" s="418"/>
      <c r="AT47" s="418"/>
      <c r="AU47" s="418"/>
      <c r="AV47" s="418"/>
      <c r="AW47" s="418"/>
      <c r="AX47" s="418"/>
      <c r="AY47" s="418"/>
      <c r="AZ47" s="418"/>
      <c r="BA47" s="418"/>
      <c r="BB47" s="418"/>
      <c r="BC47" s="418"/>
      <c r="BD47" s="418"/>
      <c r="BE47" s="418"/>
      <c r="BF47" s="418"/>
      <c r="BG47" s="418"/>
      <c r="BH47" s="418"/>
      <c r="BI47" s="418"/>
      <c r="BJ47" s="418"/>
      <c r="BK47" s="418"/>
      <c r="BL47" s="418"/>
      <c r="BM47" s="418"/>
      <c r="BN47" s="418"/>
    </row>
    <row r="48" spans="1:66" x14ac:dyDescent="0.25">
      <c r="A48" s="418"/>
      <c r="B48" s="418"/>
      <c r="C48" s="418"/>
      <c r="D48" s="418"/>
      <c r="E48" s="418"/>
      <c r="F48" s="418"/>
      <c r="G48" s="418"/>
      <c r="H48" s="418"/>
      <c r="I48" s="418"/>
      <c r="J48" s="418"/>
      <c r="K48" s="418"/>
      <c r="L48" s="418"/>
      <c r="M48" s="418"/>
      <c r="N48" s="418"/>
      <c r="O48" s="418"/>
      <c r="P48" s="418"/>
      <c r="Q48" s="418"/>
      <c r="R48" s="418"/>
      <c r="S48" s="418"/>
      <c r="T48" s="418"/>
      <c r="U48" s="418"/>
      <c r="V48" s="418"/>
      <c r="W48" s="418"/>
      <c r="X48" s="418"/>
      <c r="Y48" s="418"/>
      <c r="Z48" s="418"/>
      <c r="AA48" s="418"/>
      <c r="AB48" s="418"/>
      <c r="AC48" s="418"/>
      <c r="AD48" s="418"/>
      <c r="AE48" s="418"/>
      <c r="AF48" s="418"/>
      <c r="AG48" s="418"/>
      <c r="AH48" s="418"/>
      <c r="AI48" s="418"/>
      <c r="AJ48" s="418"/>
      <c r="AK48" s="418"/>
      <c r="AL48" s="418"/>
      <c r="AM48" s="418"/>
      <c r="AN48" s="418"/>
      <c r="AO48" s="418"/>
      <c r="AP48" s="418"/>
      <c r="AQ48" s="418"/>
      <c r="AR48" s="418"/>
      <c r="AS48" s="418"/>
      <c r="AT48" s="418"/>
      <c r="AU48" s="418"/>
      <c r="AV48" s="418"/>
      <c r="AW48" s="418"/>
      <c r="AX48" s="418"/>
      <c r="AY48" s="418"/>
      <c r="AZ48" s="418"/>
      <c r="BA48" s="418"/>
      <c r="BB48" s="418"/>
      <c r="BC48" s="418"/>
      <c r="BD48" s="418"/>
      <c r="BE48" s="418"/>
      <c r="BF48" s="418"/>
      <c r="BG48" s="418"/>
      <c r="BH48" s="418"/>
      <c r="BI48" s="418"/>
      <c r="BJ48" s="418"/>
      <c r="BK48" s="418"/>
      <c r="BL48" s="418"/>
      <c r="BM48" s="418"/>
      <c r="BN48" s="418"/>
    </row>
    <row r="49" spans="1:66" x14ac:dyDescent="0.25">
      <c r="A49" s="418"/>
      <c r="B49" s="418"/>
      <c r="C49" s="418"/>
      <c r="D49" s="418"/>
      <c r="E49" s="418"/>
      <c r="F49" s="418"/>
      <c r="G49" s="418"/>
      <c r="H49" s="418"/>
      <c r="I49" s="418"/>
      <c r="J49" s="418"/>
      <c r="K49" s="418"/>
      <c r="L49" s="418"/>
      <c r="M49" s="418"/>
      <c r="N49" s="418"/>
      <c r="O49" s="418"/>
      <c r="P49" s="418"/>
      <c r="Q49" s="418"/>
      <c r="R49" s="418"/>
      <c r="S49" s="418"/>
      <c r="T49" s="418"/>
      <c r="U49" s="418"/>
      <c r="V49" s="418"/>
      <c r="W49" s="418"/>
      <c r="X49" s="418"/>
      <c r="Y49" s="418"/>
      <c r="Z49" s="418"/>
      <c r="AA49" s="418"/>
      <c r="AB49" s="418"/>
      <c r="AC49" s="418"/>
      <c r="AD49" s="418"/>
      <c r="AE49" s="418"/>
      <c r="AF49" s="418"/>
      <c r="AG49" s="418"/>
      <c r="AH49" s="418"/>
      <c r="AI49" s="418"/>
      <c r="AJ49" s="418"/>
      <c r="AK49" s="418"/>
      <c r="AL49" s="418"/>
      <c r="AM49" s="418"/>
      <c r="AN49" s="418"/>
      <c r="AO49" s="418"/>
      <c r="AP49" s="418"/>
      <c r="AQ49" s="418"/>
      <c r="AR49" s="418"/>
      <c r="AS49" s="418"/>
      <c r="AT49" s="418"/>
      <c r="AU49" s="418"/>
      <c r="AV49" s="418"/>
      <c r="AW49" s="418"/>
      <c r="AX49" s="418"/>
      <c r="AY49" s="418"/>
      <c r="AZ49" s="418"/>
      <c r="BA49" s="418"/>
      <c r="BB49" s="418"/>
      <c r="BC49" s="418"/>
      <c r="BD49" s="418"/>
      <c r="BE49" s="418"/>
      <c r="BF49" s="418"/>
      <c r="BG49" s="418"/>
      <c r="BH49" s="418"/>
      <c r="BI49" s="418"/>
      <c r="BJ49" s="418"/>
      <c r="BK49" s="418"/>
      <c r="BL49" s="418"/>
      <c r="BM49" s="418"/>
      <c r="BN49" s="418"/>
    </row>
    <row r="50" spans="1:66" x14ac:dyDescent="0.25">
      <c r="A50" s="418"/>
      <c r="B50" s="418"/>
      <c r="C50" s="418"/>
      <c r="D50" s="418"/>
      <c r="E50" s="418"/>
      <c r="F50" s="418"/>
      <c r="G50" s="418"/>
      <c r="H50" s="418"/>
      <c r="I50" s="418"/>
      <c r="J50" s="418"/>
      <c r="K50" s="418"/>
      <c r="L50" s="418"/>
      <c r="M50" s="418"/>
      <c r="N50" s="418"/>
      <c r="O50" s="418"/>
      <c r="P50" s="418"/>
      <c r="Q50" s="418"/>
      <c r="R50" s="418"/>
      <c r="S50" s="418"/>
      <c r="T50" s="418"/>
      <c r="U50" s="418"/>
      <c r="V50" s="418"/>
      <c r="W50" s="418"/>
      <c r="X50" s="418"/>
      <c r="Y50" s="418"/>
      <c r="Z50" s="418"/>
      <c r="AA50" s="418"/>
      <c r="AB50" s="418"/>
      <c r="AC50" s="418"/>
      <c r="AD50" s="418"/>
      <c r="AE50" s="418"/>
      <c r="AF50" s="418"/>
      <c r="AG50" s="418"/>
      <c r="AH50" s="418"/>
      <c r="AI50" s="418"/>
      <c r="AJ50" s="418"/>
      <c r="AK50" s="418"/>
      <c r="AL50" s="418"/>
      <c r="AM50" s="418"/>
      <c r="AN50" s="418"/>
      <c r="AO50" s="418"/>
      <c r="AP50" s="418"/>
      <c r="AQ50" s="418"/>
      <c r="AR50" s="418"/>
      <c r="AS50" s="418"/>
      <c r="AT50" s="418"/>
      <c r="AU50" s="418"/>
      <c r="AV50" s="418"/>
      <c r="AW50" s="418"/>
      <c r="AX50" s="418"/>
      <c r="AY50" s="418"/>
      <c r="AZ50" s="418"/>
      <c r="BA50" s="418"/>
      <c r="BB50" s="418"/>
      <c r="BC50" s="418"/>
      <c r="BD50" s="418"/>
      <c r="BE50" s="418"/>
      <c r="BF50" s="418"/>
      <c r="BG50" s="418"/>
      <c r="BH50" s="418"/>
      <c r="BI50" s="418"/>
      <c r="BJ50" s="418"/>
      <c r="BK50" s="418"/>
      <c r="BL50" s="418"/>
      <c r="BM50" s="418"/>
      <c r="BN50" s="418"/>
    </row>
    <row r="51" spans="1:66" x14ac:dyDescent="0.25">
      <c r="A51" s="418"/>
      <c r="B51" s="418"/>
      <c r="C51" s="418"/>
      <c r="D51" s="418"/>
      <c r="E51" s="418"/>
      <c r="F51" s="418"/>
      <c r="G51" s="418"/>
      <c r="H51" s="418"/>
      <c r="I51" s="418"/>
      <c r="J51" s="418"/>
      <c r="K51" s="418"/>
      <c r="L51" s="418"/>
      <c r="M51" s="418"/>
      <c r="N51" s="418"/>
      <c r="O51" s="418"/>
      <c r="P51" s="418"/>
      <c r="Q51" s="418"/>
      <c r="R51" s="418"/>
      <c r="S51" s="418"/>
      <c r="T51" s="418"/>
      <c r="U51" s="418"/>
      <c r="V51" s="418"/>
      <c r="W51" s="418"/>
      <c r="X51" s="418"/>
      <c r="Y51" s="418"/>
      <c r="Z51" s="418"/>
      <c r="AA51" s="418"/>
      <c r="AB51" s="418"/>
      <c r="AC51" s="418"/>
      <c r="AD51" s="418"/>
      <c r="AE51" s="418"/>
      <c r="AF51" s="418"/>
      <c r="AG51" s="418"/>
      <c r="AH51" s="418"/>
      <c r="AI51" s="418"/>
      <c r="AJ51" s="418"/>
      <c r="AK51" s="418"/>
      <c r="AL51" s="418"/>
      <c r="AM51" s="418"/>
      <c r="AN51" s="418"/>
      <c r="AO51" s="418"/>
      <c r="AP51" s="418"/>
      <c r="AQ51" s="418"/>
      <c r="AR51" s="418"/>
      <c r="AS51" s="418"/>
      <c r="AT51" s="418"/>
      <c r="AU51" s="418"/>
      <c r="AV51" s="418"/>
      <c r="AW51" s="418"/>
      <c r="AX51" s="418"/>
      <c r="AY51" s="418"/>
      <c r="AZ51" s="418"/>
      <c r="BA51" s="418"/>
      <c r="BB51" s="418"/>
      <c r="BC51" s="418"/>
      <c r="BD51" s="418"/>
      <c r="BE51" s="418"/>
      <c r="BF51" s="418"/>
      <c r="BG51" s="418"/>
      <c r="BH51" s="418"/>
      <c r="BI51" s="418"/>
      <c r="BJ51" s="418"/>
      <c r="BK51" s="418"/>
      <c r="BL51" s="418"/>
      <c r="BM51" s="418"/>
      <c r="BN51" s="418"/>
    </row>
    <row r="52" spans="1:66" x14ac:dyDescent="0.25">
      <c r="A52" s="418"/>
      <c r="B52" s="418"/>
      <c r="C52" s="418"/>
      <c r="D52" s="418"/>
      <c r="E52" s="418"/>
      <c r="F52" s="418"/>
      <c r="G52" s="418"/>
      <c r="H52" s="418"/>
      <c r="I52" s="418"/>
      <c r="J52" s="418"/>
      <c r="K52" s="418"/>
      <c r="L52" s="418"/>
      <c r="M52" s="418"/>
      <c r="N52" s="418"/>
      <c r="O52" s="418"/>
      <c r="P52" s="418"/>
      <c r="Q52" s="418"/>
      <c r="R52" s="418"/>
      <c r="S52" s="418"/>
      <c r="T52" s="418"/>
      <c r="U52" s="418"/>
      <c r="V52" s="418"/>
      <c r="W52" s="418"/>
      <c r="X52" s="418"/>
      <c r="Y52" s="418"/>
      <c r="Z52" s="418"/>
      <c r="AA52" s="418"/>
      <c r="AB52" s="418"/>
      <c r="AC52" s="418"/>
      <c r="AD52" s="418"/>
      <c r="AE52" s="418"/>
      <c r="AF52" s="418"/>
      <c r="AG52" s="418"/>
      <c r="AH52" s="418"/>
      <c r="AI52" s="418"/>
      <c r="AJ52" s="418"/>
      <c r="AK52" s="418"/>
      <c r="AL52" s="418"/>
      <c r="AM52" s="418"/>
      <c r="AN52" s="418"/>
      <c r="AO52" s="418"/>
      <c r="AP52" s="418"/>
      <c r="AQ52" s="418"/>
      <c r="AR52" s="418"/>
      <c r="AS52" s="418"/>
      <c r="AT52" s="418"/>
      <c r="AU52" s="418"/>
      <c r="AV52" s="418"/>
      <c r="AW52" s="418"/>
      <c r="AX52" s="418"/>
      <c r="AY52" s="418"/>
      <c r="AZ52" s="418"/>
      <c r="BA52" s="418"/>
      <c r="BB52" s="418"/>
      <c r="BC52" s="418"/>
      <c r="BD52" s="418"/>
      <c r="BE52" s="418"/>
      <c r="BF52" s="418"/>
      <c r="BG52" s="418"/>
      <c r="BH52" s="418"/>
      <c r="BI52" s="418"/>
      <c r="BJ52" s="418"/>
      <c r="BK52" s="418"/>
      <c r="BL52" s="418"/>
      <c r="BM52" s="418"/>
      <c r="BN52" s="418"/>
    </row>
    <row r="53" spans="1:66" x14ac:dyDescent="0.25">
      <c r="A53" s="418"/>
      <c r="B53" s="418"/>
      <c r="C53" s="418"/>
      <c r="D53" s="418"/>
      <c r="E53" s="418"/>
      <c r="F53" s="418"/>
      <c r="G53" s="418"/>
      <c r="H53" s="418"/>
      <c r="I53" s="418"/>
      <c r="J53" s="418"/>
      <c r="K53" s="418"/>
      <c r="L53" s="418"/>
      <c r="M53" s="418"/>
      <c r="N53" s="418"/>
      <c r="O53" s="418"/>
      <c r="P53" s="418"/>
      <c r="Q53" s="418"/>
      <c r="R53" s="418"/>
      <c r="S53" s="418"/>
      <c r="T53" s="418"/>
      <c r="U53" s="418"/>
      <c r="V53" s="418"/>
      <c r="W53" s="418"/>
      <c r="X53" s="418"/>
      <c r="Y53" s="418"/>
      <c r="Z53" s="418"/>
      <c r="AA53" s="418"/>
      <c r="AB53" s="418"/>
      <c r="AC53" s="418"/>
      <c r="AD53" s="418"/>
      <c r="AE53" s="418"/>
      <c r="AF53" s="418"/>
      <c r="AG53" s="418"/>
      <c r="AH53" s="418"/>
      <c r="AI53" s="418"/>
      <c r="AJ53" s="418"/>
      <c r="AK53" s="418"/>
      <c r="AL53" s="418"/>
      <c r="AM53" s="418"/>
      <c r="AN53" s="418"/>
      <c r="AO53" s="418"/>
      <c r="AP53" s="418"/>
      <c r="AQ53" s="418"/>
      <c r="AR53" s="418"/>
      <c r="AS53" s="418"/>
      <c r="AT53" s="418"/>
      <c r="AU53" s="418"/>
      <c r="AV53" s="418"/>
      <c r="AW53" s="418"/>
      <c r="AX53" s="418"/>
      <c r="AY53" s="418"/>
      <c r="AZ53" s="418"/>
      <c r="BA53" s="418"/>
      <c r="BB53" s="418"/>
      <c r="BC53" s="418"/>
      <c r="BD53" s="418"/>
      <c r="BE53" s="418"/>
      <c r="BF53" s="418"/>
      <c r="BG53" s="418"/>
      <c r="BH53" s="418"/>
      <c r="BI53" s="418"/>
      <c r="BJ53" s="418"/>
      <c r="BK53" s="418"/>
      <c r="BL53" s="418"/>
      <c r="BM53" s="418"/>
      <c r="BN53" s="418"/>
    </row>
    <row r="54" spans="1:66" x14ac:dyDescent="0.25">
      <c r="A54" s="418"/>
      <c r="B54" s="418"/>
      <c r="C54" s="418"/>
      <c r="D54" s="418"/>
      <c r="E54" s="418"/>
      <c r="F54" s="418"/>
      <c r="G54" s="418"/>
      <c r="H54" s="418"/>
      <c r="I54" s="418"/>
      <c r="J54" s="418"/>
      <c r="K54" s="418"/>
      <c r="L54" s="418"/>
      <c r="M54" s="418"/>
      <c r="N54" s="418"/>
      <c r="O54" s="418"/>
      <c r="P54" s="418"/>
      <c r="Q54" s="418"/>
      <c r="R54" s="418"/>
      <c r="S54" s="418"/>
      <c r="T54" s="418"/>
      <c r="U54" s="418"/>
      <c r="V54" s="418"/>
      <c r="W54" s="418"/>
      <c r="X54" s="418"/>
      <c r="Y54" s="418"/>
      <c r="Z54" s="418"/>
      <c r="AA54" s="418"/>
      <c r="AB54" s="418"/>
      <c r="AC54" s="418"/>
      <c r="AD54" s="418"/>
      <c r="AE54" s="418"/>
      <c r="AF54" s="418"/>
      <c r="AG54" s="418"/>
      <c r="AH54" s="418"/>
      <c r="AI54" s="418"/>
      <c r="AJ54" s="418"/>
      <c r="AK54" s="418"/>
      <c r="AL54" s="418"/>
      <c r="AM54" s="418"/>
      <c r="AN54" s="418"/>
      <c r="AO54" s="418"/>
      <c r="AP54" s="418"/>
      <c r="AQ54" s="418"/>
      <c r="AR54" s="418"/>
      <c r="AS54" s="418"/>
      <c r="AT54" s="418"/>
      <c r="AU54" s="418"/>
      <c r="AV54" s="418"/>
      <c r="AW54" s="418"/>
      <c r="AX54" s="418"/>
      <c r="AY54" s="418"/>
      <c r="AZ54" s="418"/>
      <c r="BA54" s="418"/>
      <c r="BB54" s="418"/>
      <c r="BC54" s="418"/>
      <c r="BD54" s="418"/>
      <c r="BE54" s="418"/>
      <c r="BF54" s="418"/>
      <c r="BG54" s="418"/>
      <c r="BH54" s="418"/>
      <c r="BI54" s="418"/>
      <c r="BJ54" s="418"/>
      <c r="BK54" s="418"/>
      <c r="BL54" s="418"/>
      <c r="BM54" s="418"/>
      <c r="BN54" s="418"/>
    </row>
    <row r="55" spans="1:66" x14ac:dyDescent="0.25">
      <c r="A55" s="382"/>
      <c r="B55" s="382"/>
      <c r="C55" s="382"/>
      <c r="D55" s="382"/>
      <c r="E55" s="382"/>
      <c r="F55" s="382"/>
      <c r="G55" s="382"/>
      <c r="H55" s="382"/>
      <c r="I55" s="382"/>
      <c r="J55" s="382"/>
      <c r="K55" s="382"/>
      <c r="L55" s="382"/>
      <c r="M55" s="382"/>
      <c r="N55" s="382"/>
      <c r="O55" s="382"/>
      <c r="P55" s="382"/>
      <c r="Q55" s="382"/>
      <c r="R55" s="382"/>
      <c r="S55" s="382"/>
      <c r="T55" s="382"/>
      <c r="U55" s="382"/>
      <c r="V55" s="382"/>
      <c r="W55" s="382"/>
      <c r="X55" s="382"/>
      <c r="Y55" s="382"/>
      <c r="Z55" s="382"/>
      <c r="AA55" s="382"/>
      <c r="AB55" s="382"/>
      <c r="AC55" s="382"/>
      <c r="AD55" s="382"/>
      <c r="AE55" s="382"/>
      <c r="AF55" s="382"/>
      <c r="AG55" s="382"/>
      <c r="AH55" s="382"/>
      <c r="AI55" s="382"/>
      <c r="AJ55" s="382"/>
      <c r="AK55" s="382"/>
      <c r="AL55" s="382"/>
      <c r="AM55" s="382"/>
      <c r="AN55" s="382"/>
      <c r="AO55" s="382"/>
      <c r="AP55" s="382"/>
      <c r="AQ55" s="382"/>
      <c r="AR55" s="382"/>
      <c r="AS55" s="382"/>
      <c r="AT55" s="382"/>
      <c r="AU55" s="382"/>
      <c r="AV55" s="382"/>
      <c r="AW55" s="382"/>
      <c r="AX55" s="382"/>
      <c r="AY55" s="382"/>
      <c r="AZ55" s="382"/>
      <c r="BA55" s="382"/>
      <c r="BB55" s="382"/>
      <c r="BC55" s="382"/>
      <c r="BD55" s="382"/>
      <c r="BE55" s="382"/>
      <c r="BF55" s="382"/>
      <c r="BG55" s="382"/>
      <c r="BH55" s="382"/>
      <c r="BI55" s="382"/>
      <c r="BJ55" s="382"/>
      <c r="BK55" s="382"/>
      <c r="BL55" s="382"/>
      <c r="BM55" s="382"/>
      <c r="BN55" s="382"/>
    </row>
    <row r="56" spans="1:66" x14ac:dyDescent="0.25">
      <c r="A56" s="382"/>
      <c r="B56" s="382"/>
      <c r="C56" s="382"/>
      <c r="D56" s="382"/>
      <c r="E56" s="382"/>
      <c r="F56" s="382"/>
      <c r="G56" s="382"/>
      <c r="H56" s="382"/>
      <c r="I56" s="382"/>
      <c r="J56" s="382"/>
      <c r="K56" s="382"/>
      <c r="L56" s="382"/>
      <c r="M56" s="382"/>
      <c r="N56" s="382"/>
      <c r="O56" s="382"/>
      <c r="P56" s="382"/>
      <c r="Q56" s="382"/>
      <c r="R56" s="382"/>
      <c r="S56" s="382"/>
      <c r="T56" s="382"/>
      <c r="U56" s="382"/>
      <c r="V56" s="382"/>
      <c r="W56" s="382"/>
      <c r="X56" s="382"/>
      <c r="Y56" s="382"/>
      <c r="Z56" s="382"/>
      <c r="AA56" s="382"/>
      <c r="AB56" s="382"/>
      <c r="AC56" s="382"/>
      <c r="AD56" s="382"/>
      <c r="AE56" s="382"/>
      <c r="AF56" s="382"/>
      <c r="AG56" s="382"/>
      <c r="AH56" s="382"/>
      <c r="AI56" s="382"/>
      <c r="AJ56" s="382"/>
      <c r="AK56" s="382"/>
      <c r="AL56" s="382"/>
      <c r="AM56" s="382"/>
      <c r="AN56" s="382"/>
      <c r="AO56" s="382"/>
      <c r="AP56" s="382"/>
      <c r="AQ56" s="382"/>
      <c r="AR56" s="382"/>
      <c r="AS56" s="382"/>
      <c r="AT56" s="382"/>
      <c r="AU56" s="382"/>
      <c r="AV56" s="382"/>
      <c r="AW56" s="382"/>
      <c r="AX56" s="382"/>
      <c r="AY56" s="382"/>
      <c r="AZ56" s="382"/>
      <c r="BA56" s="382"/>
      <c r="BB56" s="382"/>
      <c r="BC56" s="382"/>
      <c r="BD56" s="382"/>
      <c r="BE56" s="382"/>
      <c r="BF56" s="382"/>
      <c r="BG56" s="382"/>
      <c r="BH56" s="382"/>
      <c r="BI56" s="382"/>
      <c r="BJ56" s="382"/>
      <c r="BK56" s="382"/>
      <c r="BL56" s="382"/>
      <c r="BM56" s="382"/>
      <c r="BN56" s="382"/>
    </row>
    <row r="57" spans="1:66" x14ac:dyDescent="0.25">
      <c r="A57" s="382"/>
      <c r="B57" s="382"/>
      <c r="C57" s="382"/>
      <c r="D57" s="382"/>
      <c r="E57" s="382"/>
      <c r="F57" s="382"/>
      <c r="G57" s="382"/>
      <c r="H57" s="382"/>
      <c r="I57" s="382"/>
      <c r="J57" s="382"/>
      <c r="K57" s="382"/>
      <c r="L57" s="382"/>
      <c r="M57" s="382"/>
      <c r="N57" s="382"/>
      <c r="O57" s="382"/>
      <c r="P57" s="382"/>
      <c r="Q57" s="382"/>
      <c r="R57" s="382"/>
      <c r="S57" s="382"/>
      <c r="T57" s="382"/>
      <c r="U57" s="382"/>
      <c r="V57" s="382"/>
      <c r="W57" s="382"/>
      <c r="X57" s="382"/>
      <c r="Y57" s="382"/>
      <c r="Z57" s="382"/>
      <c r="AA57" s="382"/>
      <c r="AB57" s="382"/>
      <c r="AC57" s="382"/>
      <c r="AD57" s="382"/>
      <c r="AE57" s="382"/>
      <c r="AF57" s="382"/>
      <c r="AG57" s="382"/>
      <c r="AH57" s="382"/>
      <c r="AI57" s="382"/>
      <c r="AJ57" s="382"/>
      <c r="AK57" s="382"/>
      <c r="AL57" s="382"/>
      <c r="AM57" s="382"/>
      <c r="AN57" s="382"/>
      <c r="AO57" s="382"/>
      <c r="AP57" s="382"/>
      <c r="AQ57" s="382"/>
      <c r="AR57" s="382"/>
      <c r="AS57" s="382"/>
      <c r="AT57" s="382"/>
      <c r="AU57" s="382"/>
      <c r="AV57" s="382"/>
      <c r="AW57" s="382"/>
      <c r="AX57" s="382"/>
      <c r="AY57" s="382"/>
      <c r="AZ57" s="382"/>
      <c r="BA57" s="382"/>
      <c r="BB57" s="382"/>
      <c r="BC57" s="382"/>
      <c r="BD57" s="382"/>
      <c r="BE57" s="382"/>
      <c r="BF57" s="382"/>
      <c r="BG57" s="382"/>
      <c r="BH57" s="382"/>
      <c r="BI57" s="382"/>
      <c r="BJ57" s="382"/>
      <c r="BK57" s="382"/>
      <c r="BL57" s="382"/>
      <c r="BM57" s="382"/>
      <c r="BN57" s="382"/>
    </row>
    <row r="58" spans="1:66" x14ac:dyDescent="0.25">
      <c r="A58" s="382"/>
      <c r="B58" s="382"/>
      <c r="C58" s="382"/>
      <c r="D58" s="382"/>
      <c r="E58" s="382"/>
      <c r="F58" s="382"/>
      <c r="G58" s="382"/>
      <c r="H58" s="382"/>
      <c r="I58" s="382"/>
      <c r="J58" s="382"/>
      <c r="K58" s="382"/>
      <c r="L58" s="382"/>
      <c r="M58" s="382"/>
      <c r="N58" s="382"/>
      <c r="O58" s="382"/>
      <c r="P58" s="382"/>
      <c r="Q58" s="382"/>
      <c r="R58" s="382"/>
      <c r="S58" s="382"/>
      <c r="T58" s="382"/>
      <c r="U58" s="382"/>
      <c r="V58" s="382"/>
      <c r="W58" s="382"/>
      <c r="X58" s="382"/>
      <c r="Y58" s="382"/>
      <c r="Z58" s="382"/>
      <c r="AA58" s="382"/>
      <c r="AB58" s="382"/>
      <c r="AC58" s="382"/>
      <c r="AD58" s="382"/>
      <c r="AE58" s="382"/>
      <c r="AF58" s="382"/>
      <c r="AG58" s="382"/>
      <c r="AH58" s="382"/>
      <c r="AI58" s="382"/>
      <c r="AJ58" s="382"/>
      <c r="AK58" s="382"/>
      <c r="AL58" s="382"/>
      <c r="AM58" s="382"/>
      <c r="AN58" s="382"/>
      <c r="AO58" s="382"/>
      <c r="AP58" s="382"/>
      <c r="AQ58" s="382"/>
      <c r="AR58" s="382"/>
      <c r="AS58" s="382"/>
      <c r="AT58" s="382"/>
      <c r="AU58" s="382"/>
      <c r="AV58" s="382"/>
      <c r="AW58" s="382"/>
      <c r="AX58" s="382"/>
      <c r="AY58" s="382"/>
      <c r="AZ58" s="382"/>
      <c r="BA58" s="382"/>
      <c r="BB58" s="382"/>
      <c r="BC58" s="382"/>
      <c r="BD58" s="382"/>
      <c r="BE58" s="382"/>
      <c r="BF58" s="382"/>
      <c r="BG58" s="382"/>
      <c r="BH58" s="382"/>
      <c r="BI58" s="382"/>
      <c r="BJ58" s="382"/>
      <c r="BK58" s="382"/>
      <c r="BL58" s="382"/>
      <c r="BM58" s="382"/>
      <c r="BN58" s="382"/>
    </row>
    <row r="59" spans="1:66" x14ac:dyDescent="0.25">
      <c r="A59" s="382"/>
      <c r="B59" s="382"/>
      <c r="C59" s="382"/>
      <c r="D59" s="382"/>
      <c r="E59" s="382"/>
      <c r="F59" s="382"/>
      <c r="G59" s="382"/>
      <c r="H59" s="382"/>
      <c r="I59" s="382"/>
      <c r="J59" s="382"/>
      <c r="K59" s="382"/>
      <c r="L59" s="382"/>
      <c r="M59" s="382"/>
      <c r="N59" s="382"/>
      <c r="O59" s="382"/>
      <c r="P59" s="382"/>
      <c r="Q59" s="382"/>
      <c r="R59" s="382"/>
      <c r="S59" s="382"/>
      <c r="T59" s="382"/>
      <c r="U59" s="382"/>
      <c r="V59" s="382"/>
      <c r="W59" s="382"/>
      <c r="X59" s="382"/>
      <c r="Y59" s="382"/>
      <c r="Z59" s="382"/>
      <c r="AA59" s="382"/>
      <c r="AB59" s="382"/>
      <c r="AC59" s="382"/>
      <c r="AD59" s="382"/>
      <c r="AE59" s="382"/>
      <c r="AF59" s="382"/>
      <c r="AG59" s="382"/>
      <c r="AH59" s="382"/>
      <c r="AI59" s="382"/>
      <c r="AJ59" s="382"/>
      <c r="AK59" s="382"/>
      <c r="AL59" s="382"/>
      <c r="AM59" s="382"/>
      <c r="AN59" s="382"/>
      <c r="AO59" s="382"/>
      <c r="AP59" s="382"/>
      <c r="AQ59" s="382"/>
      <c r="AR59" s="382"/>
      <c r="AS59" s="382"/>
      <c r="AT59" s="382"/>
      <c r="AU59" s="382"/>
      <c r="AV59" s="382"/>
      <c r="AW59" s="382"/>
      <c r="AX59" s="382"/>
      <c r="AY59" s="382"/>
      <c r="AZ59" s="382"/>
      <c r="BA59" s="382"/>
      <c r="BB59" s="382"/>
      <c r="BC59" s="382"/>
      <c r="BD59" s="382"/>
      <c r="BE59" s="382"/>
      <c r="BF59" s="382"/>
      <c r="BG59" s="382"/>
      <c r="BH59" s="382"/>
      <c r="BI59" s="382"/>
      <c r="BJ59" s="382"/>
      <c r="BK59" s="382"/>
      <c r="BL59" s="382"/>
      <c r="BM59" s="382"/>
      <c r="BN59" s="382"/>
    </row>
    <row r="60" spans="1:66" x14ac:dyDescent="0.25">
      <c r="A60" s="382"/>
      <c r="B60" s="382"/>
      <c r="C60" s="382"/>
      <c r="D60" s="382"/>
      <c r="E60" s="382"/>
      <c r="F60" s="382"/>
      <c r="G60" s="382"/>
      <c r="H60" s="382"/>
      <c r="I60" s="382"/>
      <c r="J60" s="382"/>
      <c r="K60" s="382"/>
      <c r="L60" s="382"/>
      <c r="M60" s="382"/>
      <c r="N60" s="382"/>
      <c r="O60" s="382"/>
      <c r="P60" s="382"/>
      <c r="Q60" s="382"/>
      <c r="R60" s="382"/>
      <c r="S60" s="382"/>
      <c r="T60" s="382"/>
      <c r="U60" s="382"/>
      <c r="V60" s="382"/>
      <c r="W60" s="382"/>
      <c r="X60" s="382"/>
      <c r="Y60" s="382"/>
      <c r="Z60" s="382"/>
      <c r="AA60" s="382"/>
      <c r="AB60" s="382"/>
      <c r="AC60" s="382"/>
      <c r="AD60" s="382"/>
      <c r="AE60" s="382"/>
      <c r="AF60" s="382"/>
      <c r="AG60" s="382"/>
      <c r="AH60" s="382"/>
      <c r="AI60" s="382"/>
      <c r="AJ60" s="382"/>
      <c r="AK60" s="382"/>
      <c r="AL60" s="382"/>
      <c r="AM60" s="382"/>
      <c r="AN60" s="382"/>
      <c r="AO60" s="382"/>
      <c r="AP60" s="382"/>
      <c r="AQ60" s="382"/>
      <c r="AR60" s="382"/>
      <c r="AS60" s="382"/>
      <c r="AT60" s="382"/>
      <c r="AU60" s="382"/>
      <c r="AV60" s="382"/>
      <c r="AW60" s="382"/>
      <c r="AX60" s="382"/>
      <c r="AY60" s="382"/>
      <c r="AZ60" s="382"/>
      <c r="BA60" s="382"/>
      <c r="BB60" s="382"/>
      <c r="BC60" s="382"/>
      <c r="BD60" s="382"/>
      <c r="BE60" s="382"/>
      <c r="BF60" s="382"/>
      <c r="BG60" s="382"/>
      <c r="BH60" s="382"/>
      <c r="BI60" s="382"/>
      <c r="BJ60" s="382"/>
      <c r="BK60" s="382"/>
      <c r="BL60" s="382"/>
      <c r="BM60" s="382"/>
      <c r="BN60" s="382"/>
    </row>
    <row r="61" spans="1:66" x14ac:dyDescent="0.25">
      <c r="A61" s="382"/>
      <c r="B61" s="382"/>
      <c r="C61" s="382"/>
      <c r="D61" s="382"/>
      <c r="E61" s="382"/>
      <c r="F61" s="382"/>
      <c r="G61" s="382"/>
      <c r="H61" s="382"/>
      <c r="I61" s="382"/>
      <c r="J61" s="382"/>
      <c r="K61" s="382"/>
      <c r="L61" s="382"/>
      <c r="M61" s="382"/>
      <c r="N61" s="382"/>
      <c r="O61" s="382"/>
      <c r="P61" s="382"/>
      <c r="Q61" s="382"/>
      <c r="R61" s="382"/>
      <c r="S61" s="382"/>
      <c r="T61" s="382"/>
      <c r="U61" s="382"/>
      <c r="V61" s="382"/>
      <c r="W61" s="382"/>
      <c r="X61" s="382"/>
      <c r="Y61" s="382"/>
      <c r="Z61" s="382"/>
      <c r="AA61" s="382"/>
      <c r="AB61" s="382"/>
      <c r="AC61" s="382"/>
      <c r="AD61" s="382"/>
      <c r="AE61" s="382"/>
      <c r="AF61" s="382"/>
      <c r="AG61" s="382"/>
      <c r="AH61" s="382"/>
      <c r="AI61" s="382"/>
      <c r="AJ61" s="382"/>
      <c r="AK61" s="382"/>
      <c r="AL61" s="382"/>
      <c r="AM61" s="382"/>
      <c r="AN61" s="382"/>
      <c r="AO61" s="382"/>
      <c r="AP61" s="382"/>
      <c r="AQ61" s="382"/>
      <c r="AR61" s="382"/>
      <c r="AS61" s="382"/>
      <c r="AT61" s="382"/>
      <c r="AU61" s="382"/>
      <c r="AV61" s="382"/>
      <c r="AW61" s="382"/>
      <c r="AX61" s="382"/>
      <c r="AY61" s="382"/>
      <c r="AZ61" s="382"/>
      <c r="BA61" s="382"/>
      <c r="BB61" s="382"/>
      <c r="BC61" s="382"/>
      <c r="BD61" s="382"/>
      <c r="BE61" s="382"/>
      <c r="BF61" s="382"/>
      <c r="BG61" s="382"/>
      <c r="BH61" s="382"/>
      <c r="BI61" s="382"/>
      <c r="BJ61" s="382"/>
      <c r="BK61" s="382"/>
      <c r="BL61" s="382"/>
      <c r="BM61" s="382"/>
      <c r="BN61" s="382"/>
    </row>
    <row r="62" spans="1:66" x14ac:dyDescent="0.25">
      <c r="A62" s="382"/>
      <c r="B62" s="382"/>
      <c r="C62" s="382"/>
      <c r="D62" s="382"/>
      <c r="E62" s="382"/>
      <c r="F62" s="382"/>
      <c r="G62" s="382"/>
      <c r="H62" s="382"/>
      <c r="I62" s="382"/>
      <c r="J62" s="382"/>
      <c r="K62" s="382"/>
      <c r="L62" s="382"/>
      <c r="M62" s="382"/>
      <c r="N62" s="382"/>
      <c r="O62" s="382"/>
      <c r="P62" s="382"/>
      <c r="Q62" s="382"/>
      <c r="R62" s="382"/>
      <c r="S62" s="382"/>
      <c r="T62" s="382"/>
      <c r="U62" s="382"/>
      <c r="V62" s="382"/>
      <c r="W62" s="382"/>
      <c r="X62" s="382"/>
      <c r="Y62" s="382"/>
      <c r="Z62" s="382"/>
      <c r="AA62" s="382"/>
      <c r="AB62" s="382"/>
      <c r="AC62" s="382"/>
      <c r="AD62" s="382"/>
      <c r="AE62" s="382"/>
      <c r="AF62" s="382"/>
      <c r="AG62" s="382"/>
      <c r="AH62" s="382"/>
      <c r="AI62" s="382"/>
      <c r="AJ62" s="382"/>
      <c r="AK62" s="382"/>
      <c r="AL62" s="382"/>
      <c r="AM62" s="382"/>
      <c r="AN62" s="382"/>
      <c r="AO62" s="382"/>
      <c r="AP62" s="382"/>
      <c r="AQ62" s="382"/>
      <c r="AR62" s="382"/>
      <c r="AS62" s="382"/>
      <c r="AT62" s="382"/>
      <c r="AU62" s="382"/>
      <c r="AV62" s="382"/>
      <c r="AW62" s="382"/>
      <c r="AX62" s="382"/>
      <c r="AY62" s="382"/>
      <c r="AZ62" s="382"/>
      <c r="BA62" s="382"/>
      <c r="BB62" s="382"/>
      <c r="BC62" s="382"/>
      <c r="BD62" s="382"/>
      <c r="BE62" s="382"/>
      <c r="BF62" s="382"/>
      <c r="BG62" s="382"/>
      <c r="BH62" s="382"/>
      <c r="BI62" s="382"/>
      <c r="BJ62" s="382"/>
      <c r="BK62" s="382"/>
      <c r="BL62" s="382"/>
      <c r="BM62" s="382"/>
      <c r="BN62" s="382"/>
    </row>
    <row r="63" spans="1:66" x14ac:dyDescent="0.25">
      <c r="A63" s="382"/>
      <c r="B63" s="382"/>
      <c r="C63" s="382"/>
      <c r="D63" s="382"/>
      <c r="E63" s="382"/>
      <c r="F63" s="382"/>
      <c r="G63" s="382"/>
      <c r="H63" s="382"/>
      <c r="I63" s="382"/>
      <c r="J63" s="382"/>
      <c r="K63" s="382"/>
      <c r="L63" s="382"/>
      <c r="M63" s="382"/>
      <c r="N63" s="382"/>
      <c r="O63" s="382"/>
      <c r="P63" s="382"/>
      <c r="Q63" s="382"/>
      <c r="R63" s="382"/>
      <c r="S63" s="382"/>
      <c r="T63" s="382"/>
      <c r="U63" s="382"/>
      <c r="V63" s="382"/>
      <c r="W63" s="382"/>
      <c r="X63" s="382"/>
      <c r="Y63" s="382"/>
      <c r="Z63" s="382"/>
      <c r="AA63" s="382"/>
      <c r="AB63" s="382"/>
      <c r="AC63" s="382"/>
      <c r="AD63" s="382"/>
      <c r="AE63" s="382"/>
      <c r="AF63" s="382"/>
      <c r="AG63" s="382"/>
      <c r="AH63" s="382"/>
      <c r="AI63" s="382"/>
      <c r="AJ63" s="382"/>
      <c r="AK63" s="382"/>
      <c r="AL63" s="382"/>
      <c r="AM63" s="382"/>
      <c r="AN63" s="382"/>
      <c r="AO63" s="382"/>
      <c r="AP63" s="382"/>
      <c r="AQ63" s="382"/>
      <c r="AR63" s="382"/>
      <c r="AS63" s="382"/>
      <c r="AT63" s="382"/>
      <c r="AU63" s="382"/>
      <c r="AV63" s="382"/>
      <c r="AW63" s="382"/>
      <c r="AX63" s="382"/>
      <c r="AY63" s="382"/>
      <c r="AZ63" s="382"/>
      <c r="BA63" s="382"/>
      <c r="BB63" s="382"/>
      <c r="BC63" s="382"/>
      <c r="BD63" s="382"/>
      <c r="BE63" s="382"/>
      <c r="BF63" s="382"/>
      <c r="BG63" s="382"/>
      <c r="BH63" s="382"/>
      <c r="BI63" s="382"/>
      <c r="BJ63" s="382"/>
      <c r="BK63" s="382"/>
      <c r="BL63" s="382"/>
      <c r="BM63" s="382"/>
      <c r="BN63" s="382"/>
    </row>
    <row r="64" spans="1:66" x14ac:dyDescent="0.25">
      <c r="A64" s="382"/>
      <c r="B64" s="382"/>
      <c r="C64" s="382"/>
      <c r="D64" s="382"/>
      <c r="E64" s="382"/>
      <c r="F64" s="382"/>
      <c r="G64" s="382"/>
      <c r="H64" s="382"/>
      <c r="I64" s="382"/>
      <c r="J64" s="382"/>
      <c r="K64" s="382"/>
      <c r="L64" s="382"/>
      <c r="M64" s="382"/>
      <c r="N64" s="382"/>
      <c r="O64" s="382"/>
      <c r="P64" s="382"/>
      <c r="Q64" s="382"/>
      <c r="R64" s="382"/>
      <c r="S64" s="382"/>
      <c r="T64" s="382"/>
      <c r="U64" s="382"/>
      <c r="V64" s="382"/>
      <c r="W64" s="382"/>
      <c r="X64" s="382"/>
      <c r="Y64" s="382"/>
      <c r="Z64" s="382"/>
      <c r="AA64" s="382"/>
      <c r="AB64" s="382"/>
      <c r="AC64" s="382"/>
      <c r="AD64" s="382"/>
      <c r="AE64" s="382"/>
      <c r="AF64" s="382"/>
      <c r="AG64" s="382"/>
      <c r="AH64" s="382"/>
      <c r="AI64" s="382"/>
      <c r="AJ64" s="382"/>
      <c r="AK64" s="382"/>
      <c r="AL64" s="382"/>
      <c r="AM64" s="382"/>
      <c r="AN64" s="382"/>
      <c r="AO64" s="382"/>
      <c r="AP64" s="382"/>
      <c r="AQ64" s="382"/>
      <c r="AR64" s="382"/>
      <c r="AS64" s="382"/>
      <c r="AT64" s="382"/>
      <c r="AU64" s="382"/>
      <c r="AV64" s="382"/>
      <c r="AW64" s="382"/>
      <c r="AX64" s="382"/>
      <c r="AY64" s="382"/>
      <c r="AZ64" s="382"/>
      <c r="BA64" s="382"/>
      <c r="BB64" s="382"/>
      <c r="BC64" s="382"/>
      <c r="BD64" s="382"/>
      <c r="BE64" s="382"/>
      <c r="BF64" s="382"/>
      <c r="BG64" s="382"/>
      <c r="BH64" s="382"/>
      <c r="BI64" s="382"/>
      <c r="BJ64" s="382"/>
      <c r="BK64" s="382"/>
      <c r="BL64" s="382"/>
      <c r="BM64" s="382"/>
      <c r="BN64" s="382"/>
    </row>
    <row r="65" spans="1:66" x14ac:dyDescent="0.25">
      <c r="A65" s="382"/>
      <c r="B65" s="382"/>
      <c r="C65" s="382"/>
      <c r="D65" s="382"/>
      <c r="E65" s="382"/>
      <c r="F65" s="382"/>
      <c r="G65" s="382"/>
      <c r="H65" s="382"/>
      <c r="I65" s="382"/>
      <c r="J65" s="382"/>
      <c r="K65" s="382"/>
      <c r="L65" s="382"/>
      <c r="M65" s="382"/>
      <c r="N65" s="382"/>
      <c r="O65" s="382"/>
      <c r="P65" s="382"/>
      <c r="Q65" s="382"/>
      <c r="R65" s="382"/>
      <c r="S65" s="382"/>
      <c r="T65" s="382"/>
      <c r="U65" s="382"/>
      <c r="V65" s="382"/>
      <c r="W65" s="382"/>
      <c r="X65" s="382"/>
      <c r="Y65" s="382"/>
      <c r="Z65" s="382"/>
      <c r="AA65" s="382"/>
      <c r="AB65" s="382"/>
      <c r="AC65" s="382"/>
      <c r="AD65" s="382"/>
      <c r="AE65" s="382"/>
      <c r="AF65" s="382"/>
      <c r="AG65" s="382"/>
      <c r="AH65" s="382"/>
      <c r="AI65" s="382"/>
      <c r="AJ65" s="382"/>
      <c r="AK65" s="382"/>
      <c r="AL65" s="382"/>
      <c r="AM65" s="382"/>
      <c r="AN65" s="382"/>
      <c r="AO65" s="382"/>
      <c r="AP65" s="382"/>
      <c r="AQ65" s="382"/>
      <c r="AR65" s="382"/>
      <c r="AS65" s="382"/>
      <c r="AT65" s="382"/>
      <c r="AU65" s="382"/>
      <c r="AV65" s="382"/>
      <c r="AW65" s="382"/>
      <c r="AX65" s="382"/>
      <c r="AY65" s="382"/>
      <c r="AZ65" s="382"/>
      <c r="BA65" s="382"/>
      <c r="BB65" s="382"/>
      <c r="BC65" s="382"/>
      <c r="BD65" s="382"/>
      <c r="BE65" s="382"/>
      <c r="BF65" s="382"/>
      <c r="BG65" s="382"/>
      <c r="BH65" s="382"/>
      <c r="BI65" s="382"/>
      <c r="BJ65" s="382"/>
      <c r="BK65" s="382"/>
      <c r="BL65" s="382"/>
      <c r="BM65" s="382"/>
      <c r="BN65" s="382"/>
    </row>
    <row r="66" spans="1:66" x14ac:dyDescent="0.25">
      <c r="A66" s="382"/>
      <c r="B66" s="382"/>
      <c r="C66" s="382"/>
      <c r="D66" s="382"/>
      <c r="E66" s="382"/>
      <c r="F66" s="382"/>
      <c r="G66" s="382"/>
      <c r="H66" s="382"/>
      <c r="I66" s="382"/>
      <c r="J66" s="382"/>
      <c r="K66" s="382"/>
      <c r="L66" s="382"/>
      <c r="M66" s="382"/>
      <c r="N66" s="382"/>
      <c r="O66" s="382"/>
      <c r="P66" s="382"/>
      <c r="Q66" s="382"/>
      <c r="R66" s="382"/>
      <c r="S66" s="382"/>
      <c r="T66" s="382"/>
      <c r="U66" s="382"/>
      <c r="V66" s="382"/>
      <c r="W66" s="382"/>
      <c r="X66" s="382"/>
      <c r="Y66" s="382"/>
      <c r="Z66" s="382"/>
      <c r="AA66" s="382"/>
      <c r="AB66" s="382"/>
      <c r="AC66" s="382"/>
      <c r="AD66" s="382"/>
      <c r="AE66" s="382"/>
      <c r="AF66" s="382"/>
      <c r="AG66" s="382"/>
      <c r="AH66" s="382"/>
      <c r="AI66" s="382"/>
      <c r="AJ66" s="382"/>
      <c r="AK66" s="382"/>
      <c r="AL66" s="382"/>
      <c r="AM66" s="382"/>
      <c r="AN66" s="382"/>
      <c r="AO66" s="382"/>
      <c r="AP66" s="382"/>
      <c r="AQ66" s="382"/>
      <c r="AR66" s="382"/>
      <c r="AS66" s="382"/>
      <c r="AT66" s="382"/>
      <c r="AU66" s="382"/>
      <c r="AV66" s="382"/>
      <c r="AW66" s="382"/>
      <c r="AX66" s="382"/>
      <c r="AY66" s="382"/>
      <c r="AZ66" s="382"/>
      <c r="BA66" s="382"/>
      <c r="BB66" s="382"/>
      <c r="BC66" s="382"/>
      <c r="BD66" s="382"/>
      <c r="BE66" s="382"/>
      <c r="BF66" s="382"/>
      <c r="BG66" s="382"/>
      <c r="BH66" s="382"/>
      <c r="BI66" s="382"/>
      <c r="BJ66" s="382"/>
      <c r="BK66" s="382"/>
      <c r="BL66" s="382"/>
      <c r="BM66" s="382"/>
      <c r="BN66" s="382"/>
    </row>
    <row r="67" spans="1:66" x14ac:dyDescent="0.25">
      <c r="A67" s="382"/>
      <c r="B67" s="382"/>
      <c r="C67" s="382"/>
      <c r="D67" s="382"/>
      <c r="E67" s="382"/>
      <c r="F67" s="382"/>
      <c r="G67" s="382"/>
      <c r="H67" s="382"/>
      <c r="I67" s="382"/>
      <c r="J67" s="382"/>
      <c r="K67" s="382"/>
      <c r="L67" s="382"/>
      <c r="M67" s="382"/>
      <c r="N67" s="382"/>
      <c r="O67" s="382"/>
      <c r="P67" s="382"/>
      <c r="Q67" s="382"/>
      <c r="R67" s="382"/>
      <c r="S67" s="382"/>
      <c r="T67" s="382"/>
      <c r="U67" s="382"/>
      <c r="V67" s="382"/>
      <c r="W67" s="382"/>
      <c r="X67" s="382"/>
      <c r="Y67" s="382"/>
      <c r="Z67" s="382"/>
      <c r="AA67" s="382"/>
      <c r="AB67" s="382"/>
      <c r="AC67" s="382"/>
      <c r="AD67" s="382"/>
      <c r="AE67" s="382"/>
      <c r="AF67" s="382"/>
      <c r="AG67" s="382"/>
      <c r="AH67" s="382"/>
      <c r="AI67" s="382"/>
      <c r="AJ67" s="382"/>
      <c r="AK67" s="382"/>
      <c r="AL67" s="382"/>
      <c r="AM67" s="382"/>
      <c r="AN67" s="382"/>
      <c r="AO67" s="382"/>
      <c r="AP67" s="382"/>
      <c r="AQ67" s="382"/>
      <c r="AR67" s="382"/>
      <c r="AS67" s="382"/>
      <c r="AT67" s="382"/>
      <c r="AU67" s="382"/>
      <c r="AV67" s="382"/>
      <c r="AW67" s="382"/>
      <c r="AX67" s="382"/>
      <c r="AY67" s="382"/>
      <c r="AZ67" s="382"/>
      <c r="BA67" s="382"/>
      <c r="BB67" s="382"/>
      <c r="BC67" s="382"/>
      <c r="BD67" s="382"/>
      <c r="BE67" s="382"/>
      <c r="BF67" s="382"/>
      <c r="BG67" s="382"/>
      <c r="BH67" s="382"/>
      <c r="BI67" s="382"/>
      <c r="BJ67" s="382"/>
      <c r="BK67" s="382"/>
      <c r="BL67" s="382"/>
      <c r="BM67" s="382"/>
      <c r="BN67" s="382"/>
    </row>
    <row r="68" spans="1:66" x14ac:dyDescent="0.25">
      <c r="A68" s="382"/>
      <c r="B68" s="382"/>
      <c r="C68" s="382"/>
      <c r="D68" s="382"/>
      <c r="E68" s="382"/>
      <c r="F68" s="382"/>
      <c r="G68" s="382"/>
      <c r="H68" s="382"/>
      <c r="I68" s="382"/>
      <c r="J68" s="382"/>
      <c r="K68" s="382"/>
      <c r="L68" s="382"/>
      <c r="M68" s="382"/>
      <c r="N68" s="382"/>
      <c r="O68" s="382"/>
      <c r="P68" s="382"/>
      <c r="Q68" s="382"/>
      <c r="R68" s="382"/>
      <c r="S68" s="382"/>
      <c r="T68" s="382"/>
      <c r="U68" s="382"/>
      <c r="V68" s="382"/>
      <c r="W68" s="382"/>
      <c r="X68" s="382"/>
      <c r="Y68" s="382"/>
      <c r="Z68" s="382"/>
      <c r="AA68" s="382"/>
      <c r="AB68" s="382"/>
      <c r="AC68" s="382"/>
      <c r="AD68" s="382"/>
      <c r="AE68" s="382"/>
      <c r="AF68" s="382"/>
      <c r="AG68" s="382"/>
      <c r="AH68" s="382"/>
      <c r="AI68" s="382"/>
      <c r="AJ68" s="382"/>
      <c r="AK68" s="382"/>
      <c r="AL68" s="382"/>
      <c r="AM68" s="382"/>
      <c r="AN68" s="382"/>
      <c r="AO68" s="382"/>
      <c r="AP68" s="382"/>
      <c r="AQ68" s="382"/>
      <c r="AR68" s="382"/>
      <c r="AS68" s="382"/>
      <c r="AT68" s="382"/>
      <c r="AU68" s="382"/>
      <c r="AV68" s="382"/>
      <c r="AW68" s="382"/>
      <c r="AX68" s="382"/>
      <c r="AY68" s="382"/>
      <c r="AZ68" s="382"/>
      <c r="BA68" s="382"/>
      <c r="BB68" s="382"/>
      <c r="BC68" s="382"/>
      <c r="BD68" s="382"/>
      <c r="BE68" s="382"/>
      <c r="BF68" s="382"/>
      <c r="BG68" s="382"/>
      <c r="BH68" s="382"/>
      <c r="BI68" s="382"/>
      <c r="BJ68" s="382"/>
      <c r="BK68" s="382"/>
      <c r="BL68" s="382"/>
      <c r="BM68" s="382"/>
      <c r="BN68" s="382"/>
    </row>
    <row r="69" spans="1:66" x14ac:dyDescent="0.25">
      <c r="A69" s="382"/>
      <c r="B69" s="382"/>
      <c r="C69" s="382"/>
      <c r="D69" s="382"/>
      <c r="E69" s="382"/>
      <c r="F69" s="382"/>
      <c r="G69" s="382"/>
      <c r="H69" s="382"/>
      <c r="I69" s="382"/>
      <c r="J69" s="382"/>
      <c r="K69" s="382"/>
      <c r="L69" s="382"/>
      <c r="M69" s="382"/>
      <c r="N69" s="382"/>
      <c r="O69" s="382"/>
      <c r="P69" s="382"/>
      <c r="Q69" s="382"/>
      <c r="R69" s="382"/>
      <c r="S69" s="382"/>
      <c r="T69" s="382"/>
      <c r="U69" s="382"/>
      <c r="V69" s="382"/>
      <c r="W69" s="382"/>
      <c r="X69" s="382"/>
      <c r="Y69" s="382"/>
      <c r="Z69" s="382"/>
      <c r="AA69" s="382"/>
      <c r="AB69" s="382"/>
      <c r="AC69" s="382"/>
      <c r="AD69" s="382"/>
      <c r="AE69" s="382"/>
      <c r="AF69" s="382"/>
      <c r="AG69" s="382"/>
      <c r="AH69" s="382"/>
      <c r="AI69" s="382"/>
      <c r="AJ69" s="382"/>
      <c r="AK69" s="382"/>
      <c r="AL69" s="382"/>
      <c r="AM69" s="382"/>
      <c r="AN69" s="382"/>
      <c r="AO69" s="382"/>
      <c r="AP69" s="382"/>
      <c r="AQ69" s="382"/>
      <c r="AR69" s="382"/>
      <c r="AS69" s="382"/>
      <c r="AT69" s="382"/>
      <c r="AU69" s="382"/>
      <c r="AV69" s="382"/>
      <c r="AW69" s="382"/>
      <c r="AX69" s="382"/>
      <c r="AY69" s="382"/>
      <c r="AZ69" s="382"/>
      <c r="BA69" s="382"/>
      <c r="BB69" s="382"/>
      <c r="BC69" s="382"/>
      <c r="BD69" s="382"/>
      <c r="BE69" s="382"/>
      <c r="BF69" s="382"/>
      <c r="BG69" s="382"/>
      <c r="BH69" s="382"/>
      <c r="BI69" s="382"/>
      <c r="BJ69" s="382"/>
      <c r="BK69" s="382"/>
      <c r="BL69" s="382"/>
      <c r="BM69" s="382"/>
      <c r="BN69" s="382"/>
    </row>
    <row r="70" spans="1:66" x14ac:dyDescent="0.25">
      <c r="A70" s="382"/>
      <c r="B70" s="382"/>
      <c r="C70" s="382"/>
      <c r="D70" s="382"/>
      <c r="E70" s="382"/>
      <c r="F70" s="382"/>
      <c r="G70" s="382"/>
      <c r="H70" s="382"/>
      <c r="I70" s="382"/>
      <c r="J70" s="382"/>
      <c r="K70" s="382"/>
      <c r="L70" s="382"/>
      <c r="M70" s="382"/>
      <c r="N70" s="382"/>
      <c r="O70" s="382"/>
      <c r="P70" s="382"/>
      <c r="Q70" s="382"/>
      <c r="R70" s="382"/>
      <c r="S70" s="382"/>
      <c r="T70" s="382"/>
      <c r="U70" s="382"/>
      <c r="V70" s="382"/>
      <c r="W70" s="382"/>
      <c r="X70" s="382"/>
      <c r="Y70" s="382"/>
      <c r="Z70" s="382"/>
      <c r="AA70" s="382"/>
      <c r="AB70" s="382"/>
      <c r="AC70" s="382"/>
      <c r="AD70" s="382"/>
      <c r="AE70" s="382"/>
      <c r="AF70" s="382"/>
      <c r="AG70" s="382"/>
      <c r="AH70" s="382"/>
      <c r="AI70" s="382"/>
      <c r="AJ70" s="382"/>
      <c r="AK70" s="382"/>
      <c r="AL70" s="382"/>
      <c r="AM70" s="382"/>
      <c r="AN70" s="382"/>
      <c r="AO70" s="382"/>
      <c r="AP70" s="382"/>
      <c r="AQ70" s="382"/>
      <c r="AR70" s="382"/>
      <c r="AS70" s="382"/>
      <c r="AT70" s="382"/>
      <c r="AU70" s="382"/>
      <c r="AV70" s="382"/>
      <c r="AW70" s="382"/>
      <c r="AX70" s="382"/>
      <c r="AY70" s="382"/>
      <c r="AZ70" s="382"/>
      <c r="BA70" s="382"/>
      <c r="BB70" s="382"/>
      <c r="BC70" s="382"/>
      <c r="BD70" s="382"/>
      <c r="BE70" s="382"/>
      <c r="BF70" s="382"/>
      <c r="BG70" s="382"/>
      <c r="BH70" s="382"/>
      <c r="BI70" s="382"/>
      <c r="BJ70" s="382"/>
      <c r="BK70" s="382"/>
      <c r="BL70" s="382"/>
      <c r="BM70" s="382"/>
      <c r="BN70" s="382"/>
    </row>
    <row r="71" spans="1:66" x14ac:dyDescent="0.25">
      <c r="A71" s="382"/>
      <c r="B71" s="382"/>
      <c r="C71" s="382"/>
      <c r="D71" s="382"/>
      <c r="E71" s="382"/>
      <c r="F71" s="382"/>
      <c r="G71" s="382"/>
      <c r="H71" s="382"/>
      <c r="I71" s="382"/>
      <c r="J71" s="382"/>
      <c r="K71" s="382"/>
      <c r="L71" s="382"/>
      <c r="M71" s="382"/>
      <c r="N71" s="382"/>
      <c r="O71" s="382"/>
      <c r="P71" s="382"/>
      <c r="Q71" s="382"/>
      <c r="R71" s="382"/>
      <c r="S71" s="382"/>
      <c r="T71" s="382"/>
      <c r="U71" s="382"/>
      <c r="V71" s="382"/>
      <c r="W71" s="382"/>
      <c r="X71" s="382"/>
      <c r="Y71" s="382"/>
      <c r="Z71" s="382"/>
      <c r="AA71" s="382"/>
      <c r="AB71" s="382"/>
      <c r="AC71" s="382"/>
      <c r="AD71" s="382"/>
      <c r="AE71" s="382"/>
      <c r="AF71" s="382"/>
      <c r="AG71" s="382"/>
      <c r="AH71" s="382"/>
      <c r="AI71" s="382"/>
      <c r="AJ71" s="382"/>
      <c r="AK71" s="382"/>
      <c r="AL71" s="382"/>
      <c r="AM71" s="382"/>
      <c r="AN71" s="382"/>
      <c r="AO71" s="382"/>
      <c r="AP71" s="382"/>
      <c r="AQ71" s="382"/>
      <c r="AR71" s="382"/>
      <c r="AS71" s="382"/>
      <c r="AT71" s="382"/>
      <c r="AU71" s="382"/>
      <c r="AV71" s="382"/>
      <c r="AW71" s="382"/>
      <c r="AX71" s="382"/>
      <c r="AY71" s="382"/>
      <c r="AZ71" s="382"/>
      <c r="BA71" s="382"/>
      <c r="BB71" s="382"/>
      <c r="BC71" s="382"/>
      <c r="BD71" s="382"/>
      <c r="BE71" s="382"/>
      <c r="BF71" s="382"/>
      <c r="BG71" s="382"/>
      <c r="BH71" s="382"/>
      <c r="BI71" s="382"/>
      <c r="BJ71" s="382"/>
      <c r="BK71" s="382"/>
      <c r="BL71" s="382"/>
      <c r="BM71" s="382"/>
      <c r="BN71" s="382"/>
    </row>
    <row r="72" spans="1:66" x14ac:dyDescent="0.25">
      <c r="A72" s="382"/>
      <c r="B72" s="382"/>
      <c r="C72" s="382"/>
      <c r="D72" s="382"/>
      <c r="E72" s="382"/>
      <c r="F72" s="382"/>
      <c r="G72" s="382"/>
      <c r="H72" s="382"/>
      <c r="I72" s="382"/>
      <c r="J72" s="382"/>
      <c r="K72" s="382"/>
      <c r="L72" s="382"/>
      <c r="M72" s="382"/>
      <c r="N72" s="382"/>
      <c r="O72" s="382"/>
      <c r="P72" s="382"/>
      <c r="Q72" s="382"/>
      <c r="R72" s="382"/>
      <c r="S72" s="382"/>
      <c r="T72" s="382"/>
      <c r="U72" s="382"/>
      <c r="V72" s="382"/>
      <c r="W72" s="382"/>
      <c r="X72" s="382"/>
      <c r="Y72" s="382"/>
      <c r="Z72" s="382"/>
      <c r="AA72" s="382"/>
      <c r="AB72" s="382"/>
      <c r="AC72" s="382"/>
      <c r="AD72" s="382"/>
      <c r="AE72" s="382"/>
      <c r="AF72" s="382"/>
      <c r="AG72" s="382"/>
      <c r="AH72" s="382"/>
      <c r="AI72" s="382"/>
      <c r="AJ72" s="382"/>
      <c r="AK72" s="382"/>
      <c r="AL72" s="382"/>
      <c r="AM72" s="382"/>
      <c r="AN72" s="382"/>
      <c r="AO72" s="382"/>
      <c r="AP72" s="382"/>
      <c r="AQ72" s="382"/>
      <c r="AR72" s="382"/>
      <c r="AS72" s="382"/>
      <c r="AT72" s="382"/>
      <c r="AU72" s="382"/>
      <c r="AV72" s="382"/>
      <c r="AW72" s="382"/>
      <c r="AX72" s="382"/>
      <c r="AY72" s="382"/>
      <c r="AZ72" s="382"/>
      <c r="BA72" s="382"/>
      <c r="BB72" s="382"/>
      <c r="BC72" s="382"/>
      <c r="BD72" s="382"/>
      <c r="BE72" s="382"/>
      <c r="BF72" s="382"/>
      <c r="BG72" s="382"/>
      <c r="BH72" s="382"/>
      <c r="BI72" s="382"/>
      <c r="BJ72" s="382"/>
      <c r="BK72" s="382"/>
      <c r="BL72" s="382"/>
      <c r="BM72" s="382"/>
      <c r="BN72" s="382"/>
    </row>
    <row r="73" spans="1:66" x14ac:dyDescent="0.25">
      <c r="A73" s="382"/>
      <c r="B73" s="382"/>
      <c r="C73" s="382"/>
      <c r="D73" s="382"/>
      <c r="E73" s="382"/>
      <c r="F73" s="382"/>
      <c r="G73" s="382"/>
      <c r="H73" s="382"/>
      <c r="I73" s="382"/>
      <c r="J73" s="382"/>
      <c r="K73" s="382"/>
      <c r="L73" s="382"/>
      <c r="M73" s="382"/>
      <c r="N73" s="382"/>
      <c r="O73" s="382"/>
      <c r="P73" s="382"/>
      <c r="Q73" s="382"/>
      <c r="R73" s="382"/>
      <c r="S73" s="382"/>
      <c r="T73" s="382"/>
      <c r="U73" s="382"/>
      <c r="V73" s="382"/>
      <c r="W73" s="382"/>
      <c r="X73" s="382"/>
      <c r="Y73" s="382"/>
      <c r="Z73" s="382"/>
      <c r="AA73" s="382"/>
      <c r="AB73" s="382"/>
      <c r="AC73" s="382"/>
      <c r="AD73" s="382"/>
      <c r="AE73" s="382"/>
      <c r="AF73" s="382"/>
      <c r="AG73" s="382"/>
      <c r="AH73" s="382"/>
      <c r="AI73" s="382"/>
      <c r="AJ73" s="382"/>
      <c r="AK73" s="382"/>
      <c r="AL73" s="382"/>
      <c r="AM73" s="382"/>
      <c r="AN73" s="382"/>
      <c r="AO73" s="382"/>
      <c r="AP73" s="382"/>
      <c r="AQ73" s="382"/>
      <c r="AR73" s="382"/>
      <c r="AS73" s="382"/>
      <c r="AT73" s="382"/>
      <c r="AU73" s="382"/>
      <c r="AV73" s="382"/>
      <c r="AW73" s="382"/>
      <c r="AX73" s="382"/>
      <c r="AY73" s="382"/>
      <c r="AZ73" s="382"/>
      <c r="BA73" s="382"/>
      <c r="BB73" s="382"/>
      <c r="BC73" s="382"/>
      <c r="BD73" s="382"/>
      <c r="BE73" s="382"/>
      <c r="BF73" s="382"/>
      <c r="BG73" s="382"/>
      <c r="BH73" s="382"/>
      <c r="BI73" s="382"/>
      <c r="BJ73" s="382"/>
      <c r="BK73" s="382"/>
      <c r="BL73" s="382"/>
      <c r="BM73" s="382"/>
      <c r="BN73" s="382"/>
    </row>
    <row r="74" spans="1:66" x14ac:dyDescent="0.25">
      <c r="A74" s="382"/>
      <c r="B74" s="382"/>
      <c r="C74" s="382"/>
      <c r="D74" s="382"/>
      <c r="E74" s="382"/>
      <c r="F74" s="382"/>
      <c r="G74" s="382"/>
      <c r="H74" s="382"/>
      <c r="I74" s="382"/>
      <c r="J74" s="382"/>
      <c r="K74" s="382"/>
      <c r="L74" s="382"/>
      <c r="M74" s="382"/>
      <c r="N74" s="382"/>
      <c r="O74" s="382"/>
      <c r="P74" s="382"/>
      <c r="Q74" s="382"/>
      <c r="R74" s="382"/>
      <c r="S74" s="382"/>
      <c r="T74" s="382"/>
      <c r="U74" s="382"/>
      <c r="V74" s="382"/>
      <c r="W74" s="382"/>
      <c r="X74" s="382"/>
      <c r="Y74" s="382"/>
      <c r="Z74" s="382"/>
      <c r="AA74" s="382"/>
      <c r="AB74" s="382"/>
      <c r="AC74" s="382"/>
      <c r="AD74" s="382"/>
      <c r="AE74" s="382"/>
      <c r="AF74" s="382"/>
      <c r="AG74" s="382"/>
      <c r="AH74" s="382"/>
      <c r="AI74" s="382"/>
      <c r="AJ74" s="382"/>
      <c r="AK74" s="382"/>
      <c r="AL74" s="382"/>
      <c r="AM74" s="382"/>
      <c r="AN74" s="382"/>
      <c r="AO74" s="382"/>
      <c r="AP74" s="382"/>
      <c r="AQ74" s="382"/>
      <c r="AR74" s="382"/>
      <c r="AS74" s="382"/>
      <c r="AT74" s="382"/>
      <c r="AU74" s="382"/>
      <c r="AV74" s="382"/>
      <c r="AW74" s="382"/>
      <c r="AX74" s="382"/>
      <c r="AY74" s="382"/>
      <c r="AZ74" s="382"/>
      <c r="BA74" s="382"/>
      <c r="BB74" s="382"/>
      <c r="BC74" s="382"/>
      <c r="BD74" s="382"/>
      <c r="BE74" s="382"/>
      <c r="BF74" s="382"/>
      <c r="BG74" s="382"/>
      <c r="BH74" s="382"/>
      <c r="BI74" s="382"/>
      <c r="BJ74" s="382"/>
      <c r="BK74" s="382"/>
      <c r="BL74" s="382"/>
      <c r="BM74" s="382"/>
      <c r="BN74" s="382"/>
    </row>
    <row r="75" spans="1:66" x14ac:dyDescent="0.25">
      <c r="A75" s="382"/>
      <c r="B75" s="382"/>
      <c r="C75" s="382"/>
      <c r="D75" s="382"/>
      <c r="E75" s="382"/>
      <c r="F75" s="382"/>
      <c r="G75" s="382"/>
      <c r="H75" s="382"/>
      <c r="I75" s="382"/>
      <c r="J75" s="382"/>
      <c r="K75" s="382"/>
      <c r="L75" s="382"/>
      <c r="M75" s="382"/>
      <c r="N75" s="382"/>
      <c r="O75" s="382"/>
      <c r="P75" s="382"/>
      <c r="Q75" s="382"/>
      <c r="R75" s="382"/>
      <c r="S75" s="382"/>
      <c r="T75" s="382"/>
      <c r="U75" s="382"/>
      <c r="V75" s="382"/>
      <c r="W75" s="382"/>
      <c r="X75" s="382"/>
      <c r="Y75" s="382"/>
      <c r="Z75" s="382"/>
      <c r="AA75" s="382"/>
      <c r="AB75" s="382"/>
      <c r="AC75" s="382"/>
      <c r="AD75" s="382"/>
      <c r="AE75" s="382"/>
      <c r="AF75" s="382"/>
      <c r="AG75" s="382"/>
      <c r="AH75" s="382"/>
      <c r="AI75" s="382"/>
      <c r="AJ75" s="382"/>
      <c r="AK75" s="382"/>
      <c r="AL75" s="382"/>
      <c r="AM75" s="382"/>
      <c r="AN75" s="382"/>
      <c r="AO75" s="382"/>
      <c r="AP75" s="382"/>
      <c r="AQ75" s="382"/>
      <c r="AR75" s="382"/>
      <c r="AS75" s="382"/>
      <c r="AT75" s="382"/>
      <c r="AU75" s="382"/>
      <c r="AV75" s="382"/>
      <c r="AW75" s="382"/>
      <c r="AX75" s="382"/>
      <c r="AY75" s="382"/>
      <c r="AZ75" s="382"/>
      <c r="BA75" s="382"/>
      <c r="BB75" s="382"/>
      <c r="BC75" s="382"/>
      <c r="BD75" s="382"/>
      <c r="BE75" s="382"/>
      <c r="BF75" s="382"/>
      <c r="BG75" s="382"/>
      <c r="BH75" s="382"/>
      <c r="BI75" s="382"/>
      <c r="BJ75" s="382"/>
      <c r="BK75" s="382"/>
      <c r="BL75" s="382"/>
      <c r="BM75" s="382"/>
      <c r="BN75" s="382"/>
    </row>
    <row r="76" spans="1:66" x14ac:dyDescent="0.25">
      <c r="A76" s="382"/>
      <c r="B76" s="382"/>
      <c r="C76" s="382"/>
      <c r="D76" s="382"/>
      <c r="E76" s="382"/>
      <c r="F76" s="382"/>
      <c r="G76" s="382"/>
      <c r="H76" s="382"/>
      <c r="I76" s="382"/>
      <c r="J76" s="382"/>
      <c r="K76" s="382"/>
      <c r="L76" s="382"/>
      <c r="M76" s="382"/>
      <c r="N76" s="382"/>
      <c r="O76" s="382"/>
      <c r="P76" s="382"/>
      <c r="Q76" s="382"/>
      <c r="R76" s="382"/>
      <c r="S76" s="382"/>
      <c r="T76" s="382"/>
      <c r="U76" s="382"/>
      <c r="V76" s="382"/>
      <c r="W76" s="382"/>
      <c r="X76" s="382"/>
      <c r="Y76" s="382"/>
      <c r="Z76" s="382"/>
      <c r="AA76" s="382"/>
      <c r="AB76" s="382"/>
      <c r="AC76" s="382"/>
      <c r="AD76" s="382"/>
      <c r="AE76" s="382"/>
      <c r="AF76" s="382"/>
      <c r="AG76" s="382"/>
      <c r="AH76" s="382"/>
      <c r="AI76" s="382"/>
      <c r="AJ76" s="382"/>
      <c r="AK76" s="382"/>
      <c r="AL76" s="382"/>
      <c r="AM76" s="382"/>
      <c r="AN76" s="382"/>
      <c r="AO76" s="382"/>
      <c r="AP76" s="382"/>
      <c r="AQ76" s="382"/>
      <c r="AR76" s="382"/>
      <c r="AS76" s="382"/>
      <c r="AT76" s="382"/>
      <c r="AU76" s="382"/>
      <c r="AV76" s="382"/>
      <c r="AW76" s="382"/>
      <c r="AX76" s="382"/>
      <c r="AY76" s="382"/>
      <c r="AZ76" s="382"/>
      <c r="BA76" s="382"/>
      <c r="BB76" s="382"/>
      <c r="BC76" s="382"/>
      <c r="BD76" s="382"/>
      <c r="BE76" s="382"/>
      <c r="BF76" s="382"/>
      <c r="BG76" s="382"/>
      <c r="BH76" s="382"/>
      <c r="BI76" s="382"/>
      <c r="BJ76" s="382"/>
      <c r="BK76" s="382"/>
      <c r="BL76" s="382"/>
      <c r="BM76" s="382"/>
      <c r="BN76" s="382"/>
    </row>
    <row r="77" spans="1:66" x14ac:dyDescent="0.25">
      <c r="A77" s="382"/>
      <c r="B77" s="382"/>
      <c r="C77" s="382"/>
      <c r="D77" s="382"/>
      <c r="E77" s="382"/>
      <c r="F77" s="382"/>
      <c r="G77" s="382"/>
      <c r="H77" s="382"/>
      <c r="I77" s="382"/>
      <c r="J77" s="382"/>
      <c r="K77" s="382"/>
      <c r="L77" s="382"/>
      <c r="M77" s="382"/>
      <c r="N77" s="382"/>
      <c r="O77" s="382"/>
      <c r="P77" s="382"/>
      <c r="Q77" s="382"/>
      <c r="R77" s="382"/>
      <c r="S77" s="382"/>
      <c r="T77" s="382"/>
      <c r="U77" s="382"/>
      <c r="V77" s="382"/>
      <c r="W77" s="382"/>
      <c r="X77" s="382"/>
      <c r="Y77" s="382"/>
      <c r="Z77" s="382"/>
      <c r="AA77" s="382"/>
      <c r="AB77" s="382"/>
      <c r="AC77" s="382"/>
      <c r="AD77" s="382"/>
      <c r="AE77" s="382"/>
      <c r="AF77" s="382"/>
      <c r="AG77" s="382"/>
      <c r="AH77" s="382"/>
      <c r="AI77" s="382"/>
      <c r="AJ77" s="382"/>
      <c r="AK77" s="382"/>
      <c r="AL77" s="382"/>
      <c r="AM77" s="382"/>
      <c r="AN77" s="382"/>
      <c r="AO77" s="382"/>
      <c r="AP77" s="382"/>
      <c r="AQ77" s="382"/>
      <c r="AR77" s="382"/>
      <c r="AS77" s="382"/>
      <c r="AT77" s="382"/>
      <c r="AU77" s="382"/>
      <c r="AV77" s="382"/>
      <c r="AW77" s="382"/>
      <c r="AX77" s="382"/>
      <c r="AY77" s="382"/>
      <c r="AZ77" s="382"/>
      <c r="BA77" s="382"/>
      <c r="BB77" s="382"/>
      <c r="BC77" s="382"/>
      <c r="BD77" s="382"/>
      <c r="BE77" s="382"/>
      <c r="BF77" s="382"/>
      <c r="BG77" s="382"/>
      <c r="BH77" s="382"/>
      <c r="BI77" s="382"/>
      <c r="BJ77" s="382"/>
      <c r="BK77" s="382"/>
      <c r="BL77" s="382"/>
      <c r="BM77" s="382"/>
      <c r="BN77" s="382"/>
    </row>
    <row r="78" spans="1:66" x14ac:dyDescent="0.25">
      <c r="A78" s="382"/>
      <c r="B78" s="382"/>
      <c r="C78" s="382"/>
      <c r="D78" s="382"/>
      <c r="E78" s="382"/>
      <c r="F78" s="382"/>
      <c r="G78" s="382"/>
      <c r="H78" s="382"/>
      <c r="I78" s="382"/>
      <c r="J78" s="382"/>
      <c r="K78" s="382"/>
      <c r="L78" s="382"/>
      <c r="M78" s="382"/>
      <c r="N78" s="382"/>
      <c r="O78" s="382"/>
      <c r="P78" s="382"/>
      <c r="Q78" s="382"/>
      <c r="R78" s="382"/>
      <c r="S78" s="382"/>
      <c r="T78" s="382"/>
      <c r="U78" s="382"/>
      <c r="V78" s="382"/>
      <c r="W78" s="382"/>
      <c r="X78" s="382"/>
      <c r="Y78" s="382"/>
      <c r="Z78" s="382"/>
      <c r="AA78" s="382"/>
      <c r="AB78" s="382"/>
      <c r="AC78" s="382"/>
      <c r="AD78" s="382"/>
      <c r="AE78" s="382"/>
      <c r="AF78" s="382"/>
      <c r="AG78" s="382"/>
      <c r="AH78" s="382"/>
      <c r="AI78" s="382"/>
      <c r="AJ78" s="382"/>
      <c r="AK78" s="382"/>
      <c r="AL78" s="382"/>
      <c r="AM78" s="382"/>
      <c r="AN78" s="382"/>
      <c r="AO78" s="382"/>
      <c r="AP78" s="382"/>
      <c r="AQ78" s="382"/>
      <c r="AR78" s="382"/>
      <c r="AS78" s="382"/>
      <c r="AT78" s="382"/>
      <c r="AU78" s="382"/>
      <c r="AV78" s="382"/>
      <c r="AW78" s="382"/>
      <c r="AX78" s="382"/>
      <c r="AY78" s="382"/>
      <c r="AZ78" s="382"/>
      <c r="BA78" s="382"/>
      <c r="BB78" s="382"/>
      <c r="BC78" s="382"/>
      <c r="BD78" s="382"/>
      <c r="BE78" s="382"/>
      <c r="BF78" s="382"/>
      <c r="BG78" s="382"/>
      <c r="BH78" s="382"/>
      <c r="BI78" s="382"/>
      <c r="BJ78" s="382"/>
      <c r="BK78" s="382"/>
      <c r="BL78" s="382"/>
      <c r="BM78" s="382"/>
      <c r="BN78" s="382"/>
    </row>
    <row r="79" spans="1:66" x14ac:dyDescent="0.25">
      <c r="A79" s="382"/>
      <c r="B79" s="382"/>
      <c r="C79" s="382"/>
      <c r="D79" s="382"/>
      <c r="E79" s="382"/>
      <c r="F79" s="382"/>
      <c r="G79" s="382"/>
      <c r="H79" s="382"/>
      <c r="I79" s="382"/>
      <c r="J79" s="382"/>
      <c r="K79" s="382"/>
      <c r="L79" s="382"/>
      <c r="M79" s="382"/>
      <c r="N79" s="382"/>
      <c r="O79" s="382"/>
      <c r="P79" s="382"/>
      <c r="Q79" s="382"/>
      <c r="R79" s="382"/>
      <c r="S79" s="382"/>
      <c r="T79" s="382"/>
      <c r="U79" s="382"/>
      <c r="V79" s="382"/>
      <c r="W79" s="382"/>
      <c r="X79" s="382"/>
      <c r="Y79" s="382"/>
      <c r="Z79" s="382"/>
      <c r="AA79" s="382"/>
      <c r="AB79" s="382"/>
      <c r="AC79" s="382"/>
      <c r="AD79" s="382"/>
      <c r="AE79" s="382"/>
      <c r="AF79" s="382"/>
      <c r="AG79" s="382"/>
      <c r="AH79" s="382"/>
      <c r="AI79" s="382"/>
      <c r="AJ79" s="382"/>
      <c r="AK79" s="382"/>
      <c r="AL79" s="382"/>
      <c r="AM79" s="382"/>
      <c r="AN79" s="382"/>
      <c r="AO79" s="382"/>
      <c r="AP79" s="382"/>
      <c r="AQ79" s="382"/>
      <c r="AR79" s="382"/>
      <c r="AS79" s="382"/>
      <c r="AT79" s="382"/>
      <c r="AU79" s="382"/>
      <c r="AV79" s="382"/>
      <c r="AW79" s="382"/>
      <c r="AX79" s="382"/>
      <c r="AY79" s="382"/>
      <c r="AZ79" s="382"/>
      <c r="BA79" s="382"/>
      <c r="BB79" s="382"/>
      <c r="BC79" s="382"/>
      <c r="BD79" s="382"/>
      <c r="BE79" s="382"/>
      <c r="BF79" s="382"/>
      <c r="BG79" s="382"/>
      <c r="BH79" s="382"/>
      <c r="BI79" s="382"/>
      <c r="BJ79" s="382"/>
      <c r="BK79" s="382"/>
      <c r="BL79" s="382"/>
      <c r="BM79" s="382"/>
      <c r="BN79" s="382"/>
    </row>
    <row r="80" spans="1:66" x14ac:dyDescent="0.25">
      <c r="A80" s="382"/>
      <c r="B80" s="382"/>
      <c r="C80" s="382"/>
      <c r="D80" s="382"/>
      <c r="E80" s="382"/>
      <c r="F80" s="382"/>
      <c r="G80" s="382"/>
      <c r="H80" s="382"/>
      <c r="I80" s="382"/>
      <c r="J80" s="382"/>
      <c r="K80" s="382"/>
      <c r="L80" s="382"/>
      <c r="M80" s="382"/>
      <c r="N80" s="382"/>
      <c r="O80" s="382"/>
      <c r="P80" s="382"/>
      <c r="Q80" s="382"/>
      <c r="R80" s="382"/>
      <c r="S80" s="382"/>
      <c r="T80" s="382"/>
      <c r="U80" s="382"/>
      <c r="V80" s="382"/>
      <c r="W80" s="382"/>
      <c r="X80" s="382"/>
      <c r="Y80" s="382"/>
      <c r="Z80" s="382"/>
      <c r="AA80" s="382"/>
      <c r="AB80" s="382"/>
      <c r="AC80" s="382"/>
      <c r="AD80" s="382"/>
      <c r="AE80" s="382"/>
      <c r="AF80" s="382"/>
      <c r="AG80" s="382"/>
      <c r="AH80" s="382"/>
      <c r="AI80" s="382"/>
      <c r="AJ80" s="382"/>
      <c r="AK80" s="382"/>
      <c r="AL80" s="382"/>
      <c r="AM80" s="382"/>
      <c r="AN80" s="382"/>
      <c r="AO80" s="382"/>
      <c r="AP80" s="382"/>
      <c r="AQ80" s="382"/>
      <c r="AR80" s="382"/>
      <c r="AS80" s="382"/>
      <c r="AT80" s="382"/>
      <c r="AU80" s="382"/>
      <c r="AV80" s="382"/>
      <c r="AW80" s="382"/>
      <c r="AX80" s="382"/>
      <c r="AY80" s="382"/>
      <c r="AZ80" s="382"/>
      <c r="BA80" s="382"/>
      <c r="BB80" s="382"/>
      <c r="BC80" s="382"/>
      <c r="BD80" s="382"/>
      <c r="BE80" s="382"/>
      <c r="BF80" s="382"/>
      <c r="BG80" s="382"/>
      <c r="BH80" s="382"/>
      <c r="BI80" s="382"/>
      <c r="BJ80" s="382"/>
      <c r="BK80" s="382"/>
      <c r="BL80" s="382"/>
      <c r="BM80" s="382"/>
      <c r="BN80" s="382"/>
    </row>
    <row r="81" spans="1:66" x14ac:dyDescent="0.25">
      <c r="A81" s="382"/>
      <c r="B81" s="382"/>
      <c r="C81" s="382"/>
      <c r="D81" s="382"/>
      <c r="E81" s="382"/>
      <c r="F81" s="382"/>
      <c r="G81" s="382"/>
      <c r="H81" s="382"/>
      <c r="I81" s="382"/>
      <c r="J81" s="382"/>
      <c r="K81" s="382"/>
      <c r="L81" s="382"/>
      <c r="M81" s="382"/>
      <c r="N81" s="382"/>
      <c r="O81" s="382"/>
      <c r="P81" s="382"/>
      <c r="Q81" s="382"/>
      <c r="R81" s="382"/>
      <c r="S81" s="382"/>
      <c r="T81" s="382"/>
      <c r="U81" s="382"/>
      <c r="V81" s="382"/>
      <c r="W81" s="382"/>
      <c r="X81" s="382"/>
      <c r="Y81" s="382"/>
      <c r="Z81" s="382"/>
      <c r="AA81" s="382"/>
      <c r="AB81" s="382"/>
      <c r="AC81" s="382"/>
      <c r="AD81" s="382"/>
      <c r="AE81" s="382"/>
      <c r="AF81" s="382"/>
      <c r="AG81" s="382"/>
      <c r="AH81" s="382"/>
      <c r="AI81" s="382"/>
      <c r="AJ81" s="382"/>
      <c r="AK81" s="382"/>
      <c r="AL81" s="382"/>
      <c r="AM81" s="382"/>
      <c r="AN81" s="382"/>
      <c r="AO81" s="382"/>
      <c r="AP81" s="382"/>
      <c r="AQ81" s="382"/>
      <c r="AR81" s="382"/>
      <c r="AS81" s="382"/>
      <c r="AT81" s="382"/>
      <c r="AU81" s="382"/>
      <c r="AV81" s="382"/>
      <c r="AW81" s="382"/>
      <c r="AX81" s="382"/>
      <c r="AY81" s="382"/>
      <c r="AZ81" s="382"/>
      <c r="BA81" s="382"/>
      <c r="BB81" s="382"/>
      <c r="BC81" s="382"/>
      <c r="BD81" s="382"/>
      <c r="BE81" s="382"/>
      <c r="BF81" s="382"/>
      <c r="BG81" s="382"/>
      <c r="BH81" s="382"/>
      <c r="BI81" s="382"/>
      <c r="BJ81" s="382"/>
      <c r="BK81" s="382"/>
      <c r="BL81" s="382"/>
      <c r="BM81" s="382"/>
      <c r="BN81" s="382"/>
    </row>
    <row r="82" spans="1:66" x14ac:dyDescent="0.25">
      <c r="A82" s="382"/>
      <c r="B82" s="382"/>
      <c r="C82" s="382"/>
      <c r="D82" s="382"/>
      <c r="E82" s="382"/>
      <c r="F82" s="382"/>
      <c r="G82" s="382"/>
      <c r="H82" s="382"/>
      <c r="I82" s="382"/>
      <c r="J82" s="382"/>
      <c r="K82" s="382"/>
      <c r="L82" s="382"/>
      <c r="M82" s="382"/>
      <c r="N82" s="382"/>
      <c r="O82" s="382"/>
      <c r="P82" s="382"/>
      <c r="Q82" s="382"/>
      <c r="R82" s="382"/>
      <c r="S82" s="382"/>
      <c r="T82" s="382"/>
      <c r="U82" s="382"/>
      <c r="V82" s="382"/>
      <c r="W82" s="382"/>
      <c r="X82" s="382"/>
      <c r="Y82" s="382"/>
      <c r="Z82" s="382"/>
      <c r="AA82" s="382"/>
      <c r="AB82" s="382"/>
      <c r="AC82" s="382"/>
      <c r="AD82" s="382"/>
      <c r="AE82" s="382"/>
      <c r="AF82" s="382"/>
      <c r="AG82" s="382"/>
      <c r="AH82" s="382"/>
      <c r="AI82" s="382"/>
      <c r="AJ82" s="382"/>
      <c r="AK82" s="382"/>
      <c r="AL82" s="382"/>
      <c r="AM82" s="382"/>
      <c r="AN82" s="382"/>
      <c r="AO82" s="382"/>
      <c r="AP82" s="382"/>
      <c r="AQ82" s="382"/>
      <c r="AR82" s="382"/>
      <c r="AS82" s="382"/>
      <c r="AT82" s="382"/>
      <c r="AU82" s="382"/>
      <c r="AV82" s="382"/>
      <c r="AW82" s="382"/>
      <c r="AX82" s="382"/>
      <c r="AY82" s="382"/>
      <c r="AZ82" s="382"/>
      <c r="BA82" s="382"/>
      <c r="BB82" s="382"/>
      <c r="BC82" s="382"/>
      <c r="BD82" s="382"/>
      <c r="BE82" s="382"/>
      <c r="BF82" s="382"/>
      <c r="BG82" s="382"/>
      <c r="BH82" s="382"/>
      <c r="BI82" s="382"/>
      <c r="BJ82" s="382"/>
      <c r="BK82" s="382"/>
      <c r="BL82" s="382"/>
      <c r="BM82" s="382"/>
      <c r="BN82" s="382"/>
    </row>
    <row r="83" spans="1:66" x14ac:dyDescent="0.25">
      <c r="A83" s="382"/>
      <c r="B83" s="382"/>
      <c r="C83" s="382"/>
      <c r="D83" s="382"/>
      <c r="E83" s="382"/>
      <c r="F83" s="382"/>
      <c r="G83" s="382"/>
      <c r="H83" s="382"/>
      <c r="I83" s="382"/>
      <c r="J83" s="382"/>
      <c r="K83" s="382"/>
      <c r="L83" s="382"/>
      <c r="M83" s="382"/>
      <c r="N83" s="382"/>
      <c r="O83" s="382"/>
      <c r="P83" s="382"/>
      <c r="Q83" s="382"/>
      <c r="R83" s="382"/>
      <c r="S83" s="382"/>
      <c r="T83" s="382"/>
      <c r="U83" s="382"/>
      <c r="V83" s="382"/>
      <c r="W83" s="382"/>
      <c r="X83" s="382"/>
      <c r="Y83" s="382"/>
      <c r="Z83" s="382"/>
      <c r="AA83" s="382"/>
      <c r="AB83" s="382"/>
      <c r="AC83" s="382"/>
      <c r="AD83" s="382"/>
      <c r="AE83" s="382"/>
      <c r="AF83" s="382"/>
      <c r="AG83" s="382"/>
      <c r="AH83" s="382"/>
      <c r="AI83" s="382"/>
      <c r="AJ83" s="382"/>
      <c r="AK83" s="382"/>
      <c r="AL83" s="382"/>
      <c r="AM83" s="382"/>
      <c r="AN83" s="382"/>
      <c r="AO83" s="382"/>
      <c r="AP83" s="382"/>
      <c r="AQ83" s="382"/>
      <c r="AR83" s="382"/>
      <c r="AS83" s="382"/>
      <c r="AT83" s="382"/>
      <c r="AU83" s="382"/>
      <c r="AV83" s="382"/>
      <c r="AW83" s="382"/>
      <c r="AX83" s="382"/>
      <c r="AY83" s="382"/>
      <c r="AZ83" s="382"/>
      <c r="BA83" s="382"/>
      <c r="BB83" s="382"/>
      <c r="BC83" s="382"/>
      <c r="BD83" s="382"/>
      <c r="BE83" s="382"/>
      <c r="BF83" s="382"/>
      <c r="BG83" s="382"/>
      <c r="BH83" s="382"/>
      <c r="BI83" s="382"/>
      <c r="BJ83" s="382"/>
      <c r="BK83" s="382"/>
      <c r="BL83" s="382"/>
      <c r="BM83" s="382"/>
      <c r="BN83" s="382"/>
    </row>
    <row r="84" spans="1:66" x14ac:dyDescent="0.25">
      <c r="A84" s="382"/>
      <c r="B84" s="382"/>
      <c r="C84" s="382"/>
      <c r="D84" s="382"/>
      <c r="E84" s="382"/>
      <c r="F84" s="382"/>
      <c r="G84" s="382"/>
      <c r="H84" s="382"/>
      <c r="I84" s="382"/>
      <c r="J84" s="382"/>
      <c r="K84" s="382"/>
      <c r="L84" s="382"/>
      <c r="M84" s="382"/>
      <c r="N84" s="382"/>
      <c r="O84" s="382"/>
      <c r="P84" s="382"/>
      <c r="Q84" s="382"/>
      <c r="R84" s="382"/>
      <c r="S84" s="382"/>
      <c r="T84" s="382"/>
      <c r="U84" s="382"/>
      <c r="V84" s="382"/>
      <c r="W84" s="382"/>
      <c r="X84" s="382"/>
      <c r="Y84" s="382"/>
      <c r="Z84" s="382"/>
      <c r="AA84" s="382"/>
      <c r="AB84" s="382"/>
      <c r="AC84" s="382"/>
      <c r="AD84" s="382"/>
      <c r="AE84" s="382"/>
      <c r="AF84" s="382"/>
      <c r="AG84" s="382"/>
      <c r="AH84" s="382"/>
      <c r="AI84" s="382"/>
      <c r="AJ84" s="382"/>
      <c r="AK84" s="382"/>
      <c r="AL84" s="382"/>
      <c r="AM84" s="382"/>
      <c r="AN84" s="382"/>
      <c r="AO84" s="382"/>
      <c r="AP84" s="382"/>
      <c r="AQ84" s="382"/>
      <c r="AR84" s="382"/>
      <c r="AS84" s="382"/>
      <c r="AT84" s="382"/>
      <c r="AU84" s="382"/>
      <c r="AV84" s="382"/>
      <c r="AW84" s="382"/>
      <c r="AX84" s="382"/>
      <c r="AY84" s="382"/>
      <c r="AZ84" s="382"/>
      <c r="BA84" s="382"/>
      <c r="BB84" s="382"/>
      <c r="BC84" s="382"/>
      <c r="BD84" s="382"/>
      <c r="BE84" s="382"/>
      <c r="BF84" s="382"/>
      <c r="BG84" s="382"/>
      <c r="BH84" s="382"/>
      <c r="BI84" s="382"/>
      <c r="BJ84" s="382"/>
      <c r="BK84" s="382"/>
      <c r="BL84" s="382"/>
      <c r="BM84" s="382"/>
      <c r="BN84" s="382"/>
    </row>
    <row r="85" spans="1:66" x14ac:dyDescent="0.25">
      <c r="A85" s="382"/>
      <c r="B85" s="382"/>
      <c r="C85" s="382"/>
      <c r="D85" s="382"/>
      <c r="E85" s="382"/>
      <c r="F85" s="382"/>
      <c r="G85" s="382"/>
      <c r="H85" s="382"/>
      <c r="I85" s="382"/>
      <c r="J85" s="382"/>
      <c r="K85" s="382"/>
      <c r="L85" s="382"/>
      <c r="M85" s="382"/>
      <c r="N85" s="382"/>
      <c r="O85" s="382"/>
      <c r="P85" s="382"/>
      <c r="Q85" s="382"/>
      <c r="R85" s="382"/>
      <c r="S85" s="382"/>
      <c r="T85" s="382"/>
      <c r="U85" s="382"/>
      <c r="V85" s="382"/>
      <c r="W85" s="382"/>
      <c r="X85" s="382"/>
      <c r="Y85" s="382"/>
      <c r="Z85" s="382"/>
      <c r="AA85" s="382"/>
      <c r="AB85" s="382"/>
      <c r="AC85" s="382"/>
      <c r="AD85" s="382"/>
      <c r="AE85" s="382"/>
      <c r="AF85" s="382"/>
      <c r="AG85" s="382"/>
      <c r="AH85" s="382"/>
      <c r="AI85" s="382"/>
      <c r="AJ85" s="382"/>
      <c r="AK85" s="382"/>
      <c r="AL85" s="382"/>
      <c r="AM85" s="382"/>
      <c r="AN85" s="382"/>
      <c r="AO85" s="382"/>
      <c r="AP85" s="382"/>
      <c r="AQ85" s="382"/>
      <c r="AR85" s="382"/>
      <c r="AS85" s="382"/>
      <c r="AT85" s="382"/>
      <c r="AU85" s="382"/>
      <c r="AV85" s="382"/>
      <c r="AW85" s="382"/>
      <c r="AX85" s="382"/>
      <c r="AY85" s="382"/>
      <c r="AZ85" s="382"/>
      <c r="BA85" s="382"/>
      <c r="BB85" s="382"/>
      <c r="BC85" s="382"/>
      <c r="BD85" s="382"/>
      <c r="BE85" s="382"/>
      <c r="BF85" s="382"/>
      <c r="BG85" s="382"/>
      <c r="BH85" s="382"/>
      <c r="BI85" s="382"/>
      <c r="BJ85" s="382"/>
      <c r="BK85" s="382"/>
      <c r="BL85" s="382"/>
      <c r="BM85" s="382"/>
      <c r="BN85" s="382"/>
    </row>
    <row r="86" spans="1:66" x14ac:dyDescent="0.25">
      <c r="A86" s="382"/>
      <c r="B86" s="382"/>
      <c r="C86" s="382"/>
      <c r="D86" s="382"/>
      <c r="E86" s="382"/>
      <c r="F86" s="382"/>
      <c r="G86" s="382"/>
      <c r="H86" s="382"/>
      <c r="I86" s="382"/>
      <c r="J86" s="382"/>
      <c r="K86" s="382"/>
      <c r="L86" s="382"/>
      <c r="M86" s="382"/>
      <c r="N86" s="382"/>
      <c r="O86" s="382"/>
      <c r="P86" s="382"/>
      <c r="Q86" s="382"/>
      <c r="R86" s="382"/>
      <c r="S86" s="382"/>
      <c r="T86" s="382"/>
      <c r="U86" s="382"/>
      <c r="V86" s="382"/>
      <c r="W86" s="382"/>
      <c r="X86" s="382"/>
      <c r="Y86" s="382"/>
      <c r="Z86" s="382"/>
      <c r="AA86" s="382"/>
      <c r="AB86" s="382"/>
      <c r="AC86" s="382"/>
      <c r="AD86" s="382"/>
      <c r="AE86" s="382"/>
      <c r="AF86" s="382"/>
      <c r="AG86" s="382"/>
      <c r="AH86" s="382"/>
      <c r="AI86" s="382"/>
      <c r="AJ86" s="382"/>
      <c r="AK86" s="382"/>
      <c r="AL86" s="382"/>
      <c r="AM86" s="382"/>
      <c r="AN86" s="382"/>
      <c r="AO86" s="382"/>
      <c r="AP86" s="382"/>
      <c r="AQ86" s="382"/>
      <c r="AR86" s="382"/>
      <c r="AS86" s="382"/>
      <c r="AT86" s="382"/>
      <c r="AU86" s="382"/>
      <c r="AV86" s="382"/>
      <c r="AW86" s="382"/>
      <c r="AX86" s="382"/>
      <c r="AY86" s="382"/>
      <c r="AZ86" s="382"/>
      <c r="BA86" s="382"/>
      <c r="BB86" s="382"/>
      <c r="BC86" s="382"/>
      <c r="BD86" s="382"/>
      <c r="BE86" s="382"/>
      <c r="BF86" s="382"/>
      <c r="BG86" s="382"/>
      <c r="BH86" s="382"/>
      <c r="BI86" s="382"/>
      <c r="BJ86" s="382"/>
      <c r="BK86" s="382"/>
      <c r="BL86" s="382"/>
      <c r="BM86" s="382"/>
      <c r="BN86" s="382"/>
    </row>
    <row r="87" spans="1:66" x14ac:dyDescent="0.25">
      <c r="A87" s="382"/>
      <c r="B87" s="382"/>
      <c r="C87" s="382"/>
      <c r="D87" s="382"/>
      <c r="E87" s="382"/>
      <c r="F87" s="382"/>
      <c r="G87" s="382"/>
      <c r="H87" s="382"/>
      <c r="I87" s="382"/>
      <c r="J87" s="382"/>
      <c r="K87" s="382"/>
      <c r="L87" s="382"/>
      <c r="M87" s="382"/>
      <c r="N87" s="382"/>
      <c r="O87" s="382"/>
      <c r="P87" s="382"/>
      <c r="Q87" s="382"/>
      <c r="R87" s="382"/>
      <c r="S87" s="382"/>
      <c r="T87" s="382"/>
      <c r="U87" s="382"/>
      <c r="V87" s="382"/>
      <c r="W87" s="382"/>
      <c r="X87" s="382"/>
      <c r="Y87" s="382"/>
      <c r="Z87" s="382"/>
      <c r="AA87" s="382"/>
      <c r="AB87" s="382"/>
      <c r="AC87" s="382"/>
      <c r="AD87" s="382"/>
      <c r="AE87" s="382"/>
      <c r="AF87" s="382"/>
      <c r="AG87" s="382"/>
      <c r="AH87" s="382"/>
      <c r="AI87" s="382"/>
      <c r="AJ87" s="382"/>
      <c r="AK87" s="382"/>
      <c r="AL87" s="382"/>
      <c r="AM87" s="382"/>
      <c r="AN87" s="382"/>
      <c r="AO87" s="382"/>
      <c r="AP87" s="382"/>
      <c r="AQ87" s="382"/>
      <c r="AR87" s="382"/>
      <c r="AS87" s="382"/>
      <c r="AT87" s="382"/>
      <c r="AU87" s="382"/>
      <c r="AV87" s="382"/>
      <c r="AW87" s="382"/>
      <c r="AX87" s="382"/>
      <c r="AY87" s="382"/>
      <c r="AZ87" s="382"/>
      <c r="BA87" s="382"/>
      <c r="BB87" s="382"/>
      <c r="BC87" s="382"/>
      <c r="BD87" s="382"/>
      <c r="BE87" s="382"/>
      <c r="BF87" s="382"/>
      <c r="BG87" s="382"/>
      <c r="BH87" s="382"/>
      <c r="BI87" s="382"/>
      <c r="BJ87" s="382"/>
      <c r="BK87" s="382"/>
      <c r="BL87" s="382"/>
      <c r="BM87" s="382"/>
      <c r="BN87" s="382"/>
    </row>
    <row r="88" spans="1:66" x14ac:dyDescent="0.25">
      <c r="A88" s="382"/>
      <c r="B88" s="382"/>
      <c r="C88" s="382"/>
      <c r="D88" s="382"/>
      <c r="E88" s="382"/>
      <c r="F88" s="382"/>
      <c r="G88" s="382"/>
      <c r="H88" s="382"/>
      <c r="I88" s="382"/>
      <c r="J88" s="382"/>
      <c r="K88" s="382"/>
      <c r="L88" s="382"/>
      <c r="M88" s="382"/>
      <c r="N88" s="382"/>
      <c r="O88" s="382"/>
      <c r="P88" s="382"/>
      <c r="Q88" s="382"/>
      <c r="R88" s="382"/>
      <c r="S88" s="382"/>
      <c r="T88" s="382"/>
      <c r="U88" s="382"/>
      <c r="V88" s="382"/>
      <c r="W88" s="382"/>
      <c r="X88" s="382"/>
      <c r="Y88" s="382"/>
      <c r="Z88" s="382"/>
      <c r="AA88" s="382"/>
      <c r="AB88" s="382"/>
      <c r="AC88" s="382"/>
      <c r="AD88" s="382"/>
      <c r="AE88" s="382"/>
      <c r="AF88" s="382"/>
      <c r="AG88" s="382"/>
      <c r="AH88" s="382"/>
      <c r="AI88" s="382"/>
      <c r="AJ88" s="382"/>
      <c r="AK88" s="382"/>
      <c r="AL88" s="382"/>
      <c r="AM88" s="382"/>
      <c r="AN88" s="382"/>
      <c r="AO88" s="382"/>
      <c r="AP88" s="382"/>
      <c r="AQ88" s="382"/>
      <c r="AR88" s="382"/>
      <c r="AS88" s="382"/>
      <c r="AT88" s="382"/>
      <c r="AU88" s="382"/>
      <c r="AV88" s="382"/>
      <c r="AW88" s="382"/>
      <c r="AX88" s="382"/>
      <c r="AY88" s="382"/>
      <c r="AZ88" s="382"/>
      <c r="BA88" s="382"/>
      <c r="BB88" s="382"/>
      <c r="BC88" s="382"/>
      <c r="BD88" s="382"/>
      <c r="BE88" s="382"/>
      <c r="BF88" s="382"/>
      <c r="BG88" s="382"/>
      <c r="BH88" s="382"/>
      <c r="BI88" s="382"/>
      <c r="BJ88" s="382"/>
      <c r="BK88" s="382"/>
      <c r="BL88" s="382"/>
      <c r="BM88" s="382"/>
      <c r="BN88" s="382"/>
    </row>
    <row r="89" spans="1:66" x14ac:dyDescent="0.25">
      <c r="A89" s="382"/>
      <c r="B89" s="382"/>
      <c r="C89" s="382"/>
      <c r="D89" s="382"/>
      <c r="E89" s="382"/>
      <c r="F89" s="382"/>
      <c r="G89" s="382"/>
      <c r="H89" s="382"/>
      <c r="I89" s="382"/>
      <c r="J89" s="382"/>
      <c r="K89" s="382"/>
      <c r="L89" s="382"/>
      <c r="M89" s="382"/>
      <c r="N89" s="382"/>
      <c r="O89" s="382"/>
      <c r="P89" s="382"/>
      <c r="Q89" s="382"/>
      <c r="R89" s="382"/>
      <c r="S89" s="382"/>
      <c r="T89" s="382"/>
      <c r="U89" s="382"/>
      <c r="V89" s="382"/>
      <c r="W89" s="382"/>
      <c r="X89" s="382"/>
      <c r="Y89" s="382"/>
      <c r="Z89" s="382"/>
      <c r="AA89" s="382"/>
      <c r="AB89" s="382"/>
      <c r="AC89" s="382"/>
      <c r="AD89" s="382"/>
      <c r="AE89" s="382"/>
      <c r="AF89" s="382"/>
      <c r="AG89" s="382"/>
      <c r="AH89" s="382"/>
      <c r="AI89" s="382"/>
      <c r="AJ89" s="382"/>
      <c r="AK89" s="382"/>
      <c r="AL89" s="382"/>
      <c r="AM89" s="382"/>
      <c r="AN89" s="382"/>
      <c r="AO89" s="382"/>
      <c r="AP89" s="382"/>
      <c r="AQ89" s="382"/>
      <c r="AR89" s="382"/>
      <c r="AS89" s="382"/>
      <c r="AT89" s="382"/>
      <c r="AU89" s="382"/>
      <c r="AV89" s="382"/>
      <c r="AW89" s="382"/>
      <c r="AX89" s="382"/>
      <c r="AY89" s="382"/>
      <c r="AZ89" s="382"/>
      <c r="BA89" s="382"/>
      <c r="BB89" s="382"/>
      <c r="BC89" s="382"/>
      <c r="BD89" s="382"/>
      <c r="BE89" s="382"/>
      <c r="BF89" s="382"/>
      <c r="BG89" s="382"/>
      <c r="BH89" s="382"/>
      <c r="BI89" s="382"/>
      <c r="BJ89" s="382"/>
      <c r="BK89" s="382"/>
      <c r="BL89" s="382"/>
      <c r="BM89" s="382"/>
      <c r="BN89" s="382"/>
    </row>
    <row r="90" spans="1:66" x14ac:dyDescent="0.25">
      <c r="A90" s="382"/>
      <c r="B90" s="382"/>
      <c r="C90" s="382"/>
      <c r="D90" s="382"/>
      <c r="E90" s="382"/>
      <c r="F90" s="382"/>
      <c r="G90" s="382"/>
      <c r="H90" s="382"/>
      <c r="I90" s="382"/>
      <c r="J90" s="382"/>
      <c r="K90" s="382"/>
      <c r="L90" s="382"/>
      <c r="M90" s="382"/>
      <c r="N90" s="382"/>
      <c r="O90" s="382"/>
      <c r="P90" s="382"/>
      <c r="Q90" s="382"/>
      <c r="R90" s="382"/>
      <c r="S90" s="382"/>
      <c r="T90" s="382"/>
      <c r="U90" s="382"/>
      <c r="V90" s="382"/>
      <c r="W90" s="382"/>
      <c r="X90" s="382"/>
      <c r="Y90" s="382"/>
      <c r="Z90" s="382"/>
      <c r="AA90" s="382"/>
      <c r="AB90" s="382"/>
      <c r="AC90" s="382"/>
      <c r="AD90" s="382"/>
      <c r="AE90" s="382"/>
      <c r="AF90" s="382"/>
      <c r="AG90" s="382"/>
      <c r="AH90" s="382"/>
      <c r="AI90" s="382"/>
      <c r="AJ90" s="382"/>
      <c r="AK90" s="382"/>
      <c r="AL90" s="382"/>
      <c r="AM90" s="382"/>
      <c r="AN90" s="382"/>
      <c r="AO90" s="382"/>
      <c r="AP90" s="382"/>
      <c r="AQ90" s="382"/>
      <c r="AR90" s="382"/>
      <c r="AS90" s="382"/>
      <c r="AT90" s="382"/>
      <c r="AU90" s="382"/>
      <c r="AV90" s="382"/>
      <c r="AW90" s="382"/>
      <c r="AX90" s="382"/>
      <c r="AY90" s="382"/>
      <c r="AZ90" s="382"/>
      <c r="BA90" s="382"/>
      <c r="BB90" s="382"/>
      <c r="BC90" s="382"/>
      <c r="BD90" s="382"/>
      <c r="BE90" s="382"/>
      <c r="BF90" s="382"/>
      <c r="BG90" s="382"/>
      <c r="BH90" s="382"/>
      <c r="BI90" s="382"/>
      <c r="BJ90" s="382"/>
      <c r="BK90" s="382"/>
      <c r="BL90" s="382"/>
      <c r="BM90" s="382"/>
      <c r="BN90" s="382"/>
    </row>
    <row r="91" spans="1:66" x14ac:dyDescent="0.25">
      <c r="A91" s="382"/>
      <c r="B91" s="382"/>
      <c r="C91" s="382"/>
      <c r="D91" s="382"/>
      <c r="E91" s="382"/>
      <c r="F91" s="382"/>
      <c r="G91" s="382"/>
      <c r="H91" s="382"/>
      <c r="I91" s="382"/>
      <c r="J91" s="382"/>
      <c r="K91" s="382"/>
      <c r="L91" s="382"/>
      <c r="M91" s="382"/>
      <c r="N91" s="382"/>
      <c r="O91" s="382"/>
      <c r="P91" s="382"/>
      <c r="Q91" s="382"/>
      <c r="R91" s="382"/>
      <c r="S91" s="382"/>
      <c r="T91" s="382"/>
      <c r="U91" s="382"/>
      <c r="V91" s="382"/>
      <c r="W91" s="382"/>
      <c r="X91" s="382"/>
      <c r="Y91" s="382"/>
      <c r="Z91" s="382"/>
      <c r="AA91" s="382"/>
      <c r="AB91" s="382"/>
      <c r="AC91" s="382"/>
      <c r="AD91" s="382"/>
      <c r="AE91" s="382"/>
      <c r="AF91" s="382"/>
      <c r="AG91" s="382"/>
      <c r="AH91" s="382"/>
      <c r="AI91" s="382"/>
      <c r="AJ91" s="382"/>
      <c r="AK91" s="382"/>
      <c r="AL91" s="382"/>
      <c r="AM91" s="382"/>
      <c r="AN91" s="382"/>
      <c r="AO91" s="382"/>
      <c r="AP91" s="382"/>
      <c r="AQ91" s="382"/>
      <c r="AR91" s="382"/>
      <c r="AS91" s="382"/>
      <c r="AT91" s="382"/>
      <c r="AU91" s="382"/>
      <c r="AV91" s="382"/>
      <c r="AW91" s="382"/>
      <c r="AX91" s="382"/>
      <c r="AY91" s="382"/>
      <c r="AZ91" s="382"/>
      <c r="BA91" s="382"/>
      <c r="BB91" s="382"/>
      <c r="BC91" s="382"/>
      <c r="BD91" s="382"/>
      <c r="BE91" s="382"/>
      <c r="BF91" s="382"/>
      <c r="BG91" s="382"/>
      <c r="BH91" s="382"/>
      <c r="BI91" s="382"/>
      <c r="BJ91" s="382"/>
      <c r="BK91" s="382"/>
      <c r="BL91" s="382"/>
      <c r="BM91" s="382"/>
      <c r="BN91" s="382"/>
    </row>
    <row r="92" spans="1:66" x14ac:dyDescent="0.25">
      <c r="A92" s="382"/>
      <c r="B92" s="382"/>
      <c r="C92" s="382"/>
      <c r="D92" s="382"/>
      <c r="E92" s="382"/>
      <c r="F92" s="382"/>
      <c r="G92" s="382"/>
      <c r="H92" s="382"/>
      <c r="I92" s="382"/>
      <c r="J92" s="382"/>
      <c r="K92" s="382"/>
      <c r="L92" s="382"/>
      <c r="M92" s="382"/>
      <c r="N92" s="382"/>
      <c r="O92" s="382"/>
      <c r="P92" s="382"/>
      <c r="Q92" s="382"/>
      <c r="R92" s="382"/>
      <c r="S92" s="382"/>
      <c r="T92" s="382"/>
      <c r="U92" s="382"/>
      <c r="V92" s="382"/>
      <c r="W92" s="382"/>
      <c r="X92" s="382"/>
      <c r="Y92" s="382"/>
      <c r="Z92" s="382"/>
      <c r="AA92" s="382"/>
      <c r="AB92" s="382"/>
      <c r="AC92" s="382"/>
      <c r="AD92" s="382"/>
      <c r="AE92" s="382"/>
      <c r="AF92" s="382"/>
      <c r="AG92" s="382"/>
      <c r="AH92" s="382"/>
      <c r="AI92" s="382"/>
      <c r="AJ92" s="382"/>
      <c r="AK92" s="382"/>
      <c r="AL92" s="382"/>
      <c r="AM92" s="382"/>
      <c r="AN92" s="382"/>
      <c r="AO92" s="382"/>
      <c r="AP92" s="382"/>
      <c r="AQ92" s="382"/>
      <c r="AR92" s="382"/>
      <c r="AS92" s="382"/>
      <c r="AT92" s="382"/>
      <c r="AU92" s="382"/>
      <c r="AV92" s="382"/>
      <c r="AW92" s="382"/>
      <c r="AX92" s="382"/>
      <c r="AY92" s="382"/>
      <c r="AZ92" s="382"/>
      <c r="BA92" s="382"/>
      <c r="BB92" s="382"/>
      <c r="BC92" s="382"/>
      <c r="BD92" s="382"/>
      <c r="BE92" s="382"/>
      <c r="BF92" s="382"/>
      <c r="BG92" s="382"/>
      <c r="BH92" s="382"/>
      <c r="BI92" s="382"/>
      <c r="BJ92" s="382"/>
      <c r="BK92" s="382"/>
      <c r="BL92" s="382"/>
      <c r="BM92" s="382"/>
      <c r="BN92" s="382"/>
    </row>
    <row r="93" spans="1:66" x14ac:dyDescent="0.25">
      <c r="A93" s="382"/>
      <c r="B93" s="382"/>
      <c r="C93" s="382"/>
      <c r="D93" s="382"/>
      <c r="E93" s="382"/>
      <c r="F93" s="382"/>
      <c r="G93" s="382"/>
      <c r="H93" s="382"/>
      <c r="I93" s="382"/>
      <c r="J93" s="382"/>
      <c r="K93" s="382"/>
      <c r="L93" s="382"/>
      <c r="M93" s="382"/>
      <c r="N93" s="382"/>
      <c r="O93" s="382"/>
      <c r="P93" s="382"/>
      <c r="Q93" s="382"/>
      <c r="R93" s="382"/>
      <c r="S93" s="382"/>
      <c r="T93" s="382"/>
      <c r="U93" s="382"/>
      <c r="V93" s="382"/>
      <c r="W93" s="382"/>
      <c r="X93" s="382"/>
      <c r="Y93" s="382"/>
      <c r="Z93" s="382"/>
      <c r="AA93" s="382"/>
      <c r="AB93" s="382"/>
      <c r="AC93" s="382"/>
      <c r="AD93" s="382"/>
      <c r="AE93" s="382"/>
      <c r="AF93" s="382"/>
      <c r="AG93" s="382"/>
      <c r="AH93" s="382"/>
      <c r="AI93" s="382"/>
      <c r="AJ93" s="382"/>
      <c r="AK93" s="382"/>
      <c r="AL93" s="382"/>
      <c r="AM93" s="382"/>
      <c r="AN93" s="382"/>
      <c r="AO93" s="382"/>
      <c r="AP93" s="382"/>
      <c r="AQ93" s="382"/>
      <c r="AR93" s="382"/>
      <c r="AS93" s="382"/>
      <c r="AT93" s="382"/>
      <c r="AU93" s="382"/>
      <c r="AV93" s="382"/>
      <c r="AW93" s="382"/>
      <c r="AX93" s="382"/>
      <c r="AY93" s="382"/>
      <c r="AZ93" s="382"/>
      <c r="BA93" s="382"/>
      <c r="BB93" s="382"/>
      <c r="BC93" s="382"/>
      <c r="BD93" s="382"/>
      <c r="BE93" s="382"/>
      <c r="BF93" s="382"/>
      <c r="BG93" s="382"/>
      <c r="BH93" s="382"/>
      <c r="BI93" s="382"/>
      <c r="BJ93" s="382"/>
      <c r="BK93" s="382"/>
      <c r="BL93" s="382"/>
      <c r="BM93" s="382"/>
      <c r="BN93" s="382"/>
    </row>
    <row r="94" spans="1:66" x14ac:dyDescent="0.25">
      <c r="A94" s="382"/>
      <c r="B94" s="382"/>
      <c r="C94" s="382"/>
      <c r="D94" s="382"/>
      <c r="E94" s="382"/>
      <c r="F94" s="382"/>
      <c r="G94" s="382"/>
      <c r="H94" s="382"/>
      <c r="I94" s="382"/>
      <c r="J94" s="382"/>
      <c r="K94" s="382"/>
      <c r="L94" s="382"/>
      <c r="M94" s="382"/>
      <c r="N94" s="382"/>
      <c r="O94" s="382"/>
      <c r="P94" s="382"/>
      <c r="Q94" s="382"/>
      <c r="R94" s="382"/>
      <c r="S94" s="382"/>
      <c r="T94" s="382"/>
      <c r="U94" s="382"/>
      <c r="V94" s="382"/>
      <c r="W94" s="382"/>
      <c r="X94" s="382"/>
      <c r="Y94" s="382"/>
      <c r="Z94" s="382"/>
      <c r="AA94" s="382"/>
      <c r="AB94" s="382"/>
      <c r="AC94" s="382"/>
      <c r="AD94" s="382"/>
      <c r="AE94" s="382"/>
      <c r="AF94" s="382"/>
      <c r="AG94" s="382"/>
      <c r="AH94" s="382"/>
      <c r="AI94" s="382"/>
      <c r="AJ94" s="382"/>
      <c r="AK94" s="382"/>
      <c r="AL94" s="382"/>
      <c r="AM94" s="382"/>
      <c r="AN94" s="382"/>
      <c r="AO94" s="382"/>
      <c r="AP94" s="382"/>
      <c r="AQ94" s="382"/>
      <c r="AR94" s="382"/>
      <c r="AS94" s="382"/>
      <c r="AT94" s="382"/>
      <c r="AU94" s="382"/>
      <c r="AV94" s="382"/>
      <c r="AW94" s="382"/>
      <c r="AX94" s="382"/>
      <c r="AY94" s="382"/>
      <c r="AZ94" s="382"/>
      <c r="BA94" s="382"/>
      <c r="BB94" s="382"/>
      <c r="BC94" s="382"/>
      <c r="BD94" s="382"/>
      <c r="BE94" s="382"/>
      <c r="BF94" s="382"/>
      <c r="BG94" s="382"/>
      <c r="BH94" s="382"/>
      <c r="BI94" s="382"/>
      <c r="BJ94" s="382"/>
      <c r="BK94" s="382"/>
      <c r="BL94" s="382"/>
      <c r="BM94" s="382"/>
      <c r="BN94" s="382"/>
    </row>
    <row r="95" spans="1:66" x14ac:dyDescent="0.25">
      <c r="A95" s="382"/>
      <c r="B95" s="382"/>
      <c r="C95" s="382"/>
      <c r="D95" s="382"/>
      <c r="E95" s="382"/>
      <c r="F95" s="382"/>
      <c r="G95" s="382"/>
      <c r="H95" s="382"/>
      <c r="I95" s="382"/>
      <c r="J95" s="382"/>
      <c r="K95" s="382"/>
      <c r="L95" s="382"/>
      <c r="M95" s="382"/>
      <c r="N95" s="382"/>
      <c r="O95" s="382"/>
      <c r="P95" s="382"/>
      <c r="Q95" s="382"/>
      <c r="R95" s="382"/>
      <c r="S95" s="382"/>
      <c r="T95" s="382"/>
      <c r="U95" s="382"/>
      <c r="V95" s="382"/>
      <c r="W95" s="382"/>
      <c r="X95" s="382"/>
      <c r="Y95" s="382"/>
      <c r="Z95" s="382"/>
      <c r="AA95" s="382"/>
      <c r="AB95" s="382"/>
      <c r="AC95" s="382"/>
      <c r="AD95" s="382"/>
      <c r="AE95" s="382"/>
      <c r="AF95" s="382"/>
      <c r="AG95" s="382"/>
      <c r="AH95" s="382"/>
      <c r="AI95" s="382"/>
      <c r="AJ95" s="382"/>
      <c r="AK95" s="382"/>
      <c r="AL95" s="382"/>
      <c r="AM95" s="382"/>
      <c r="AN95" s="382"/>
      <c r="AO95" s="382"/>
      <c r="AP95" s="382"/>
      <c r="AQ95" s="382"/>
      <c r="AR95" s="382"/>
      <c r="AS95" s="382"/>
      <c r="AT95" s="382"/>
      <c r="AU95" s="382"/>
      <c r="AV95" s="382"/>
      <c r="AW95" s="382"/>
      <c r="AX95" s="382"/>
      <c r="AY95" s="382"/>
      <c r="AZ95" s="382"/>
      <c r="BA95" s="382"/>
      <c r="BB95" s="382"/>
      <c r="BC95" s="382"/>
      <c r="BD95" s="382"/>
      <c r="BE95" s="382"/>
      <c r="BF95" s="382"/>
      <c r="BG95" s="382"/>
      <c r="BH95" s="382"/>
      <c r="BI95" s="382"/>
      <c r="BJ95" s="382"/>
      <c r="BK95" s="382"/>
      <c r="BL95" s="382"/>
      <c r="BM95" s="382"/>
      <c r="BN95" s="382"/>
    </row>
    <row r="96" spans="1:66" x14ac:dyDescent="0.25">
      <c r="A96" s="382"/>
      <c r="B96" s="382"/>
      <c r="C96" s="382"/>
      <c r="D96" s="382"/>
      <c r="E96" s="382"/>
      <c r="F96" s="382"/>
      <c r="G96" s="382"/>
      <c r="H96" s="382"/>
      <c r="I96" s="382"/>
      <c r="J96" s="382"/>
      <c r="K96" s="382"/>
      <c r="L96" s="382"/>
      <c r="M96" s="382"/>
      <c r="N96" s="382"/>
      <c r="O96" s="382"/>
      <c r="P96" s="382"/>
      <c r="Q96" s="382"/>
      <c r="R96" s="382"/>
      <c r="S96" s="382"/>
      <c r="T96" s="382"/>
      <c r="U96" s="382"/>
      <c r="V96" s="382"/>
      <c r="W96" s="382"/>
      <c r="X96" s="382"/>
      <c r="Y96" s="382"/>
      <c r="Z96" s="382"/>
      <c r="AA96" s="382"/>
      <c r="AB96" s="382"/>
      <c r="AC96" s="382"/>
      <c r="AD96" s="382"/>
      <c r="AE96" s="382"/>
      <c r="AF96" s="382"/>
      <c r="AG96" s="382"/>
      <c r="AH96" s="382"/>
      <c r="AI96" s="382"/>
      <c r="AJ96" s="382"/>
      <c r="AK96" s="382"/>
      <c r="AL96" s="382"/>
      <c r="AM96" s="382"/>
      <c r="AN96" s="382"/>
      <c r="AO96" s="382"/>
      <c r="AP96" s="382"/>
      <c r="AQ96" s="382"/>
      <c r="AR96" s="382"/>
      <c r="AS96" s="382"/>
      <c r="AT96" s="382"/>
      <c r="AU96" s="382"/>
      <c r="AV96" s="382"/>
      <c r="AW96" s="382"/>
      <c r="AX96" s="382"/>
      <c r="AY96" s="382"/>
      <c r="AZ96" s="382"/>
      <c r="BA96" s="382"/>
      <c r="BB96" s="382"/>
      <c r="BC96" s="382"/>
      <c r="BD96" s="382"/>
      <c r="BE96" s="382"/>
      <c r="BF96" s="382"/>
      <c r="BG96" s="382"/>
      <c r="BH96" s="382"/>
      <c r="BI96" s="382"/>
      <c r="BJ96" s="382"/>
      <c r="BK96" s="382"/>
      <c r="BL96" s="382"/>
      <c r="BM96" s="382"/>
      <c r="BN96" s="382"/>
    </row>
    <row r="97" spans="1:66" x14ac:dyDescent="0.25">
      <c r="A97" s="382"/>
      <c r="B97" s="382"/>
      <c r="C97" s="382"/>
      <c r="D97" s="382"/>
      <c r="E97" s="382"/>
      <c r="F97" s="382"/>
      <c r="G97" s="382"/>
      <c r="H97" s="382"/>
      <c r="I97" s="382"/>
      <c r="J97" s="382"/>
      <c r="K97" s="382"/>
      <c r="L97" s="382"/>
      <c r="M97" s="382"/>
      <c r="N97" s="382"/>
      <c r="O97" s="382"/>
      <c r="P97" s="382"/>
      <c r="Q97" s="382"/>
      <c r="R97" s="382"/>
      <c r="S97" s="382"/>
      <c r="T97" s="382"/>
      <c r="U97" s="382"/>
      <c r="V97" s="382"/>
      <c r="W97" s="382"/>
      <c r="X97" s="382"/>
      <c r="Y97" s="382"/>
      <c r="Z97" s="382"/>
      <c r="AA97" s="382"/>
      <c r="AB97" s="382"/>
      <c r="AC97" s="382"/>
      <c r="AD97" s="382"/>
      <c r="AE97" s="382"/>
      <c r="AF97" s="382"/>
      <c r="AG97" s="382"/>
      <c r="AH97" s="382"/>
      <c r="AI97" s="382"/>
      <c r="AJ97" s="382"/>
      <c r="AK97" s="382"/>
      <c r="AL97" s="382"/>
      <c r="AM97" s="382"/>
      <c r="AN97" s="382"/>
      <c r="AO97" s="382"/>
      <c r="AP97" s="382"/>
      <c r="AQ97" s="382"/>
      <c r="AR97" s="382"/>
      <c r="AS97" s="382"/>
      <c r="AT97" s="382"/>
      <c r="AU97" s="382"/>
      <c r="AV97" s="382"/>
      <c r="AW97" s="382"/>
      <c r="AX97" s="382"/>
      <c r="AY97" s="382"/>
      <c r="AZ97" s="382"/>
      <c r="BA97" s="382"/>
      <c r="BB97" s="382"/>
      <c r="BC97" s="382"/>
      <c r="BD97" s="382"/>
      <c r="BE97" s="382"/>
      <c r="BF97" s="382"/>
      <c r="BG97" s="382"/>
      <c r="BH97" s="382"/>
      <c r="BI97" s="382"/>
      <c r="BJ97" s="382"/>
      <c r="BK97" s="382"/>
      <c r="BL97" s="382"/>
      <c r="BM97" s="382"/>
      <c r="BN97" s="382"/>
    </row>
    <row r="98" spans="1:66" x14ac:dyDescent="0.25">
      <c r="A98" s="382"/>
      <c r="B98" s="382"/>
      <c r="C98" s="382"/>
      <c r="D98" s="382"/>
      <c r="E98" s="382"/>
      <c r="F98" s="382"/>
      <c r="G98" s="382"/>
      <c r="H98" s="382"/>
      <c r="I98" s="382"/>
      <c r="J98" s="382"/>
      <c r="K98" s="382"/>
      <c r="L98" s="382"/>
      <c r="M98" s="382"/>
      <c r="N98" s="382"/>
      <c r="O98" s="382"/>
      <c r="P98" s="382"/>
      <c r="Q98" s="382"/>
      <c r="R98" s="382"/>
      <c r="S98" s="382"/>
      <c r="T98" s="382"/>
      <c r="U98" s="382"/>
      <c r="V98" s="382"/>
      <c r="W98" s="382"/>
      <c r="X98" s="382"/>
      <c r="Y98" s="382"/>
      <c r="Z98" s="382"/>
      <c r="AA98" s="382"/>
      <c r="AB98" s="382"/>
      <c r="AC98" s="382"/>
      <c r="AD98" s="382"/>
      <c r="AE98" s="382"/>
      <c r="AF98" s="382"/>
      <c r="AG98" s="382"/>
      <c r="AH98" s="382"/>
      <c r="AI98" s="382"/>
      <c r="AJ98" s="382"/>
      <c r="AK98" s="382"/>
      <c r="AL98" s="382"/>
      <c r="AM98" s="382"/>
      <c r="AN98" s="382"/>
      <c r="AO98" s="382"/>
      <c r="AP98" s="382"/>
      <c r="AQ98" s="382"/>
      <c r="AR98" s="382"/>
      <c r="AS98" s="382"/>
      <c r="AT98" s="382"/>
      <c r="AU98" s="382"/>
      <c r="AV98" s="382"/>
      <c r="AW98" s="382"/>
      <c r="AX98" s="382"/>
      <c r="AY98" s="382"/>
      <c r="AZ98" s="382"/>
      <c r="BA98" s="382"/>
      <c r="BB98" s="382"/>
      <c r="BC98" s="382"/>
      <c r="BD98" s="382"/>
      <c r="BE98" s="382"/>
      <c r="BF98" s="382"/>
      <c r="BG98" s="382"/>
      <c r="BH98" s="382"/>
      <c r="BI98" s="382"/>
      <c r="BJ98" s="382"/>
      <c r="BK98" s="382"/>
      <c r="BL98" s="382"/>
      <c r="BM98" s="382"/>
      <c r="BN98" s="382"/>
    </row>
    <row r="99" spans="1:66" x14ac:dyDescent="0.25">
      <c r="A99" s="382"/>
      <c r="B99" s="382"/>
      <c r="C99" s="382"/>
      <c r="D99" s="382"/>
      <c r="E99" s="382"/>
      <c r="F99" s="382"/>
      <c r="G99" s="382"/>
      <c r="H99" s="382"/>
      <c r="I99" s="382"/>
      <c r="J99" s="382"/>
      <c r="K99" s="382"/>
      <c r="L99" s="382"/>
      <c r="M99" s="382"/>
      <c r="N99" s="382"/>
      <c r="O99" s="382"/>
      <c r="P99" s="382"/>
      <c r="Q99" s="382"/>
      <c r="R99" s="382"/>
      <c r="S99" s="382"/>
      <c r="T99" s="382"/>
      <c r="U99" s="382"/>
      <c r="V99" s="382"/>
      <c r="W99" s="382"/>
      <c r="X99" s="382"/>
      <c r="Y99" s="382"/>
      <c r="Z99" s="382"/>
      <c r="AA99" s="382"/>
      <c r="AB99" s="382"/>
      <c r="AC99" s="382"/>
      <c r="AD99" s="382"/>
      <c r="AE99" s="382"/>
      <c r="AF99" s="382"/>
      <c r="AG99" s="382"/>
      <c r="AH99" s="382"/>
      <c r="AI99" s="382"/>
      <c r="AJ99" s="382"/>
      <c r="AK99" s="382"/>
      <c r="AL99" s="382"/>
      <c r="AM99" s="382"/>
      <c r="AN99" s="382"/>
      <c r="AO99" s="382"/>
      <c r="AP99" s="382"/>
      <c r="AQ99" s="382"/>
      <c r="AR99" s="382"/>
      <c r="AS99" s="382"/>
      <c r="AT99" s="382"/>
      <c r="AU99" s="382"/>
      <c r="AV99" s="382"/>
      <c r="AW99" s="382"/>
      <c r="AX99" s="382"/>
      <c r="AY99" s="382"/>
      <c r="AZ99" s="382"/>
      <c r="BA99" s="382"/>
      <c r="BB99" s="382"/>
      <c r="BC99" s="382"/>
      <c r="BD99" s="382"/>
      <c r="BE99" s="382"/>
      <c r="BF99" s="382"/>
      <c r="BG99" s="382"/>
      <c r="BH99" s="382"/>
      <c r="BI99" s="382"/>
      <c r="BJ99" s="382"/>
      <c r="BK99" s="382"/>
      <c r="BL99" s="382"/>
      <c r="BM99" s="382"/>
      <c r="BN99" s="382"/>
    </row>
    <row r="100" spans="1:66" x14ac:dyDescent="0.25">
      <c r="A100" s="382"/>
      <c r="B100" s="382"/>
      <c r="C100" s="382"/>
      <c r="D100" s="382"/>
      <c r="E100" s="382"/>
      <c r="F100" s="382"/>
      <c r="G100" s="382"/>
      <c r="H100" s="382"/>
      <c r="I100" s="382"/>
      <c r="J100" s="382"/>
      <c r="K100" s="382"/>
      <c r="L100" s="382"/>
      <c r="M100" s="382"/>
      <c r="N100" s="382"/>
      <c r="O100" s="382"/>
      <c r="P100" s="382"/>
      <c r="Q100" s="382"/>
      <c r="R100" s="382"/>
      <c r="S100" s="382"/>
      <c r="T100" s="382"/>
      <c r="U100" s="382"/>
      <c r="V100" s="382"/>
      <c r="W100" s="382"/>
      <c r="X100" s="382"/>
      <c r="Y100" s="382"/>
      <c r="Z100" s="382"/>
      <c r="AA100" s="382"/>
      <c r="AB100" s="382"/>
      <c r="AC100" s="382"/>
      <c r="AD100" s="382"/>
      <c r="AE100" s="382"/>
      <c r="AF100" s="382"/>
      <c r="AG100" s="382"/>
      <c r="AH100" s="382"/>
      <c r="AI100" s="382"/>
      <c r="AJ100" s="382"/>
      <c r="AK100" s="382"/>
      <c r="AL100" s="382"/>
      <c r="AM100" s="382"/>
      <c r="AN100" s="382"/>
      <c r="AO100" s="382"/>
      <c r="AP100" s="382"/>
      <c r="AQ100" s="382"/>
      <c r="AR100" s="382"/>
      <c r="AS100" s="382"/>
      <c r="AT100" s="382"/>
      <c r="AU100" s="382"/>
      <c r="AV100" s="382"/>
      <c r="AW100" s="382"/>
      <c r="AX100" s="382"/>
      <c r="AY100" s="382"/>
      <c r="AZ100" s="382"/>
      <c r="BA100" s="382"/>
      <c r="BB100" s="382"/>
      <c r="BC100" s="382"/>
      <c r="BD100" s="382"/>
      <c r="BE100" s="382"/>
      <c r="BF100" s="382"/>
      <c r="BG100" s="382"/>
      <c r="BH100" s="382"/>
      <c r="BI100" s="382"/>
      <c r="BJ100" s="382"/>
      <c r="BK100" s="382"/>
      <c r="BL100" s="382"/>
      <c r="BM100" s="382"/>
      <c r="BN100" s="382"/>
    </row>
    <row r="101" spans="1:66" x14ac:dyDescent="0.25">
      <c r="A101" s="382"/>
      <c r="B101" s="382"/>
      <c r="C101" s="382"/>
      <c r="D101" s="382"/>
      <c r="E101" s="382"/>
      <c r="F101" s="382"/>
      <c r="G101" s="382"/>
      <c r="H101" s="382"/>
      <c r="I101" s="382"/>
      <c r="J101" s="382"/>
      <c r="K101" s="382"/>
      <c r="L101" s="382"/>
      <c r="M101" s="382"/>
      <c r="N101" s="382"/>
      <c r="O101" s="382"/>
      <c r="P101" s="382"/>
      <c r="Q101" s="382"/>
      <c r="R101" s="382"/>
      <c r="S101" s="382"/>
      <c r="T101" s="382"/>
      <c r="U101" s="382"/>
      <c r="V101" s="382"/>
      <c r="W101" s="382"/>
      <c r="X101" s="382"/>
      <c r="Y101" s="382"/>
      <c r="Z101" s="382"/>
      <c r="AA101" s="382"/>
      <c r="AB101" s="382"/>
      <c r="AC101" s="382"/>
      <c r="AD101" s="382"/>
      <c r="AE101" s="382"/>
      <c r="AF101" s="382"/>
      <c r="AG101" s="382"/>
      <c r="AH101" s="382"/>
      <c r="AI101" s="382"/>
      <c r="AJ101" s="382"/>
      <c r="AK101" s="382"/>
      <c r="AL101" s="382"/>
      <c r="AM101" s="382"/>
      <c r="AN101" s="382"/>
      <c r="AO101" s="382"/>
      <c r="AP101" s="382"/>
      <c r="AQ101" s="382"/>
      <c r="AR101" s="382"/>
      <c r="AS101" s="382"/>
      <c r="AT101" s="382"/>
      <c r="AU101" s="382"/>
      <c r="AV101" s="382"/>
      <c r="AW101" s="382"/>
      <c r="AX101" s="382"/>
      <c r="AY101" s="382"/>
      <c r="AZ101" s="382"/>
      <c r="BA101" s="382"/>
      <c r="BB101" s="382"/>
      <c r="BC101" s="382"/>
      <c r="BD101" s="382"/>
      <c r="BE101" s="382"/>
      <c r="BF101" s="382"/>
      <c r="BG101" s="382"/>
      <c r="BH101" s="382"/>
      <c r="BI101" s="382"/>
      <c r="BJ101" s="382"/>
      <c r="BK101" s="382"/>
      <c r="BL101" s="382"/>
      <c r="BM101" s="382"/>
      <c r="BN101" s="382"/>
    </row>
    <row r="102" spans="1:66" x14ac:dyDescent="0.25">
      <c r="A102" s="382"/>
      <c r="B102" s="382"/>
      <c r="C102" s="382"/>
      <c r="D102" s="382"/>
      <c r="E102" s="382"/>
      <c r="F102" s="382"/>
      <c r="G102" s="382"/>
      <c r="H102" s="382"/>
      <c r="I102" s="382"/>
      <c r="J102" s="382"/>
      <c r="K102" s="382"/>
      <c r="L102" s="382"/>
      <c r="M102" s="382"/>
      <c r="N102" s="382"/>
      <c r="O102" s="382"/>
      <c r="P102" s="382"/>
      <c r="Q102" s="382"/>
      <c r="R102" s="382"/>
      <c r="S102" s="382"/>
      <c r="T102" s="382"/>
      <c r="U102" s="382"/>
      <c r="V102" s="382"/>
      <c r="W102" s="382"/>
      <c r="X102" s="382"/>
      <c r="Y102" s="382"/>
      <c r="Z102" s="382"/>
      <c r="AA102" s="382"/>
      <c r="AB102" s="382"/>
      <c r="AC102" s="382"/>
      <c r="AD102" s="382"/>
      <c r="AE102" s="382"/>
      <c r="AF102" s="382"/>
      <c r="AG102" s="382"/>
      <c r="AH102" s="382"/>
      <c r="AI102" s="382"/>
      <c r="AJ102" s="382"/>
      <c r="AK102" s="382"/>
      <c r="AL102" s="382"/>
      <c r="AM102" s="382"/>
      <c r="AN102" s="382"/>
      <c r="AO102" s="382"/>
      <c r="AP102" s="382"/>
      <c r="AQ102" s="382"/>
      <c r="AR102" s="382"/>
      <c r="AS102" s="382"/>
      <c r="AT102" s="382"/>
      <c r="AU102" s="382"/>
      <c r="AV102" s="382"/>
      <c r="AW102" s="382"/>
      <c r="AX102" s="382"/>
      <c r="AY102" s="382"/>
      <c r="AZ102" s="382"/>
      <c r="BA102" s="382"/>
      <c r="BB102" s="382"/>
      <c r="BC102" s="382"/>
      <c r="BD102" s="382"/>
      <c r="BE102" s="382"/>
      <c r="BF102" s="382"/>
      <c r="BG102" s="382"/>
      <c r="BH102" s="382"/>
      <c r="BI102" s="382"/>
      <c r="BJ102" s="382"/>
      <c r="BK102" s="382"/>
      <c r="BL102" s="382"/>
      <c r="BM102" s="382"/>
      <c r="BN102" s="382"/>
    </row>
    <row r="103" spans="1:66" x14ac:dyDescent="0.25">
      <c r="A103" s="382"/>
      <c r="B103" s="382"/>
      <c r="C103" s="382"/>
      <c r="D103" s="382"/>
      <c r="E103" s="382"/>
      <c r="F103" s="382"/>
      <c r="G103" s="382"/>
      <c r="H103" s="382"/>
      <c r="I103" s="382"/>
      <c r="J103" s="382"/>
      <c r="K103" s="382"/>
      <c r="L103" s="382"/>
      <c r="M103" s="382"/>
      <c r="N103" s="382"/>
      <c r="O103" s="382"/>
      <c r="P103" s="382"/>
      <c r="Q103" s="382"/>
      <c r="R103" s="382"/>
      <c r="S103" s="382"/>
      <c r="T103" s="382"/>
      <c r="U103" s="382"/>
      <c r="V103" s="382"/>
      <c r="W103" s="382"/>
      <c r="X103" s="382"/>
      <c r="Y103" s="382"/>
      <c r="Z103" s="382"/>
      <c r="AA103" s="382"/>
      <c r="AB103" s="382"/>
      <c r="AC103" s="382"/>
      <c r="AD103" s="382"/>
      <c r="AE103" s="382"/>
      <c r="AF103" s="382"/>
      <c r="AG103" s="382"/>
      <c r="AH103" s="382"/>
      <c r="AI103" s="382"/>
      <c r="AJ103" s="382"/>
      <c r="AK103" s="382"/>
      <c r="AL103" s="382"/>
      <c r="AM103" s="382"/>
      <c r="AN103" s="382"/>
      <c r="AO103" s="382"/>
      <c r="AP103" s="382"/>
      <c r="AQ103" s="382"/>
      <c r="AR103" s="382"/>
      <c r="AS103" s="382"/>
      <c r="AT103" s="382"/>
      <c r="AU103" s="382"/>
      <c r="AV103" s="382"/>
      <c r="AW103" s="382"/>
      <c r="AX103" s="382"/>
      <c r="AY103" s="382"/>
      <c r="AZ103" s="382"/>
      <c r="BA103" s="382"/>
      <c r="BB103" s="382"/>
      <c r="BC103" s="382"/>
      <c r="BD103" s="382"/>
      <c r="BE103" s="382"/>
      <c r="BF103" s="382"/>
      <c r="BG103" s="382"/>
      <c r="BH103" s="382"/>
      <c r="BI103" s="382"/>
      <c r="BJ103" s="382"/>
      <c r="BK103" s="382"/>
      <c r="BL103" s="382"/>
      <c r="BM103" s="382"/>
      <c r="BN103" s="382"/>
    </row>
    <row r="104" spans="1:66" x14ac:dyDescent="0.25">
      <c r="A104" s="382"/>
      <c r="B104" s="382"/>
      <c r="C104" s="382"/>
      <c r="D104" s="382"/>
      <c r="E104" s="382"/>
      <c r="F104" s="382"/>
      <c r="G104" s="382"/>
      <c r="H104" s="382"/>
      <c r="I104" s="382"/>
      <c r="J104" s="382"/>
      <c r="K104" s="382"/>
      <c r="L104" s="382"/>
      <c r="M104" s="382"/>
      <c r="N104" s="382"/>
      <c r="O104" s="382"/>
      <c r="P104" s="382"/>
      <c r="Q104" s="382"/>
      <c r="R104" s="382"/>
      <c r="S104" s="382"/>
      <c r="T104" s="382"/>
      <c r="U104" s="382"/>
      <c r="V104" s="382"/>
      <c r="W104" s="382"/>
      <c r="X104" s="382"/>
      <c r="Y104" s="382"/>
      <c r="Z104" s="382"/>
      <c r="AA104" s="382"/>
      <c r="AB104" s="382"/>
      <c r="AC104" s="382"/>
      <c r="AD104" s="382"/>
      <c r="AE104" s="382"/>
      <c r="AF104" s="382"/>
      <c r="AG104" s="382"/>
      <c r="AH104" s="382"/>
      <c r="AI104" s="382"/>
      <c r="AJ104" s="382"/>
      <c r="AK104" s="382"/>
      <c r="AL104" s="382"/>
      <c r="AM104" s="382"/>
      <c r="AN104" s="382"/>
      <c r="AO104" s="382"/>
      <c r="AP104" s="382"/>
      <c r="AQ104" s="382"/>
      <c r="AR104" s="382"/>
      <c r="AS104" s="382"/>
      <c r="AT104" s="382"/>
      <c r="AU104" s="382"/>
      <c r="AV104" s="382"/>
      <c r="AW104" s="382"/>
      <c r="AX104" s="382"/>
      <c r="AY104" s="382"/>
      <c r="AZ104" s="382"/>
      <c r="BA104" s="382"/>
      <c r="BB104" s="382"/>
      <c r="BC104" s="382"/>
      <c r="BD104" s="382"/>
      <c r="BE104" s="382"/>
      <c r="BF104" s="382"/>
      <c r="BG104" s="382"/>
      <c r="BH104" s="382"/>
      <c r="BI104" s="382"/>
      <c r="BJ104" s="382"/>
      <c r="BK104" s="382"/>
      <c r="BL104" s="382"/>
      <c r="BM104" s="382"/>
      <c r="BN104" s="382"/>
    </row>
    <row r="105" spans="1:66" x14ac:dyDescent="0.25">
      <c r="A105" s="382"/>
      <c r="B105" s="382"/>
      <c r="C105" s="382"/>
      <c r="D105" s="382"/>
      <c r="E105" s="382"/>
      <c r="F105" s="382"/>
      <c r="G105" s="382"/>
      <c r="H105" s="382"/>
      <c r="I105" s="382"/>
      <c r="J105" s="382"/>
      <c r="K105" s="382"/>
      <c r="L105" s="382"/>
      <c r="M105" s="382"/>
      <c r="N105" s="382"/>
      <c r="O105" s="382"/>
      <c r="P105" s="382"/>
      <c r="Q105" s="382"/>
      <c r="R105" s="382"/>
      <c r="S105" s="382"/>
      <c r="T105" s="382"/>
      <c r="U105" s="382"/>
      <c r="V105" s="382"/>
      <c r="W105" s="382"/>
      <c r="X105" s="382"/>
      <c r="Y105" s="382"/>
      <c r="Z105" s="382"/>
      <c r="AA105" s="382"/>
      <c r="AB105" s="382"/>
      <c r="AC105" s="382"/>
      <c r="AD105" s="382"/>
      <c r="AE105" s="382"/>
      <c r="AF105" s="382"/>
      <c r="AG105" s="382"/>
      <c r="AH105" s="382"/>
      <c r="AI105" s="382"/>
      <c r="AJ105" s="382"/>
      <c r="AK105" s="382"/>
      <c r="AL105" s="382"/>
      <c r="AM105" s="382"/>
      <c r="AN105" s="382"/>
      <c r="AO105" s="382"/>
      <c r="AP105" s="382"/>
      <c r="AQ105" s="382"/>
      <c r="AR105" s="382"/>
      <c r="AS105" s="382"/>
      <c r="AT105" s="382"/>
      <c r="AU105" s="382"/>
      <c r="AV105" s="382"/>
      <c r="AW105" s="382"/>
      <c r="AX105" s="382"/>
      <c r="AY105" s="382"/>
      <c r="AZ105" s="382"/>
      <c r="BA105" s="382"/>
      <c r="BB105" s="382"/>
      <c r="BC105" s="382"/>
      <c r="BD105" s="382"/>
      <c r="BE105" s="382"/>
      <c r="BF105" s="382"/>
      <c r="BG105" s="382"/>
      <c r="BH105" s="382"/>
      <c r="BI105" s="382"/>
      <c r="BJ105" s="382"/>
      <c r="BK105" s="382"/>
      <c r="BL105" s="382"/>
      <c r="BM105" s="382"/>
      <c r="BN105" s="382"/>
    </row>
    <row r="106" spans="1:66" x14ac:dyDescent="0.25">
      <c r="A106" s="382"/>
      <c r="B106" s="382"/>
      <c r="C106" s="382"/>
      <c r="D106" s="382"/>
      <c r="E106" s="382"/>
      <c r="F106" s="382"/>
      <c r="G106" s="382"/>
      <c r="H106" s="382"/>
      <c r="I106" s="382"/>
      <c r="J106" s="382"/>
      <c r="K106" s="382"/>
      <c r="L106" s="382"/>
      <c r="M106" s="382"/>
      <c r="N106" s="382"/>
      <c r="O106" s="382"/>
      <c r="P106" s="382"/>
      <c r="Q106" s="382"/>
      <c r="R106" s="382"/>
      <c r="S106" s="382"/>
      <c r="T106" s="382"/>
      <c r="U106" s="382"/>
      <c r="V106" s="382"/>
      <c r="W106" s="382"/>
      <c r="X106" s="382"/>
      <c r="Y106" s="382"/>
      <c r="Z106" s="382"/>
      <c r="AA106" s="382"/>
      <c r="AB106" s="382"/>
      <c r="AC106" s="382"/>
      <c r="AD106" s="382"/>
      <c r="AE106" s="382"/>
      <c r="AF106" s="382"/>
      <c r="AG106" s="382"/>
      <c r="AH106" s="382"/>
      <c r="AI106" s="382"/>
      <c r="AJ106" s="382"/>
      <c r="AK106" s="382"/>
      <c r="AL106" s="382"/>
      <c r="AM106" s="382"/>
      <c r="AN106" s="382"/>
      <c r="AO106" s="382"/>
      <c r="AP106" s="382"/>
      <c r="AQ106" s="382"/>
      <c r="AR106" s="382"/>
      <c r="AS106" s="382"/>
      <c r="AT106" s="382"/>
      <c r="AU106" s="382"/>
      <c r="AV106" s="382"/>
      <c r="AW106" s="382"/>
      <c r="AX106" s="382"/>
      <c r="AY106" s="382"/>
      <c r="AZ106" s="382"/>
      <c r="BA106" s="382"/>
      <c r="BB106" s="382"/>
      <c r="BC106" s="382"/>
      <c r="BD106" s="382"/>
      <c r="BE106" s="382"/>
      <c r="BF106" s="382"/>
      <c r="BG106" s="382"/>
      <c r="BH106" s="382"/>
      <c r="BI106" s="382"/>
      <c r="BJ106" s="382"/>
      <c r="BK106" s="382"/>
      <c r="BL106" s="382"/>
      <c r="BM106" s="382"/>
      <c r="BN106" s="382"/>
    </row>
    <row r="107" spans="1:66" x14ac:dyDescent="0.25">
      <c r="A107" s="382"/>
      <c r="B107" s="382"/>
      <c r="C107" s="382"/>
      <c r="D107" s="382"/>
      <c r="E107" s="382"/>
      <c r="F107" s="382"/>
      <c r="G107" s="382"/>
      <c r="H107" s="382"/>
      <c r="I107" s="382"/>
      <c r="J107" s="382"/>
      <c r="K107" s="382"/>
      <c r="L107" s="382"/>
      <c r="M107" s="382"/>
      <c r="N107" s="382"/>
      <c r="O107" s="382"/>
      <c r="P107" s="382"/>
      <c r="Q107" s="382"/>
      <c r="R107" s="382"/>
      <c r="S107" s="382"/>
      <c r="T107" s="382"/>
      <c r="U107" s="382"/>
      <c r="V107" s="382"/>
      <c r="W107" s="382"/>
      <c r="X107" s="382"/>
      <c r="Y107" s="382"/>
      <c r="Z107" s="382"/>
      <c r="AA107" s="382"/>
      <c r="AB107" s="382"/>
      <c r="AC107" s="382"/>
      <c r="AD107" s="382"/>
      <c r="AE107" s="382"/>
      <c r="AF107" s="382"/>
      <c r="AG107" s="382"/>
      <c r="AH107" s="382"/>
      <c r="AI107" s="382"/>
      <c r="AJ107" s="382"/>
      <c r="AK107" s="382"/>
      <c r="AL107" s="382"/>
      <c r="AM107" s="382"/>
      <c r="AN107" s="382"/>
      <c r="AO107" s="382"/>
      <c r="AP107" s="382"/>
      <c r="AQ107" s="382"/>
      <c r="AR107" s="382"/>
      <c r="AS107" s="382"/>
      <c r="AT107" s="382"/>
      <c r="AU107" s="382"/>
      <c r="AV107" s="382"/>
      <c r="AW107" s="382"/>
      <c r="AX107" s="382"/>
      <c r="AY107" s="382"/>
      <c r="AZ107" s="382"/>
      <c r="BA107" s="382"/>
      <c r="BB107" s="382"/>
      <c r="BC107" s="382"/>
      <c r="BD107" s="382"/>
      <c r="BE107" s="382"/>
      <c r="BF107" s="382"/>
      <c r="BG107" s="382"/>
      <c r="BH107" s="382"/>
      <c r="BI107" s="382"/>
      <c r="BJ107" s="382"/>
      <c r="BK107" s="382"/>
      <c r="BL107" s="382"/>
      <c r="BM107" s="382"/>
      <c r="BN107" s="382"/>
    </row>
    <row r="108" spans="1:66" x14ac:dyDescent="0.25">
      <c r="A108" s="382"/>
      <c r="B108" s="382"/>
      <c r="C108" s="382"/>
      <c r="D108" s="382"/>
      <c r="E108" s="382"/>
      <c r="F108" s="382"/>
      <c r="G108" s="382"/>
      <c r="H108" s="382"/>
      <c r="I108" s="382"/>
      <c r="J108" s="382"/>
      <c r="K108" s="382"/>
      <c r="L108" s="382"/>
      <c r="M108" s="382"/>
      <c r="N108" s="382"/>
      <c r="O108" s="382"/>
      <c r="P108" s="382"/>
      <c r="Q108" s="382"/>
      <c r="R108" s="382"/>
      <c r="S108" s="382"/>
      <c r="T108" s="382"/>
      <c r="U108" s="382"/>
      <c r="V108" s="382"/>
      <c r="W108" s="382"/>
      <c r="X108" s="382"/>
      <c r="Y108" s="382"/>
      <c r="Z108" s="382"/>
      <c r="AA108" s="382"/>
      <c r="AB108" s="382"/>
      <c r="AC108" s="382"/>
      <c r="AD108" s="382"/>
      <c r="AE108" s="382"/>
      <c r="AF108" s="382"/>
      <c r="AG108" s="382"/>
      <c r="AH108" s="382"/>
      <c r="AI108" s="382"/>
      <c r="AJ108" s="382"/>
      <c r="AK108" s="382"/>
      <c r="AL108" s="382"/>
      <c r="AM108" s="382"/>
      <c r="AN108" s="382"/>
      <c r="AO108" s="382"/>
      <c r="AP108" s="382"/>
      <c r="AQ108" s="382"/>
      <c r="AR108" s="382"/>
      <c r="AS108" s="382"/>
      <c r="AT108" s="382"/>
      <c r="AU108" s="382"/>
      <c r="AV108" s="382"/>
      <c r="AW108" s="382"/>
      <c r="AX108" s="382"/>
      <c r="AY108" s="382"/>
      <c r="AZ108" s="382"/>
      <c r="BA108" s="382"/>
      <c r="BB108" s="382"/>
      <c r="BC108" s="382"/>
      <c r="BD108" s="382"/>
      <c r="BE108" s="382"/>
      <c r="BF108" s="382"/>
      <c r="BG108" s="382"/>
      <c r="BH108" s="382"/>
      <c r="BI108" s="382"/>
      <c r="BJ108" s="382"/>
      <c r="BK108" s="382"/>
      <c r="BL108" s="382"/>
      <c r="BM108" s="382"/>
      <c r="BN108" s="382"/>
    </row>
    <row r="109" spans="1:66" x14ac:dyDescent="0.25">
      <c r="A109" s="382"/>
      <c r="B109" s="382"/>
      <c r="C109" s="382"/>
      <c r="D109" s="382"/>
      <c r="E109" s="382"/>
      <c r="F109" s="382"/>
      <c r="G109" s="382"/>
      <c r="H109" s="382"/>
      <c r="I109" s="382"/>
      <c r="J109" s="382"/>
      <c r="K109" s="382"/>
      <c r="L109" s="382"/>
      <c r="M109" s="382"/>
      <c r="N109" s="382"/>
      <c r="O109" s="382"/>
      <c r="P109" s="382"/>
      <c r="Q109" s="382"/>
      <c r="R109" s="382"/>
      <c r="S109" s="382"/>
      <c r="T109" s="382"/>
      <c r="U109" s="382"/>
      <c r="V109" s="382"/>
      <c r="W109" s="382"/>
      <c r="X109" s="382"/>
      <c r="Y109" s="382"/>
      <c r="Z109" s="382"/>
      <c r="AA109" s="382"/>
      <c r="AB109" s="382"/>
      <c r="AC109" s="382"/>
      <c r="AD109" s="382"/>
      <c r="AE109" s="382"/>
      <c r="AF109" s="382"/>
      <c r="AG109" s="382"/>
      <c r="AH109" s="382"/>
      <c r="AI109" s="382"/>
      <c r="AJ109" s="382"/>
      <c r="AK109" s="382"/>
      <c r="AL109" s="382"/>
      <c r="AM109" s="382"/>
      <c r="AN109" s="382"/>
      <c r="AO109" s="382"/>
      <c r="AP109" s="382"/>
      <c r="AQ109" s="382"/>
      <c r="AR109" s="382"/>
      <c r="AS109" s="382"/>
      <c r="AT109" s="382"/>
      <c r="AU109" s="382"/>
      <c r="AV109" s="382"/>
      <c r="AW109" s="382"/>
      <c r="AX109" s="382"/>
      <c r="AY109" s="382"/>
      <c r="AZ109" s="382"/>
      <c r="BA109" s="382"/>
      <c r="BB109" s="382"/>
      <c r="BC109" s="382"/>
      <c r="BD109" s="382"/>
      <c r="BE109" s="382"/>
      <c r="BF109" s="382"/>
      <c r="BG109" s="382"/>
      <c r="BH109" s="382"/>
      <c r="BI109" s="382"/>
      <c r="BJ109" s="382"/>
      <c r="BK109" s="382"/>
      <c r="BL109" s="382"/>
      <c r="BM109" s="382"/>
      <c r="BN109" s="382"/>
    </row>
    <row r="110" spans="1:66" x14ac:dyDescent="0.25">
      <c r="A110" s="382"/>
      <c r="B110" s="382"/>
      <c r="C110" s="382"/>
      <c r="D110" s="382"/>
      <c r="E110" s="382"/>
      <c r="F110" s="382"/>
      <c r="G110" s="382"/>
      <c r="H110" s="382"/>
      <c r="I110" s="382"/>
      <c r="J110" s="382"/>
      <c r="K110" s="382"/>
      <c r="L110" s="382"/>
      <c r="M110" s="382"/>
      <c r="N110" s="382"/>
      <c r="O110" s="382"/>
      <c r="P110" s="382"/>
      <c r="Q110" s="382"/>
      <c r="R110" s="382"/>
      <c r="S110" s="382"/>
      <c r="T110" s="382"/>
      <c r="U110" s="382"/>
      <c r="V110" s="382"/>
      <c r="W110" s="382"/>
      <c r="X110" s="382"/>
      <c r="Y110" s="382"/>
      <c r="Z110" s="382"/>
      <c r="AA110" s="382"/>
      <c r="AB110" s="382"/>
      <c r="AC110" s="382"/>
      <c r="AD110" s="382"/>
      <c r="AE110" s="382"/>
      <c r="AF110" s="382"/>
      <c r="AG110" s="382"/>
      <c r="AH110" s="382"/>
      <c r="AI110" s="382"/>
      <c r="AJ110" s="382"/>
      <c r="AK110" s="382"/>
      <c r="AL110" s="382"/>
      <c r="AM110" s="382"/>
      <c r="AN110" s="382"/>
      <c r="AO110" s="382"/>
      <c r="AP110" s="382"/>
      <c r="AQ110" s="382"/>
      <c r="AR110" s="382"/>
      <c r="AS110" s="382"/>
      <c r="AT110" s="382"/>
      <c r="AU110" s="382"/>
      <c r="AV110" s="382"/>
      <c r="AW110" s="382"/>
      <c r="AX110" s="382"/>
      <c r="AY110" s="382"/>
      <c r="AZ110" s="382"/>
      <c r="BA110" s="382"/>
      <c r="BB110" s="382"/>
      <c r="BC110" s="382"/>
      <c r="BD110" s="382"/>
      <c r="BE110" s="382"/>
      <c r="BF110" s="382"/>
      <c r="BG110" s="382"/>
      <c r="BH110" s="382"/>
      <c r="BI110" s="382"/>
      <c r="BJ110" s="382"/>
      <c r="BK110" s="382"/>
      <c r="BL110" s="382"/>
      <c r="BM110" s="382"/>
      <c r="BN110" s="382"/>
    </row>
    <row r="111" spans="1:66" x14ac:dyDescent="0.25">
      <c r="A111" s="382"/>
      <c r="B111" s="382"/>
      <c r="C111" s="382"/>
      <c r="D111" s="382"/>
      <c r="E111" s="382"/>
      <c r="F111" s="382"/>
      <c r="G111" s="382"/>
      <c r="H111" s="382"/>
      <c r="I111" s="382"/>
      <c r="J111" s="382"/>
      <c r="K111" s="382"/>
      <c r="L111" s="382"/>
      <c r="M111" s="382"/>
      <c r="N111" s="382"/>
      <c r="O111" s="382"/>
      <c r="P111" s="382"/>
      <c r="Q111" s="382"/>
      <c r="R111" s="382"/>
      <c r="S111" s="382"/>
      <c r="T111" s="382"/>
      <c r="U111" s="382"/>
      <c r="V111" s="382"/>
      <c r="W111" s="382"/>
      <c r="X111" s="382"/>
      <c r="Y111" s="382"/>
      <c r="Z111" s="382"/>
      <c r="AA111" s="382"/>
      <c r="AB111" s="382"/>
      <c r="AC111" s="382"/>
      <c r="AD111" s="382"/>
      <c r="AE111" s="382"/>
      <c r="AF111" s="382"/>
      <c r="AG111" s="382"/>
      <c r="AH111" s="382"/>
      <c r="AI111" s="382"/>
      <c r="AJ111" s="382"/>
      <c r="AK111" s="382"/>
      <c r="AL111" s="382"/>
      <c r="AM111" s="382"/>
      <c r="AN111" s="382"/>
      <c r="AO111" s="382"/>
      <c r="AP111" s="382"/>
      <c r="AQ111" s="382"/>
      <c r="AR111" s="382"/>
      <c r="AS111" s="382"/>
      <c r="AT111" s="382"/>
      <c r="AU111" s="382"/>
      <c r="AV111" s="382"/>
      <c r="AW111" s="382"/>
      <c r="AX111" s="382"/>
      <c r="AY111" s="382"/>
      <c r="AZ111" s="382"/>
      <c r="BA111" s="382"/>
      <c r="BB111" s="382"/>
      <c r="BC111" s="382"/>
      <c r="BD111" s="382"/>
      <c r="BE111" s="382"/>
      <c r="BF111" s="382"/>
      <c r="BG111" s="382"/>
      <c r="BH111" s="382"/>
      <c r="BI111" s="382"/>
      <c r="BJ111" s="382"/>
      <c r="BK111" s="382"/>
      <c r="BL111" s="382"/>
      <c r="BM111" s="382"/>
      <c r="BN111" s="382"/>
    </row>
    <row r="112" spans="1:66" x14ac:dyDescent="0.25">
      <c r="A112" s="382"/>
      <c r="B112" s="382"/>
      <c r="C112" s="382"/>
      <c r="D112" s="382"/>
      <c r="E112" s="382"/>
      <c r="F112" s="382"/>
      <c r="G112" s="382"/>
      <c r="H112" s="382"/>
      <c r="I112" s="382"/>
      <c r="J112" s="382"/>
      <c r="K112" s="382"/>
      <c r="L112" s="382"/>
      <c r="M112" s="382"/>
      <c r="N112" s="382"/>
      <c r="O112" s="382"/>
      <c r="P112" s="382"/>
      <c r="Q112" s="382"/>
      <c r="R112" s="382"/>
      <c r="S112" s="382"/>
      <c r="T112" s="382"/>
      <c r="U112" s="382"/>
      <c r="V112" s="382"/>
      <c r="W112" s="382"/>
      <c r="X112" s="382"/>
      <c r="Y112" s="382"/>
      <c r="Z112" s="382"/>
      <c r="AA112" s="382"/>
      <c r="AB112" s="382"/>
      <c r="AC112" s="382"/>
      <c r="AD112" s="382"/>
      <c r="AE112" s="382"/>
      <c r="AF112" s="382"/>
      <c r="AG112" s="382"/>
      <c r="AH112" s="382"/>
      <c r="AI112" s="382"/>
      <c r="AJ112" s="382"/>
      <c r="AK112" s="382"/>
      <c r="AL112" s="382"/>
      <c r="AM112" s="382"/>
      <c r="AN112" s="382"/>
      <c r="AO112" s="382"/>
      <c r="AP112" s="382"/>
      <c r="AQ112" s="382"/>
      <c r="AR112" s="382"/>
      <c r="AS112" s="382"/>
      <c r="AT112" s="382"/>
      <c r="AU112" s="382"/>
      <c r="AV112" s="382"/>
      <c r="AW112" s="382"/>
      <c r="AX112" s="382"/>
      <c r="AY112" s="382"/>
      <c r="AZ112" s="382"/>
      <c r="BA112" s="382"/>
      <c r="BB112" s="382"/>
      <c r="BC112" s="382"/>
      <c r="BD112" s="382"/>
      <c r="BE112" s="382"/>
      <c r="BF112" s="382"/>
      <c r="BG112" s="382"/>
      <c r="BH112" s="382"/>
      <c r="BI112" s="382"/>
      <c r="BJ112" s="382"/>
      <c r="BK112" s="382"/>
      <c r="BL112" s="382"/>
      <c r="BM112" s="382"/>
      <c r="BN112" s="382"/>
    </row>
    <row r="113" spans="1:66" x14ac:dyDescent="0.25">
      <c r="A113" s="382"/>
      <c r="B113" s="382"/>
      <c r="C113" s="382"/>
      <c r="D113" s="382"/>
      <c r="E113" s="382"/>
      <c r="F113" s="382"/>
      <c r="G113" s="382"/>
      <c r="H113" s="382"/>
      <c r="I113" s="382"/>
      <c r="J113" s="382"/>
      <c r="K113" s="382"/>
      <c r="L113" s="382"/>
      <c r="M113" s="382"/>
      <c r="N113" s="382"/>
      <c r="O113" s="382"/>
      <c r="P113" s="382"/>
      <c r="Q113" s="382"/>
      <c r="R113" s="382"/>
      <c r="S113" s="382"/>
      <c r="T113" s="382"/>
      <c r="U113" s="382"/>
      <c r="V113" s="382"/>
      <c r="W113" s="382"/>
      <c r="X113" s="382"/>
      <c r="Y113" s="382"/>
      <c r="Z113" s="382"/>
      <c r="AA113" s="382"/>
      <c r="AB113" s="382"/>
      <c r="AC113" s="382"/>
      <c r="AD113" s="382"/>
      <c r="AE113" s="382"/>
      <c r="AF113" s="382"/>
      <c r="AG113" s="382"/>
      <c r="AH113" s="382"/>
      <c r="AI113" s="382"/>
      <c r="AJ113" s="382"/>
      <c r="AK113" s="382"/>
      <c r="AL113" s="382"/>
      <c r="AM113" s="382"/>
      <c r="AN113" s="382"/>
      <c r="AO113" s="382"/>
      <c r="AP113" s="382"/>
      <c r="AQ113" s="382"/>
      <c r="AR113" s="382"/>
      <c r="AS113" s="382"/>
      <c r="AT113" s="382"/>
      <c r="AU113" s="382"/>
      <c r="AV113" s="382"/>
      <c r="AW113" s="382"/>
      <c r="AX113" s="382"/>
      <c r="AY113" s="382"/>
      <c r="AZ113" s="382"/>
      <c r="BA113" s="382"/>
      <c r="BB113" s="382"/>
      <c r="BC113" s="382"/>
      <c r="BD113" s="382"/>
      <c r="BE113" s="382"/>
      <c r="BF113" s="382"/>
      <c r="BG113" s="382"/>
      <c r="BH113" s="382"/>
      <c r="BI113" s="382"/>
      <c r="BJ113" s="382"/>
      <c r="BK113" s="382"/>
      <c r="BL113" s="382"/>
      <c r="BM113" s="382"/>
      <c r="BN113" s="382"/>
    </row>
    <row r="114" spans="1:66" x14ac:dyDescent="0.25">
      <c r="A114" s="382"/>
      <c r="B114" s="382"/>
      <c r="C114" s="382"/>
      <c r="D114" s="382"/>
      <c r="E114" s="382"/>
      <c r="F114" s="382"/>
      <c r="G114" s="382"/>
      <c r="H114" s="382"/>
      <c r="I114" s="382"/>
      <c r="J114" s="382"/>
      <c r="K114" s="382"/>
      <c r="L114" s="382"/>
      <c r="M114" s="382"/>
      <c r="N114" s="382"/>
      <c r="O114" s="382"/>
      <c r="P114" s="382"/>
      <c r="Q114" s="382"/>
      <c r="R114" s="382"/>
      <c r="S114" s="382"/>
      <c r="T114" s="382"/>
      <c r="U114" s="382"/>
      <c r="V114" s="382"/>
      <c r="W114" s="382"/>
      <c r="X114" s="382"/>
      <c r="Y114" s="382"/>
      <c r="Z114" s="382"/>
      <c r="AA114" s="382"/>
      <c r="AB114" s="382"/>
      <c r="AC114" s="382"/>
      <c r="AD114" s="382"/>
      <c r="AE114" s="382"/>
      <c r="AF114" s="382"/>
      <c r="AG114" s="382"/>
      <c r="AH114" s="382"/>
      <c r="AI114" s="382"/>
      <c r="AJ114" s="382"/>
      <c r="AK114" s="382"/>
      <c r="AL114" s="382"/>
      <c r="AM114" s="382"/>
      <c r="AN114" s="382"/>
      <c r="AO114" s="382"/>
      <c r="AP114" s="382"/>
      <c r="AQ114" s="382"/>
      <c r="AR114" s="382"/>
      <c r="AS114" s="382"/>
      <c r="AT114" s="382"/>
      <c r="AU114" s="382"/>
      <c r="AV114" s="382"/>
      <c r="AW114" s="382"/>
      <c r="AX114" s="382"/>
      <c r="AY114" s="382"/>
      <c r="AZ114" s="382"/>
      <c r="BA114" s="382"/>
      <c r="BB114" s="382"/>
      <c r="BC114" s="382"/>
      <c r="BD114" s="382"/>
      <c r="BE114" s="382"/>
      <c r="BF114" s="382"/>
      <c r="BG114" s="382"/>
      <c r="BH114" s="382"/>
      <c r="BI114" s="382"/>
      <c r="BJ114" s="382"/>
      <c r="BK114" s="382"/>
      <c r="BL114" s="382"/>
      <c r="BM114" s="382"/>
      <c r="BN114" s="382"/>
    </row>
    <row r="115" spans="1:66" x14ac:dyDescent="0.25">
      <c r="A115" s="382"/>
      <c r="B115" s="382"/>
      <c r="C115" s="382"/>
      <c r="D115" s="382"/>
      <c r="E115" s="382"/>
      <c r="F115" s="382"/>
      <c r="G115" s="382"/>
      <c r="H115" s="382"/>
      <c r="I115" s="382"/>
      <c r="J115" s="382"/>
      <c r="K115" s="382"/>
      <c r="L115" s="382"/>
      <c r="M115" s="382"/>
      <c r="N115" s="382"/>
      <c r="O115" s="382"/>
      <c r="P115" s="382"/>
      <c r="Q115" s="382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  <c r="AB115" s="382"/>
      <c r="AC115" s="382"/>
      <c r="AD115" s="382"/>
      <c r="AE115" s="382"/>
      <c r="AF115" s="382"/>
      <c r="AG115" s="382"/>
      <c r="AH115" s="382"/>
      <c r="AI115" s="382"/>
      <c r="AJ115" s="382"/>
      <c r="AK115" s="382"/>
      <c r="AL115" s="382"/>
      <c r="AM115" s="382"/>
      <c r="AN115" s="382"/>
      <c r="AO115" s="382"/>
      <c r="AP115" s="382"/>
      <c r="AQ115" s="382"/>
      <c r="AR115" s="382"/>
      <c r="AS115" s="382"/>
      <c r="AT115" s="382"/>
      <c r="AU115" s="382"/>
      <c r="AV115" s="382"/>
      <c r="AW115" s="382"/>
      <c r="AX115" s="382"/>
      <c r="AY115" s="382"/>
      <c r="AZ115" s="382"/>
      <c r="BA115" s="382"/>
      <c r="BB115" s="382"/>
      <c r="BC115" s="382"/>
      <c r="BD115" s="382"/>
      <c r="BE115" s="382"/>
      <c r="BF115" s="382"/>
      <c r="BG115" s="382"/>
      <c r="BH115" s="382"/>
      <c r="BI115" s="382"/>
      <c r="BJ115" s="382"/>
      <c r="BK115" s="382"/>
      <c r="BL115" s="382"/>
      <c r="BM115" s="382"/>
      <c r="BN115" s="382"/>
    </row>
    <row r="116" spans="1:66" x14ac:dyDescent="0.25">
      <c r="A116" s="382"/>
      <c r="B116" s="382"/>
      <c r="C116" s="382"/>
      <c r="D116" s="382"/>
      <c r="E116" s="382"/>
      <c r="F116" s="382"/>
      <c r="G116" s="382"/>
      <c r="H116" s="382"/>
      <c r="I116" s="382"/>
      <c r="J116" s="382"/>
      <c r="K116" s="382"/>
      <c r="L116" s="382"/>
      <c r="M116" s="382"/>
      <c r="N116" s="382"/>
      <c r="O116" s="382"/>
      <c r="P116" s="382"/>
      <c r="Q116" s="382"/>
      <c r="R116" s="382"/>
      <c r="S116" s="382"/>
      <c r="T116" s="382"/>
      <c r="U116" s="382"/>
      <c r="V116" s="382"/>
      <c r="W116" s="382"/>
      <c r="X116" s="382"/>
      <c r="Y116" s="382"/>
      <c r="Z116" s="382"/>
      <c r="AA116" s="382"/>
      <c r="AB116" s="382"/>
      <c r="AC116" s="382"/>
      <c r="AD116" s="382"/>
      <c r="AE116" s="382"/>
      <c r="AF116" s="382"/>
      <c r="AG116" s="382"/>
      <c r="AH116" s="382"/>
      <c r="AI116" s="382"/>
      <c r="AJ116" s="382"/>
      <c r="AK116" s="382"/>
      <c r="AL116" s="382"/>
      <c r="AM116" s="382"/>
      <c r="AN116" s="382"/>
      <c r="AO116" s="382"/>
      <c r="AP116" s="382"/>
      <c r="AQ116" s="382"/>
      <c r="AR116" s="382"/>
      <c r="AS116" s="382"/>
      <c r="AT116" s="382"/>
      <c r="AU116" s="382"/>
      <c r="AV116" s="382"/>
      <c r="AW116" s="382"/>
      <c r="AX116" s="382"/>
      <c r="AY116" s="382"/>
      <c r="AZ116" s="382"/>
      <c r="BA116" s="382"/>
      <c r="BB116" s="382"/>
      <c r="BC116" s="382"/>
      <c r="BD116" s="382"/>
      <c r="BE116" s="382"/>
      <c r="BF116" s="382"/>
      <c r="BG116" s="382"/>
      <c r="BH116" s="382"/>
      <c r="BI116" s="382"/>
      <c r="BJ116" s="382"/>
      <c r="BK116" s="382"/>
      <c r="BL116" s="382"/>
      <c r="BM116" s="382"/>
      <c r="BN116" s="382"/>
    </row>
    <row r="117" spans="1:66" x14ac:dyDescent="0.25">
      <c r="A117" s="382"/>
      <c r="B117" s="382"/>
      <c r="C117" s="382"/>
      <c r="D117" s="382"/>
      <c r="E117" s="382"/>
      <c r="F117" s="382"/>
      <c r="G117" s="382"/>
      <c r="H117" s="382"/>
      <c r="I117" s="382"/>
      <c r="J117" s="382"/>
      <c r="K117" s="382"/>
      <c r="L117" s="382"/>
      <c r="M117" s="382"/>
      <c r="N117" s="382"/>
      <c r="O117" s="382"/>
      <c r="P117" s="382"/>
      <c r="Q117" s="382"/>
      <c r="R117" s="382"/>
      <c r="S117" s="382"/>
      <c r="T117" s="382"/>
      <c r="U117" s="382"/>
      <c r="V117" s="382"/>
      <c r="W117" s="382"/>
      <c r="X117" s="382"/>
      <c r="Y117" s="382"/>
      <c r="Z117" s="382"/>
      <c r="AA117" s="382"/>
      <c r="AB117" s="382"/>
      <c r="AC117" s="382"/>
      <c r="AD117" s="382"/>
      <c r="AE117" s="382"/>
      <c r="AF117" s="382"/>
      <c r="AG117" s="382"/>
      <c r="AH117" s="382"/>
      <c r="AI117" s="382"/>
      <c r="AJ117" s="382"/>
      <c r="AK117" s="382"/>
      <c r="AL117" s="382"/>
      <c r="AM117" s="382"/>
      <c r="AN117" s="382"/>
      <c r="AO117" s="382"/>
      <c r="AP117" s="382"/>
      <c r="AQ117" s="382"/>
      <c r="AR117" s="382"/>
      <c r="AS117" s="382"/>
      <c r="AT117" s="382"/>
      <c r="AU117" s="382"/>
      <c r="AV117" s="382"/>
      <c r="AW117" s="382"/>
      <c r="AX117" s="382"/>
      <c r="AY117" s="382"/>
      <c r="AZ117" s="382"/>
      <c r="BA117" s="382"/>
      <c r="BB117" s="382"/>
      <c r="BC117" s="382"/>
      <c r="BD117" s="382"/>
      <c r="BE117" s="382"/>
      <c r="BF117" s="382"/>
      <c r="BG117" s="382"/>
      <c r="BH117" s="382"/>
      <c r="BI117" s="382"/>
      <c r="BJ117" s="382"/>
      <c r="BK117" s="382"/>
      <c r="BL117" s="382"/>
      <c r="BM117" s="382"/>
      <c r="BN117" s="382"/>
    </row>
    <row r="118" spans="1:66" x14ac:dyDescent="0.25">
      <c r="A118" s="382"/>
      <c r="B118" s="382"/>
      <c r="C118" s="382"/>
      <c r="D118" s="382"/>
      <c r="E118" s="382"/>
      <c r="F118" s="382"/>
      <c r="G118" s="382"/>
      <c r="H118" s="382"/>
      <c r="I118" s="382"/>
      <c r="J118" s="382"/>
      <c r="K118" s="382"/>
      <c r="L118" s="382"/>
      <c r="M118" s="382"/>
      <c r="N118" s="382"/>
      <c r="O118" s="382"/>
      <c r="P118" s="382"/>
      <c r="Q118" s="382"/>
      <c r="R118" s="382"/>
      <c r="S118" s="382"/>
      <c r="T118" s="382"/>
      <c r="U118" s="382"/>
      <c r="V118" s="382"/>
      <c r="W118" s="382"/>
      <c r="X118" s="382"/>
      <c r="Y118" s="382"/>
      <c r="Z118" s="382"/>
      <c r="AA118" s="382"/>
      <c r="AB118" s="382"/>
      <c r="AC118" s="382"/>
      <c r="AD118" s="382"/>
      <c r="AE118" s="382"/>
      <c r="AF118" s="382"/>
      <c r="AG118" s="382"/>
      <c r="AH118" s="382"/>
      <c r="AI118" s="382"/>
      <c r="AJ118" s="382"/>
      <c r="AK118" s="382"/>
      <c r="AL118" s="382"/>
      <c r="AM118" s="382"/>
      <c r="AN118" s="382"/>
      <c r="AO118" s="382"/>
      <c r="AP118" s="382"/>
      <c r="AQ118" s="382"/>
      <c r="AR118" s="382"/>
      <c r="AS118" s="382"/>
      <c r="AT118" s="382"/>
      <c r="AU118" s="382"/>
      <c r="AV118" s="382"/>
      <c r="AW118" s="382"/>
      <c r="AX118" s="382"/>
      <c r="AY118" s="382"/>
      <c r="AZ118" s="382"/>
      <c r="BA118" s="382"/>
      <c r="BB118" s="382"/>
      <c r="BC118" s="382"/>
      <c r="BD118" s="382"/>
      <c r="BE118" s="382"/>
      <c r="BF118" s="382"/>
      <c r="BG118" s="382"/>
      <c r="BH118" s="382"/>
      <c r="BI118" s="382"/>
      <c r="BJ118" s="382"/>
      <c r="BK118" s="382"/>
      <c r="BL118" s="382"/>
      <c r="BM118" s="382"/>
      <c r="BN118" s="382"/>
    </row>
    <row r="119" spans="1:66" x14ac:dyDescent="0.25">
      <c r="A119" s="382"/>
      <c r="B119" s="382"/>
      <c r="C119" s="382"/>
      <c r="D119" s="382"/>
      <c r="E119" s="382"/>
      <c r="F119" s="382"/>
      <c r="G119" s="382"/>
      <c r="H119" s="382"/>
      <c r="I119" s="382"/>
      <c r="J119" s="382"/>
      <c r="K119" s="382"/>
      <c r="L119" s="382"/>
      <c r="M119" s="382"/>
      <c r="N119" s="382"/>
      <c r="O119" s="382"/>
      <c r="P119" s="382"/>
      <c r="Q119" s="382"/>
      <c r="R119" s="382"/>
      <c r="S119" s="382"/>
      <c r="T119" s="382"/>
      <c r="U119" s="382"/>
      <c r="V119" s="382"/>
      <c r="W119" s="382"/>
      <c r="X119" s="382"/>
      <c r="Y119" s="382"/>
      <c r="Z119" s="382"/>
      <c r="AA119" s="382"/>
      <c r="AB119" s="382"/>
      <c r="AC119" s="382"/>
      <c r="AD119" s="382"/>
      <c r="AE119" s="382"/>
      <c r="AF119" s="382"/>
      <c r="AG119" s="382"/>
      <c r="AH119" s="382"/>
      <c r="AI119" s="382"/>
      <c r="AJ119" s="382"/>
      <c r="AK119" s="382"/>
      <c r="AL119" s="382"/>
      <c r="AM119" s="382"/>
      <c r="AN119" s="382"/>
      <c r="AO119" s="382"/>
      <c r="AP119" s="382"/>
      <c r="AQ119" s="382"/>
      <c r="AR119" s="382"/>
      <c r="AS119" s="382"/>
      <c r="AT119" s="382"/>
      <c r="AU119" s="382"/>
      <c r="AV119" s="382"/>
      <c r="AW119" s="382"/>
      <c r="AX119" s="382"/>
      <c r="AY119" s="382"/>
      <c r="AZ119" s="382"/>
      <c r="BA119" s="382"/>
      <c r="BB119" s="382"/>
      <c r="BC119" s="382"/>
      <c r="BD119" s="382"/>
      <c r="BE119" s="382"/>
      <c r="BF119" s="382"/>
      <c r="BG119" s="382"/>
      <c r="BH119" s="382"/>
      <c r="BI119" s="382"/>
      <c r="BJ119" s="382"/>
      <c r="BK119" s="382"/>
      <c r="BL119" s="382"/>
      <c r="BM119" s="382"/>
      <c r="BN119" s="382"/>
    </row>
    <row r="120" spans="1:66" x14ac:dyDescent="0.25">
      <c r="A120" s="382"/>
      <c r="B120" s="382"/>
      <c r="C120" s="382"/>
      <c r="D120" s="382"/>
      <c r="E120" s="382"/>
      <c r="F120" s="382"/>
      <c r="G120" s="382"/>
      <c r="H120" s="382"/>
      <c r="I120" s="382"/>
      <c r="J120" s="382"/>
      <c r="K120" s="382"/>
      <c r="L120" s="382"/>
      <c r="M120" s="382"/>
      <c r="N120" s="382"/>
      <c r="O120" s="382"/>
      <c r="P120" s="382"/>
      <c r="Q120" s="382"/>
      <c r="R120" s="382"/>
      <c r="S120" s="382"/>
      <c r="T120" s="382"/>
      <c r="U120" s="382"/>
      <c r="V120" s="382"/>
      <c r="W120" s="382"/>
      <c r="X120" s="382"/>
      <c r="Y120" s="382"/>
      <c r="Z120" s="382"/>
      <c r="AA120" s="382"/>
      <c r="AB120" s="382"/>
      <c r="AC120" s="382"/>
      <c r="AD120" s="382"/>
      <c r="AE120" s="382"/>
      <c r="AF120" s="382"/>
      <c r="AG120" s="382"/>
      <c r="AH120" s="382"/>
      <c r="AI120" s="382"/>
      <c r="AJ120" s="382"/>
      <c r="AK120" s="382"/>
      <c r="AL120" s="382"/>
      <c r="AM120" s="382"/>
      <c r="AN120" s="382"/>
      <c r="AO120" s="382"/>
      <c r="AP120" s="382"/>
      <c r="AQ120" s="382"/>
      <c r="AR120" s="382"/>
      <c r="AS120" s="382"/>
      <c r="AT120" s="382"/>
      <c r="AU120" s="382"/>
      <c r="AV120" s="382"/>
      <c r="AW120" s="382"/>
      <c r="AX120" s="382"/>
      <c r="AY120" s="382"/>
      <c r="AZ120" s="382"/>
      <c r="BA120" s="382"/>
      <c r="BB120" s="382"/>
      <c r="BC120" s="382"/>
      <c r="BD120" s="382"/>
      <c r="BE120" s="382"/>
      <c r="BF120" s="382"/>
      <c r="BG120" s="382"/>
      <c r="BH120" s="382"/>
      <c r="BI120" s="382"/>
      <c r="BJ120" s="382"/>
      <c r="BK120" s="382"/>
      <c r="BL120" s="382"/>
      <c r="BM120" s="382"/>
      <c r="BN120" s="382"/>
    </row>
    <row r="121" spans="1:66" x14ac:dyDescent="0.25">
      <c r="A121" s="382"/>
      <c r="B121" s="382"/>
      <c r="C121" s="382"/>
      <c r="D121" s="382"/>
      <c r="E121" s="382"/>
      <c r="F121" s="382"/>
      <c r="G121" s="382"/>
      <c r="H121" s="382"/>
      <c r="I121" s="382"/>
      <c r="J121" s="382"/>
      <c r="K121" s="382"/>
      <c r="L121" s="382"/>
      <c r="M121" s="382"/>
      <c r="N121" s="382"/>
      <c r="O121" s="382"/>
      <c r="P121" s="382"/>
      <c r="Q121" s="382"/>
      <c r="R121" s="382"/>
      <c r="S121" s="382"/>
      <c r="T121" s="382"/>
      <c r="U121" s="382"/>
      <c r="V121" s="382"/>
      <c r="W121" s="382"/>
      <c r="X121" s="382"/>
      <c r="Y121" s="382"/>
      <c r="Z121" s="382"/>
      <c r="AA121" s="382"/>
      <c r="AB121" s="382"/>
      <c r="AC121" s="382"/>
      <c r="AD121" s="382"/>
      <c r="AE121" s="382"/>
      <c r="AF121" s="382"/>
      <c r="AG121" s="382"/>
      <c r="AH121" s="382"/>
      <c r="AI121" s="382"/>
      <c r="AJ121" s="382"/>
      <c r="AK121" s="382"/>
      <c r="AL121" s="382"/>
      <c r="AM121" s="382"/>
      <c r="AN121" s="382"/>
      <c r="AO121" s="382"/>
      <c r="AP121" s="382"/>
      <c r="AQ121" s="382"/>
      <c r="AR121" s="382"/>
      <c r="AS121" s="382"/>
      <c r="AT121" s="382"/>
      <c r="AU121" s="382"/>
      <c r="AV121" s="382"/>
      <c r="AW121" s="382"/>
      <c r="AX121" s="382"/>
      <c r="AY121" s="382"/>
      <c r="AZ121" s="382"/>
      <c r="BA121" s="382"/>
      <c r="BB121" s="382"/>
      <c r="BC121" s="382"/>
      <c r="BD121" s="382"/>
      <c r="BE121" s="382"/>
      <c r="BF121" s="382"/>
      <c r="BG121" s="382"/>
      <c r="BH121" s="382"/>
      <c r="BI121" s="382"/>
      <c r="BJ121" s="382"/>
      <c r="BK121" s="382"/>
      <c r="BL121" s="382"/>
      <c r="BM121" s="382"/>
      <c r="BN121" s="382"/>
    </row>
    <row r="122" spans="1:66" x14ac:dyDescent="0.25">
      <c r="A122" s="382"/>
      <c r="B122" s="382"/>
      <c r="C122" s="382"/>
      <c r="D122" s="382"/>
      <c r="E122" s="382"/>
      <c r="F122" s="382"/>
      <c r="G122" s="382"/>
      <c r="H122" s="382"/>
      <c r="I122" s="382"/>
      <c r="J122" s="382"/>
      <c r="K122" s="382"/>
      <c r="L122" s="382"/>
      <c r="M122" s="382"/>
      <c r="N122" s="382"/>
      <c r="O122" s="382"/>
      <c r="P122" s="382"/>
      <c r="Q122" s="382"/>
      <c r="R122" s="382"/>
      <c r="S122" s="382"/>
      <c r="T122" s="382"/>
      <c r="U122" s="382"/>
      <c r="V122" s="382"/>
      <c r="W122" s="382"/>
      <c r="X122" s="382"/>
      <c r="Y122" s="382"/>
      <c r="Z122" s="382"/>
      <c r="AA122" s="382"/>
      <c r="AB122" s="382"/>
      <c r="AC122" s="382"/>
      <c r="AD122" s="382"/>
      <c r="AE122" s="382"/>
      <c r="AF122" s="382"/>
      <c r="AG122" s="382"/>
      <c r="AH122" s="382"/>
      <c r="AI122" s="382"/>
      <c r="AJ122" s="382"/>
      <c r="AK122" s="382"/>
      <c r="AL122" s="382"/>
      <c r="AM122" s="382"/>
      <c r="AN122" s="382"/>
      <c r="AO122" s="382"/>
      <c r="AP122" s="382"/>
      <c r="AQ122" s="382"/>
      <c r="AR122" s="382"/>
      <c r="AS122" s="382"/>
      <c r="AT122" s="382"/>
      <c r="AU122" s="382"/>
      <c r="AV122" s="382"/>
      <c r="AW122" s="382"/>
      <c r="AX122" s="382"/>
      <c r="AY122" s="382"/>
      <c r="AZ122" s="382"/>
      <c r="BA122" s="382"/>
      <c r="BB122" s="382"/>
      <c r="BC122" s="382"/>
      <c r="BD122" s="382"/>
      <c r="BE122" s="382"/>
      <c r="BF122" s="382"/>
      <c r="BG122" s="382"/>
      <c r="BH122" s="382"/>
      <c r="BI122" s="382"/>
      <c r="BJ122" s="382"/>
      <c r="BK122" s="382"/>
      <c r="BL122" s="382"/>
      <c r="BM122" s="382"/>
      <c r="BN122" s="382"/>
    </row>
    <row r="123" spans="1:66" x14ac:dyDescent="0.25">
      <c r="A123" s="382"/>
      <c r="B123" s="382"/>
      <c r="C123" s="382"/>
      <c r="D123" s="382"/>
      <c r="E123" s="382"/>
      <c r="F123" s="382"/>
      <c r="G123" s="382"/>
      <c r="H123" s="382"/>
      <c r="I123" s="382"/>
      <c r="J123" s="382"/>
      <c r="K123" s="382"/>
      <c r="L123" s="382"/>
      <c r="M123" s="382"/>
      <c r="N123" s="382"/>
      <c r="O123" s="382"/>
      <c r="P123" s="382"/>
      <c r="Q123" s="382"/>
      <c r="R123" s="382"/>
      <c r="S123" s="382"/>
      <c r="T123" s="382"/>
      <c r="U123" s="382"/>
      <c r="V123" s="382"/>
      <c r="W123" s="382"/>
      <c r="X123" s="382"/>
      <c r="Y123" s="382"/>
      <c r="Z123" s="382"/>
      <c r="AA123" s="382"/>
      <c r="AB123" s="382"/>
      <c r="AC123" s="382"/>
      <c r="AD123" s="382"/>
      <c r="AE123" s="382"/>
      <c r="AF123" s="382"/>
      <c r="AG123" s="382"/>
      <c r="AH123" s="382"/>
      <c r="AI123" s="382"/>
      <c r="AJ123" s="382"/>
      <c r="AK123" s="382"/>
      <c r="AL123" s="382"/>
      <c r="AM123" s="382"/>
      <c r="AN123" s="382"/>
      <c r="AO123" s="382"/>
      <c r="AP123" s="382"/>
      <c r="AQ123" s="382"/>
      <c r="AR123" s="382"/>
      <c r="AS123" s="382"/>
      <c r="AT123" s="382"/>
      <c r="AU123" s="382"/>
      <c r="AV123" s="382"/>
      <c r="AW123" s="382"/>
      <c r="AX123" s="382"/>
      <c r="AY123" s="382"/>
      <c r="AZ123" s="382"/>
      <c r="BA123" s="382"/>
      <c r="BB123" s="382"/>
      <c r="BC123" s="382"/>
      <c r="BD123" s="382"/>
      <c r="BE123" s="382"/>
      <c r="BF123" s="382"/>
      <c r="BG123" s="382"/>
      <c r="BH123" s="382"/>
      <c r="BI123" s="382"/>
      <c r="BJ123" s="382"/>
      <c r="BK123" s="382"/>
      <c r="BL123" s="382"/>
      <c r="BM123" s="382"/>
      <c r="BN123" s="382"/>
    </row>
    <row r="124" spans="1:66" x14ac:dyDescent="0.25">
      <c r="A124" s="382"/>
      <c r="B124" s="382"/>
      <c r="C124" s="382"/>
      <c r="D124" s="382"/>
      <c r="E124" s="382"/>
      <c r="F124" s="382"/>
      <c r="G124" s="382"/>
      <c r="H124" s="382"/>
      <c r="I124" s="382"/>
      <c r="J124" s="382"/>
      <c r="K124" s="382"/>
      <c r="L124" s="382"/>
      <c r="M124" s="382"/>
      <c r="N124" s="382"/>
      <c r="O124" s="382"/>
      <c r="P124" s="382"/>
      <c r="Q124" s="382"/>
      <c r="R124" s="382"/>
      <c r="S124" s="382"/>
      <c r="T124" s="382"/>
      <c r="U124" s="382"/>
      <c r="V124" s="382"/>
      <c r="W124" s="382"/>
      <c r="X124" s="382"/>
      <c r="Y124" s="382"/>
      <c r="Z124" s="382"/>
      <c r="AA124" s="382"/>
      <c r="AB124" s="382"/>
      <c r="AC124" s="382"/>
      <c r="AD124" s="382"/>
      <c r="AE124" s="382"/>
      <c r="AF124" s="382"/>
      <c r="AG124" s="382"/>
      <c r="AH124" s="382"/>
      <c r="AI124" s="382"/>
      <c r="AJ124" s="382"/>
      <c r="AK124" s="382"/>
      <c r="AL124" s="382"/>
      <c r="AM124" s="382"/>
      <c r="AN124" s="382"/>
      <c r="AO124" s="382"/>
      <c r="AP124" s="382"/>
      <c r="AQ124" s="382"/>
      <c r="AR124" s="382"/>
      <c r="AS124" s="382"/>
      <c r="AT124" s="382"/>
      <c r="AU124" s="382"/>
      <c r="AV124" s="382"/>
      <c r="AW124" s="382"/>
      <c r="AX124" s="382"/>
      <c r="AY124" s="382"/>
      <c r="AZ124" s="382"/>
      <c r="BA124" s="382"/>
      <c r="BB124" s="382"/>
      <c r="BC124" s="382"/>
      <c r="BD124" s="382"/>
      <c r="BE124" s="382"/>
      <c r="BF124" s="382"/>
      <c r="BG124" s="382"/>
      <c r="BH124" s="382"/>
      <c r="BI124" s="382"/>
      <c r="BJ124" s="382"/>
      <c r="BK124" s="382"/>
      <c r="BL124" s="382"/>
      <c r="BM124" s="382"/>
      <c r="BN124" s="382"/>
    </row>
    <row r="125" spans="1:66" x14ac:dyDescent="0.25">
      <c r="A125" s="382"/>
      <c r="B125" s="382"/>
      <c r="C125" s="382"/>
      <c r="D125" s="382"/>
      <c r="E125" s="382"/>
      <c r="F125" s="382"/>
      <c r="G125" s="382"/>
      <c r="H125" s="382"/>
      <c r="I125" s="382"/>
      <c r="J125" s="382"/>
      <c r="K125" s="382"/>
      <c r="L125" s="382"/>
      <c r="M125" s="382"/>
      <c r="N125" s="382"/>
      <c r="O125" s="382"/>
      <c r="P125" s="382"/>
      <c r="Q125" s="382"/>
      <c r="R125" s="382"/>
      <c r="S125" s="382"/>
      <c r="T125" s="382"/>
      <c r="U125" s="382"/>
      <c r="V125" s="382"/>
      <c r="W125" s="382"/>
      <c r="X125" s="382"/>
      <c r="Y125" s="382"/>
      <c r="Z125" s="382"/>
      <c r="AA125" s="382"/>
      <c r="AB125" s="382"/>
      <c r="AC125" s="382"/>
      <c r="AD125" s="382"/>
      <c r="AE125" s="382"/>
      <c r="AF125" s="382"/>
      <c r="AG125" s="382"/>
      <c r="AH125" s="382"/>
      <c r="AI125" s="382"/>
      <c r="AJ125" s="382"/>
      <c r="AK125" s="382"/>
      <c r="AL125" s="382"/>
      <c r="AM125" s="382"/>
      <c r="AN125" s="382"/>
      <c r="AO125" s="382"/>
      <c r="AP125" s="382"/>
      <c r="AQ125" s="382"/>
      <c r="AR125" s="382"/>
      <c r="AS125" s="382"/>
      <c r="AT125" s="382"/>
      <c r="AU125" s="382"/>
      <c r="AV125" s="382"/>
      <c r="AW125" s="382"/>
      <c r="AX125" s="382"/>
      <c r="AY125" s="382"/>
      <c r="AZ125" s="382"/>
      <c r="BA125" s="382"/>
      <c r="BB125" s="382"/>
      <c r="BC125" s="382"/>
      <c r="BD125" s="382"/>
      <c r="BE125" s="382"/>
      <c r="BF125" s="382"/>
      <c r="BG125" s="382"/>
      <c r="BH125" s="382"/>
      <c r="BI125" s="382"/>
      <c r="BJ125" s="382"/>
      <c r="BK125" s="382"/>
      <c r="BL125" s="382"/>
      <c r="BM125" s="382"/>
      <c r="BN125" s="382"/>
    </row>
    <row r="126" spans="1:66" x14ac:dyDescent="0.25">
      <c r="A126" s="382"/>
      <c r="B126" s="382"/>
      <c r="C126" s="382"/>
      <c r="D126" s="382"/>
      <c r="E126" s="382"/>
      <c r="F126" s="382"/>
      <c r="G126" s="382"/>
      <c r="H126" s="382"/>
      <c r="I126" s="382"/>
      <c r="J126" s="382"/>
      <c r="K126" s="382"/>
      <c r="L126" s="382"/>
      <c r="M126" s="382"/>
      <c r="N126" s="382"/>
      <c r="O126" s="382"/>
      <c r="P126" s="382"/>
      <c r="Q126" s="382"/>
      <c r="R126" s="382"/>
      <c r="S126" s="382"/>
      <c r="T126" s="382"/>
      <c r="U126" s="382"/>
      <c r="V126" s="382"/>
      <c r="W126" s="382"/>
      <c r="X126" s="382"/>
      <c r="Y126" s="382"/>
      <c r="Z126" s="382"/>
      <c r="AA126" s="382"/>
      <c r="AB126" s="382"/>
      <c r="AC126" s="382"/>
      <c r="AD126" s="382"/>
      <c r="AE126" s="382"/>
      <c r="AF126" s="382"/>
      <c r="AG126" s="382"/>
      <c r="AH126" s="382"/>
      <c r="AI126" s="382"/>
      <c r="AJ126" s="382"/>
      <c r="AK126" s="382"/>
      <c r="AL126" s="382"/>
      <c r="AM126" s="382"/>
      <c r="AN126" s="382"/>
      <c r="AO126" s="382"/>
      <c r="AP126" s="382"/>
      <c r="AQ126" s="382"/>
      <c r="AR126" s="382"/>
      <c r="AS126" s="382"/>
      <c r="AT126" s="382"/>
      <c r="AU126" s="382"/>
      <c r="AV126" s="382"/>
      <c r="AW126" s="382"/>
      <c r="AX126" s="382"/>
      <c r="AY126" s="382"/>
      <c r="AZ126" s="382"/>
      <c r="BA126" s="382"/>
      <c r="BB126" s="382"/>
      <c r="BC126" s="382"/>
      <c r="BD126" s="382"/>
      <c r="BE126" s="382"/>
      <c r="BF126" s="382"/>
      <c r="BG126" s="382"/>
      <c r="BH126" s="382"/>
      <c r="BI126" s="382"/>
      <c r="BJ126" s="382"/>
      <c r="BK126" s="382"/>
      <c r="BL126" s="382"/>
      <c r="BM126" s="382"/>
      <c r="BN126" s="382"/>
    </row>
    <row r="127" spans="1:66" x14ac:dyDescent="0.25">
      <c r="A127" s="382"/>
      <c r="B127" s="382"/>
      <c r="C127" s="382"/>
      <c r="D127" s="382"/>
      <c r="E127" s="382"/>
      <c r="F127" s="382"/>
      <c r="G127" s="382"/>
      <c r="H127" s="382"/>
      <c r="I127" s="382"/>
      <c r="J127" s="382"/>
      <c r="K127" s="382"/>
      <c r="L127" s="382"/>
      <c r="M127" s="382"/>
      <c r="N127" s="382"/>
      <c r="O127" s="382"/>
      <c r="P127" s="382"/>
      <c r="Q127" s="382"/>
      <c r="R127" s="382"/>
      <c r="S127" s="382"/>
      <c r="T127" s="382"/>
      <c r="U127" s="382"/>
      <c r="V127" s="382"/>
      <c r="W127" s="382"/>
      <c r="X127" s="382"/>
      <c r="Y127" s="382"/>
      <c r="Z127" s="382"/>
      <c r="AA127" s="382"/>
      <c r="AB127" s="382"/>
      <c r="AC127" s="382"/>
      <c r="AD127" s="382"/>
      <c r="AE127" s="382"/>
      <c r="AF127" s="382"/>
      <c r="AG127" s="382"/>
      <c r="AH127" s="382"/>
      <c r="AI127" s="382"/>
      <c r="AJ127" s="382"/>
      <c r="AK127" s="382"/>
      <c r="AL127" s="382"/>
      <c r="AM127" s="382"/>
      <c r="AN127" s="382"/>
      <c r="AO127" s="382"/>
      <c r="AP127" s="382"/>
      <c r="AQ127" s="382"/>
      <c r="AR127" s="382"/>
      <c r="AS127" s="382"/>
      <c r="AT127" s="382"/>
      <c r="AU127" s="382"/>
      <c r="AV127" s="382"/>
      <c r="AW127" s="382"/>
      <c r="AX127" s="382"/>
      <c r="AY127" s="382"/>
      <c r="AZ127" s="382"/>
      <c r="BA127" s="382"/>
      <c r="BB127" s="382"/>
      <c r="BC127" s="382"/>
      <c r="BD127" s="382"/>
      <c r="BE127" s="382"/>
      <c r="BF127" s="382"/>
      <c r="BG127" s="382"/>
      <c r="BH127" s="382"/>
      <c r="BI127" s="382"/>
      <c r="BJ127" s="382"/>
      <c r="BK127" s="382"/>
      <c r="BL127" s="382"/>
      <c r="BM127" s="382"/>
      <c r="BN127" s="382"/>
    </row>
    <row r="128" spans="1:66" x14ac:dyDescent="0.25">
      <c r="A128" s="382"/>
      <c r="B128" s="382"/>
      <c r="C128" s="382"/>
      <c r="D128" s="382"/>
      <c r="E128" s="382"/>
      <c r="F128" s="382"/>
      <c r="G128" s="382"/>
      <c r="H128" s="382"/>
      <c r="I128" s="382"/>
      <c r="J128" s="382"/>
      <c r="K128" s="382"/>
      <c r="L128" s="382"/>
      <c r="M128" s="382"/>
      <c r="N128" s="382"/>
      <c r="O128" s="382"/>
      <c r="P128" s="382"/>
      <c r="Q128" s="382"/>
      <c r="R128" s="382"/>
      <c r="S128" s="382"/>
      <c r="T128" s="382"/>
      <c r="U128" s="382"/>
      <c r="V128" s="382"/>
      <c r="W128" s="382"/>
      <c r="X128" s="382"/>
      <c r="Y128" s="382"/>
      <c r="Z128" s="382"/>
      <c r="AA128" s="382"/>
      <c r="AB128" s="382"/>
      <c r="AC128" s="382"/>
      <c r="AD128" s="382"/>
      <c r="AE128" s="382"/>
      <c r="AF128" s="382"/>
      <c r="AG128" s="382"/>
      <c r="AH128" s="382"/>
      <c r="AI128" s="382"/>
      <c r="AJ128" s="382"/>
      <c r="AK128" s="382"/>
      <c r="AL128" s="382"/>
      <c r="AM128" s="382"/>
      <c r="AN128" s="382"/>
      <c r="AO128" s="382"/>
      <c r="AP128" s="382"/>
      <c r="AQ128" s="382"/>
      <c r="AR128" s="382"/>
      <c r="AS128" s="382"/>
      <c r="AT128" s="382"/>
      <c r="AU128" s="382"/>
      <c r="AV128" s="382"/>
      <c r="AW128" s="382"/>
      <c r="AX128" s="382"/>
      <c r="AY128" s="382"/>
      <c r="AZ128" s="382"/>
      <c r="BA128" s="382"/>
      <c r="BB128" s="382"/>
      <c r="BC128" s="382"/>
      <c r="BD128" s="382"/>
      <c r="BE128" s="382"/>
      <c r="BF128" s="382"/>
      <c r="BG128" s="382"/>
      <c r="BH128" s="382"/>
      <c r="BI128" s="382"/>
      <c r="BJ128" s="382"/>
      <c r="BK128" s="382"/>
      <c r="BL128" s="382"/>
      <c r="BM128" s="382"/>
      <c r="BN128" s="382"/>
    </row>
    <row r="129" spans="1:66" x14ac:dyDescent="0.25">
      <c r="A129" s="382"/>
      <c r="B129" s="382"/>
      <c r="C129" s="382"/>
      <c r="D129" s="382"/>
      <c r="E129" s="382"/>
      <c r="F129" s="382"/>
      <c r="G129" s="382"/>
      <c r="H129" s="382"/>
      <c r="I129" s="382"/>
      <c r="J129" s="382"/>
      <c r="K129" s="382"/>
      <c r="L129" s="382"/>
      <c r="M129" s="382"/>
      <c r="N129" s="382"/>
      <c r="O129" s="382"/>
      <c r="P129" s="382"/>
      <c r="Q129" s="382"/>
      <c r="R129" s="382"/>
      <c r="S129" s="382"/>
      <c r="T129" s="382"/>
      <c r="U129" s="382"/>
      <c r="V129" s="382"/>
      <c r="W129" s="382"/>
      <c r="X129" s="382"/>
      <c r="Y129" s="382"/>
      <c r="Z129" s="382"/>
      <c r="AA129" s="382"/>
      <c r="AB129" s="382"/>
      <c r="AC129" s="382"/>
      <c r="AD129" s="382"/>
      <c r="AE129" s="382"/>
      <c r="AF129" s="382"/>
      <c r="AG129" s="382"/>
      <c r="AH129" s="382"/>
      <c r="AI129" s="382"/>
      <c r="AJ129" s="382"/>
      <c r="AK129" s="382"/>
      <c r="AL129" s="382"/>
      <c r="AM129" s="382"/>
      <c r="AN129" s="382"/>
      <c r="AO129" s="382"/>
      <c r="AP129" s="382"/>
      <c r="AQ129" s="382"/>
      <c r="AR129" s="382"/>
      <c r="AS129" s="382"/>
      <c r="AT129" s="382"/>
      <c r="AU129" s="382"/>
      <c r="AV129" s="382"/>
      <c r="AW129" s="382"/>
      <c r="AX129" s="382"/>
      <c r="AY129" s="382"/>
      <c r="AZ129" s="382"/>
      <c r="BA129" s="382"/>
      <c r="BB129" s="382"/>
      <c r="BC129" s="382"/>
      <c r="BD129" s="382"/>
      <c r="BE129" s="382"/>
      <c r="BF129" s="382"/>
      <c r="BG129" s="382"/>
      <c r="BH129" s="382"/>
      <c r="BI129" s="382"/>
      <c r="BJ129" s="382"/>
      <c r="BK129" s="382"/>
      <c r="BL129" s="382"/>
      <c r="BM129" s="382"/>
      <c r="BN129" s="382"/>
    </row>
    <row r="130" spans="1:66" x14ac:dyDescent="0.25">
      <c r="A130" s="382"/>
      <c r="B130" s="382"/>
      <c r="C130" s="382"/>
      <c r="D130" s="382"/>
      <c r="E130" s="382"/>
      <c r="F130" s="382"/>
      <c r="G130" s="382"/>
      <c r="H130" s="382"/>
      <c r="I130" s="382"/>
      <c r="J130" s="382"/>
      <c r="K130" s="382"/>
      <c r="L130" s="382"/>
      <c r="M130" s="382"/>
      <c r="N130" s="382"/>
      <c r="O130" s="382"/>
      <c r="P130" s="382"/>
      <c r="Q130" s="382"/>
      <c r="R130" s="382"/>
      <c r="S130" s="382"/>
      <c r="T130" s="382"/>
      <c r="U130" s="382"/>
      <c r="V130" s="382"/>
      <c r="W130" s="382"/>
      <c r="X130" s="382"/>
      <c r="Y130" s="382"/>
      <c r="Z130" s="382"/>
      <c r="AA130" s="382"/>
      <c r="AB130" s="382"/>
      <c r="AC130" s="382"/>
      <c r="AD130" s="382"/>
      <c r="AE130" s="382"/>
      <c r="AF130" s="382"/>
      <c r="AG130" s="382"/>
      <c r="AH130" s="382"/>
      <c r="AI130" s="382"/>
      <c r="AJ130" s="382"/>
      <c r="AK130" s="382"/>
      <c r="AL130" s="382"/>
      <c r="AM130" s="382"/>
      <c r="AN130" s="382"/>
      <c r="AO130" s="382"/>
      <c r="AP130" s="382"/>
      <c r="AQ130" s="382"/>
      <c r="AR130" s="382"/>
      <c r="AS130" s="382"/>
      <c r="AT130" s="382"/>
      <c r="AU130" s="382"/>
      <c r="AV130" s="382"/>
      <c r="AW130" s="382"/>
      <c r="AX130" s="382"/>
      <c r="AY130" s="382"/>
      <c r="AZ130" s="382"/>
      <c r="BA130" s="382"/>
      <c r="BB130" s="382"/>
      <c r="BC130" s="382"/>
      <c r="BD130" s="382"/>
      <c r="BE130" s="382"/>
      <c r="BF130" s="382"/>
      <c r="BG130" s="382"/>
      <c r="BH130" s="382"/>
      <c r="BI130" s="382"/>
      <c r="BJ130" s="382"/>
      <c r="BK130" s="382"/>
      <c r="BL130" s="382"/>
      <c r="BM130" s="382"/>
      <c r="BN130" s="382"/>
    </row>
    <row r="131" spans="1:66" x14ac:dyDescent="0.25">
      <c r="A131" s="382"/>
      <c r="B131" s="382"/>
      <c r="C131" s="382"/>
      <c r="D131" s="382"/>
      <c r="E131" s="382"/>
      <c r="F131" s="382"/>
      <c r="G131" s="382"/>
      <c r="H131" s="382"/>
      <c r="I131" s="382"/>
      <c r="J131" s="382"/>
      <c r="K131" s="382"/>
      <c r="L131" s="382"/>
      <c r="M131" s="382"/>
      <c r="N131" s="382"/>
      <c r="O131" s="382"/>
      <c r="P131" s="382"/>
      <c r="Q131" s="382"/>
      <c r="R131" s="382"/>
      <c r="S131" s="382"/>
      <c r="T131" s="382"/>
      <c r="U131" s="382"/>
      <c r="V131" s="382"/>
      <c r="W131" s="382"/>
      <c r="X131" s="382"/>
      <c r="Y131" s="382"/>
      <c r="Z131" s="382"/>
      <c r="AA131" s="382"/>
      <c r="AB131" s="382"/>
      <c r="AC131" s="382"/>
      <c r="AD131" s="382"/>
      <c r="AE131" s="382"/>
      <c r="AF131" s="382"/>
      <c r="AG131" s="382"/>
      <c r="AH131" s="382"/>
      <c r="AI131" s="382"/>
      <c r="AJ131" s="382"/>
      <c r="AK131" s="382"/>
      <c r="AL131" s="382"/>
      <c r="AM131" s="382"/>
      <c r="AN131" s="382"/>
      <c r="AO131" s="382"/>
      <c r="AP131" s="382"/>
      <c r="AQ131" s="382"/>
      <c r="AR131" s="382"/>
      <c r="AS131" s="382"/>
      <c r="AT131" s="382"/>
      <c r="AU131" s="382"/>
      <c r="AV131" s="382"/>
      <c r="AW131" s="382"/>
      <c r="AX131" s="382"/>
      <c r="AY131" s="382"/>
      <c r="AZ131" s="382"/>
      <c r="BA131" s="382"/>
      <c r="BB131" s="382"/>
      <c r="BC131" s="382"/>
      <c r="BD131" s="382"/>
      <c r="BE131" s="382"/>
      <c r="BF131" s="382"/>
      <c r="BG131" s="382"/>
      <c r="BH131" s="382"/>
      <c r="BI131" s="382"/>
      <c r="BJ131" s="382"/>
      <c r="BK131" s="382"/>
      <c r="BL131" s="382"/>
      <c r="BM131" s="382"/>
      <c r="BN131" s="382"/>
    </row>
    <row r="132" spans="1:66" x14ac:dyDescent="0.25">
      <c r="A132" s="382"/>
      <c r="B132" s="382"/>
      <c r="C132" s="382"/>
      <c r="D132" s="382"/>
      <c r="E132" s="382"/>
      <c r="F132" s="382"/>
      <c r="G132" s="382"/>
      <c r="H132" s="382"/>
      <c r="I132" s="382"/>
      <c r="J132" s="382"/>
      <c r="K132" s="382"/>
      <c r="L132" s="382"/>
      <c r="M132" s="382"/>
      <c r="N132" s="382"/>
      <c r="O132" s="382"/>
      <c r="P132" s="382"/>
      <c r="Q132" s="382"/>
      <c r="R132" s="382"/>
      <c r="S132" s="382"/>
      <c r="T132" s="382"/>
      <c r="U132" s="382"/>
      <c r="V132" s="382"/>
      <c r="W132" s="382"/>
      <c r="X132" s="382"/>
      <c r="Y132" s="382"/>
      <c r="Z132" s="382"/>
      <c r="AA132" s="382"/>
      <c r="AB132" s="382"/>
      <c r="AC132" s="382"/>
      <c r="AD132" s="382"/>
      <c r="AE132" s="382"/>
      <c r="AF132" s="382"/>
      <c r="AG132" s="382"/>
      <c r="AH132" s="382"/>
      <c r="AI132" s="382"/>
      <c r="AJ132" s="382"/>
      <c r="AK132" s="382"/>
      <c r="AL132" s="382"/>
      <c r="AM132" s="382"/>
      <c r="AN132" s="382"/>
      <c r="AO132" s="382"/>
      <c r="AP132" s="382"/>
      <c r="AQ132" s="382"/>
      <c r="AR132" s="382"/>
      <c r="AS132" s="382"/>
      <c r="AT132" s="382"/>
      <c r="AU132" s="382"/>
      <c r="AV132" s="382"/>
      <c r="AW132" s="382"/>
      <c r="AX132" s="382"/>
      <c r="AY132" s="382"/>
      <c r="AZ132" s="382"/>
      <c r="BA132" s="382"/>
      <c r="BB132" s="382"/>
      <c r="BC132" s="382"/>
      <c r="BD132" s="382"/>
      <c r="BE132" s="382"/>
      <c r="BF132" s="382"/>
      <c r="BG132" s="382"/>
      <c r="BH132" s="382"/>
      <c r="BI132" s="382"/>
      <c r="BJ132" s="382"/>
      <c r="BK132" s="382"/>
      <c r="BL132" s="382"/>
      <c r="BM132" s="382"/>
      <c r="BN132" s="382"/>
    </row>
    <row r="133" spans="1:66" x14ac:dyDescent="0.25">
      <c r="A133" s="382"/>
      <c r="B133" s="382"/>
      <c r="C133" s="382"/>
      <c r="D133" s="382"/>
      <c r="E133" s="382"/>
      <c r="F133" s="382"/>
      <c r="G133" s="382"/>
      <c r="H133" s="382"/>
      <c r="I133" s="382"/>
      <c r="J133" s="382"/>
      <c r="K133" s="382"/>
      <c r="L133" s="382"/>
      <c r="M133" s="382"/>
      <c r="N133" s="382"/>
      <c r="O133" s="382"/>
      <c r="P133" s="382"/>
      <c r="Q133" s="382"/>
      <c r="R133" s="382"/>
      <c r="S133" s="382"/>
      <c r="T133" s="382"/>
      <c r="U133" s="382"/>
      <c r="V133" s="382"/>
      <c r="W133" s="382"/>
      <c r="X133" s="382"/>
      <c r="Y133" s="382"/>
      <c r="Z133" s="382"/>
      <c r="AA133" s="382"/>
      <c r="AB133" s="382"/>
      <c r="AC133" s="382"/>
      <c r="AD133" s="382"/>
      <c r="AE133" s="382"/>
      <c r="AF133" s="382"/>
      <c r="AG133" s="382"/>
      <c r="AH133" s="382"/>
      <c r="AI133" s="382"/>
      <c r="AJ133" s="382"/>
      <c r="AK133" s="382"/>
      <c r="AL133" s="382"/>
      <c r="AM133" s="382"/>
      <c r="AN133" s="382"/>
      <c r="AO133" s="382"/>
      <c r="AP133" s="382"/>
      <c r="AQ133" s="382"/>
      <c r="AR133" s="382"/>
      <c r="AS133" s="382"/>
      <c r="AT133" s="382"/>
      <c r="AU133" s="382"/>
      <c r="AV133" s="382"/>
      <c r="AW133" s="382"/>
      <c r="AX133" s="382"/>
      <c r="AY133" s="382"/>
      <c r="AZ133" s="382"/>
      <c r="BA133" s="382"/>
      <c r="BB133" s="382"/>
      <c r="BC133" s="382"/>
      <c r="BD133" s="382"/>
      <c r="BE133" s="382"/>
      <c r="BF133" s="382"/>
      <c r="BG133" s="382"/>
      <c r="BH133" s="382"/>
      <c r="BI133" s="382"/>
      <c r="BJ133" s="382"/>
      <c r="BK133" s="382"/>
      <c r="BL133" s="382"/>
      <c r="BM133" s="382"/>
      <c r="BN133" s="382"/>
    </row>
    <row r="134" spans="1:66" x14ac:dyDescent="0.25">
      <c r="A134" s="382"/>
      <c r="B134" s="382"/>
      <c r="C134" s="382"/>
      <c r="D134" s="382"/>
      <c r="E134" s="382"/>
      <c r="F134" s="382"/>
      <c r="G134" s="382"/>
      <c r="H134" s="382"/>
      <c r="I134" s="382"/>
      <c r="J134" s="382"/>
      <c r="K134" s="382"/>
      <c r="L134" s="382"/>
      <c r="M134" s="382"/>
      <c r="N134" s="382"/>
      <c r="O134" s="382"/>
      <c r="P134" s="382"/>
      <c r="Q134" s="382"/>
      <c r="R134" s="382"/>
      <c r="S134" s="382"/>
      <c r="T134" s="382"/>
      <c r="U134" s="382"/>
      <c r="V134" s="382"/>
      <c r="W134" s="382"/>
      <c r="X134" s="382"/>
      <c r="Y134" s="382"/>
      <c r="Z134" s="382"/>
      <c r="AA134" s="382"/>
      <c r="AB134" s="382"/>
      <c r="AC134" s="382"/>
      <c r="AD134" s="382"/>
      <c r="AE134" s="382"/>
      <c r="AF134" s="382"/>
      <c r="AG134" s="382"/>
      <c r="AH134" s="382"/>
      <c r="AI134" s="382"/>
      <c r="AJ134" s="382"/>
      <c r="AK134" s="382"/>
      <c r="AL134" s="382"/>
      <c r="AM134" s="382"/>
      <c r="AN134" s="382"/>
      <c r="AO134" s="382"/>
      <c r="AP134" s="382"/>
      <c r="AQ134" s="382"/>
      <c r="AR134" s="382"/>
      <c r="AS134" s="382"/>
      <c r="AT134" s="382"/>
      <c r="AU134" s="382"/>
      <c r="AV134" s="382"/>
      <c r="AW134" s="382"/>
      <c r="AX134" s="382"/>
      <c r="AY134" s="382"/>
      <c r="AZ134" s="382"/>
      <c r="BA134" s="382"/>
      <c r="BB134" s="382"/>
      <c r="BC134" s="382"/>
      <c r="BD134" s="382"/>
      <c r="BE134" s="382"/>
      <c r="BF134" s="382"/>
      <c r="BG134" s="382"/>
      <c r="BH134" s="382"/>
      <c r="BI134" s="382"/>
      <c r="BJ134" s="382"/>
      <c r="BK134" s="382"/>
      <c r="BL134" s="382"/>
      <c r="BM134" s="382"/>
      <c r="BN134" s="382"/>
    </row>
    <row r="135" spans="1:66" x14ac:dyDescent="0.25">
      <c r="A135" s="382"/>
      <c r="B135" s="382"/>
      <c r="C135" s="382"/>
      <c r="D135" s="382"/>
      <c r="E135" s="382"/>
      <c r="F135" s="382"/>
      <c r="G135" s="382"/>
      <c r="H135" s="382"/>
      <c r="I135" s="382"/>
      <c r="J135" s="382"/>
      <c r="K135" s="382"/>
      <c r="L135" s="382"/>
      <c r="M135" s="382"/>
      <c r="N135" s="382"/>
      <c r="O135" s="382"/>
      <c r="P135" s="382"/>
      <c r="Q135" s="382"/>
      <c r="R135" s="382"/>
      <c r="S135" s="382"/>
      <c r="T135" s="382"/>
      <c r="U135" s="382"/>
      <c r="V135" s="382"/>
      <c r="W135" s="382"/>
      <c r="X135" s="382"/>
      <c r="Y135" s="382"/>
      <c r="Z135" s="382"/>
      <c r="AA135" s="382"/>
      <c r="AB135" s="382"/>
      <c r="AC135" s="382"/>
      <c r="AD135" s="382"/>
      <c r="AE135" s="382"/>
      <c r="AF135" s="382"/>
      <c r="AG135" s="382"/>
      <c r="AH135" s="382"/>
      <c r="AI135" s="382"/>
      <c r="AJ135" s="382"/>
      <c r="AK135" s="382"/>
      <c r="AL135" s="382"/>
      <c r="AM135" s="382"/>
      <c r="AN135" s="382"/>
      <c r="AO135" s="382"/>
      <c r="AP135" s="382"/>
      <c r="AQ135" s="382"/>
      <c r="AR135" s="382"/>
      <c r="AS135" s="382"/>
      <c r="AT135" s="382"/>
      <c r="AU135" s="382"/>
      <c r="AV135" s="382"/>
      <c r="AW135" s="382"/>
      <c r="AX135" s="382"/>
      <c r="AY135" s="382"/>
      <c r="AZ135" s="382"/>
      <c r="BA135" s="382"/>
      <c r="BB135" s="382"/>
      <c r="BC135" s="382"/>
      <c r="BD135" s="382"/>
      <c r="BE135" s="382"/>
      <c r="BF135" s="382"/>
      <c r="BG135" s="382"/>
      <c r="BH135" s="382"/>
      <c r="BI135" s="382"/>
      <c r="BJ135" s="382"/>
      <c r="BK135" s="382"/>
      <c r="BL135" s="382"/>
      <c r="BM135" s="382"/>
      <c r="BN135" s="382"/>
    </row>
    <row r="136" spans="1:66" x14ac:dyDescent="0.25">
      <c r="A136" s="382"/>
      <c r="B136" s="382"/>
      <c r="C136" s="382"/>
      <c r="D136" s="382"/>
      <c r="E136" s="382"/>
      <c r="F136" s="382"/>
      <c r="G136" s="382"/>
      <c r="H136" s="382"/>
      <c r="I136" s="382"/>
      <c r="J136" s="382"/>
      <c r="K136" s="382"/>
      <c r="L136" s="382"/>
      <c r="M136" s="382"/>
      <c r="N136" s="382"/>
      <c r="O136" s="382"/>
      <c r="P136" s="382"/>
      <c r="Q136" s="382"/>
      <c r="R136" s="382"/>
      <c r="S136" s="382"/>
      <c r="T136" s="382"/>
      <c r="U136" s="382"/>
      <c r="V136" s="382"/>
      <c r="W136" s="382"/>
      <c r="X136" s="382"/>
      <c r="Y136" s="382"/>
      <c r="Z136" s="382"/>
      <c r="AA136" s="382"/>
      <c r="AB136" s="382"/>
      <c r="AC136" s="382"/>
      <c r="AD136" s="382"/>
      <c r="AE136" s="382"/>
      <c r="AF136" s="382"/>
      <c r="AG136" s="382"/>
      <c r="AH136" s="382"/>
      <c r="AI136" s="382"/>
      <c r="AJ136" s="382"/>
      <c r="AK136" s="382"/>
      <c r="AL136" s="382"/>
      <c r="AM136" s="382"/>
      <c r="AN136" s="382"/>
      <c r="AO136" s="382"/>
      <c r="AP136" s="382"/>
      <c r="AQ136" s="382"/>
      <c r="AR136" s="382"/>
      <c r="AS136" s="382"/>
      <c r="AT136" s="382"/>
      <c r="AU136" s="382"/>
      <c r="AV136" s="382"/>
      <c r="AW136" s="382"/>
      <c r="AX136" s="382"/>
      <c r="AY136" s="382"/>
      <c r="AZ136" s="382"/>
      <c r="BA136" s="382"/>
      <c r="BB136" s="382"/>
      <c r="BC136" s="382"/>
      <c r="BD136" s="382"/>
      <c r="BE136" s="382"/>
      <c r="BF136" s="382"/>
      <c r="BG136" s="382"/>
      <c r="BH136" s="382"/>
      <c r="BI136" s="382"/>
      <c r="BJ136" s="382"/>
      <c r="BK136" s="382"/>
      <c r="BL136" s="382"/>
      <c r="BM136" s="382"/>
      <c r="BN136" s="382"/>
    </row>
    <row r="137" spans="1:66" x14ac:dyDescent="0.25">
      <c r="A137" s="382"/>
      <c r="B137" s="382"/>
      <c r="C137" s="382"/>
      <c r="D137" s="382"/>
      <c r="E137" s="382"/>
      <c r="F137" s="382"/>
      <c r="G137" s="382"/>
      <c r="H137" s="382"/>
      <c r="I137" s="382"/>
      <c r="J137" s="382"/>
      <c r="K137" s="382"/>
      <c r="L137" s="382"/>
      <c r="M137" s="382"/>
      <c r="N137" s="382"/>
      <c r="O137" s="382"/>
      <c r="P137" s="382"/>
      <c r="Q137" s="382"/>
      <c r="R137" s="382"/>
      <c r="S137" s="382"/>
      <c r="T137" s="382"/>
      <c r="U137" s="382"/>
      <c r="V137" s="382"/>
      <c r="W137" s="382"/>
      <c r="X137" s="382"/>
      <c r="Y137" s="382"/>
      <c r="Z137" s="382"/>
      <c r="AA137" s="382"/>
      <c r="AB137" s="382"/>
      <c r="AC137" s="382"/>
      <c r="AD137" s="382"/>
      <c r="AE137" s="382"/>
      <c r="AF137" s="382"/>
      <c r="AG137" s="382"/>
      <c r="AH137" s="382"/>
      <c r="AI137" s="382"/>
      <c r="AJ137" s="382"/>
      <c r="AK137" s="382"/>
      <c r="AL137" s="382"/>
      <c r="AM137" s="382"/>
      <c r="AN137" s="382"/>
      <c r="AO137" s="382"/>
      <c r="AP137" s="382"/>
      <c r="AQ137" s="382"/>
      <c r="AR137" s="382"/>
      <c r="AS137" s="382"/>
      <c r="AT137" s="382"/>
      <c r="AU137" s="382"/>
      <c r="AV137" s="382"/>
      <c r="AW137" s="382"/>
      <c r="AX137" s="382"/>
      <c r="AY137" s="382"/>
      <c r="AZ137" s="382"/>
      <c r="BA137" s="382"/>
      <c r="BB137" s="382"/>
      <c r="BC137" s="382"/>
      <c r="BD137" s="382"/>
      <c r="BE137" s="382"/>
      <c r="BF137" s="382"/>
      <c r="BG137" s="382"/>
      <c r="BH137" s="382"/>
      <c r="BI137" s="382"/>
      <c r="BJ137" s="382"/>
      <c r="BK137" s="382"/>
      <c r="BL137" s="382"/>
      <c r="BM137" s="382"/>
      <c r="BN137" s="382"/>
    </row>
    <row r="138" spans="1:66" x14ac:dyDescent="0.25">
      <c r="A138" s="382"/>
      <c r="B138" s="382"/>
      <c r="C138" s="382"/>
      <c r="D138" s="382"/>
      <c r="E138" s="382"/>
      <c r="F138" s="382"/>
      <c r="G138" s="382"/>
      <c r="H138" s="382"/>
      <c r="I138" s="382"/>
      <c r="J138" s="382"/>
      <c r="K138" s="382"/>
      <c r="L138" s="382"/>
      <c r="M138" s="382"/>
      <c r="N138" s="382"/>
      <c r="O138" s="382"/>
      <c r="P138" s="382"/>
      <c r="Q138" s="382"/>
      <c r="R138" s="382"/>
      <c r="S138" s="382"/>
      <c r="T138" s="382"/>
      <c r="U138" s="382"/>
      <c r="V138" s="382"/>
      <c r="W138" s="382"/>
      <c r="X138" s="382"/>
      <c r="Y138" s="382"/>
      <c r="Z138" s="382"/>
      <c r="AA138" s="382"/>
      <c r="AB138" s="382"/>
      <c r="AC138" s="382"/>
      <c r="AD138" s="382"/>
      <c r="AE138" s="382"/>
      <c r="AF138" s="382"/>
      <c r="AG138" s="382"/>
      <c r="AH138" s="382"/>
      <c r="AI138" s="382"/>
      <c r="AJ138" s="382"/>
      <c r="AK138" s="382"/>
      <c r="AL138" s="382"/>
      <c r="AM138" s="382"/>
      <c r="AN138" s="382"/>
      <c r="AO138" s="382"/>
      <c r="AP138" s="382"/>
      <c r="AQ138" s="382"/>
      <c r="AR138" s="382"/>
      <c r="AS138" s="382"/>
      <c r="AT138" s="382"/>
      <c r="AU138" s="382"/>
      <c r="AV138" s="382"/>
      <c r="AW138" s="382"/>
      <c r="AX138" s="382"/>
      <c r="AY138" s="382"/>
      <c r="AZ138" s="382"/>
      <c r="BA138" s="382"/>
      <c r="BB138" s="382"/>
      <c r="BC138" s="382"/>
      <c r="BD138" s="382"/>
      <c r="BE138" s="382"/>
      <c r="BF138" s="382"/>
      <c r="BG138" s="382"/>
      <c r="BH138" s="382"/>
      <c r="BI138" s="382"/>
      <c r="BJ138" s="382"/>
      <c r="BK138" s="382"/>
      <c r="BL138" s="382"/>
      <c r="BM138" s="382"/>
      <c r="BN138" s="382"/>
    </row>
  </sheetData>
  <mergeCells count="78">
    <mergeCell ref="B28:N28"/>
    <mergeCell ref="T28:AD28"/>
    <mergeCell ref="AE28:AT28"/>
    <mergeCell ref="AU28:BN28"/>
    <mergeCell ref="BH6:BH7"/>
    <mergeCell ref="BI6:BI7"/>
    <mergeCell ref="BJ6:BK6"/>
    <mergeCell ref="BL6:BL7"/>
    <mergeCell ref="BM6:BM7"/>
    <mergeCell ref="BN6:BN7"/>
    <mergeCell ref="AZ6:AZ7"/>
    <mergeCell ref="BA6:BA7"/>
    <mergeCell ref="BB6:BC6"/>
    <mergeCell ref="BD6:BD7"/>
    <mergeCell ref="BE6:BE7"/>
    <mergeCell ref="BF6:BG6"/>
    <mergeCell ref="AQ6:AR6"/>
    <mergeCell ref="AS6:AT6"/>
    <mergeCell ref="AU6:AU7"/>
    <mergeCell ref="AV6:AV7"/>
    <mergeCell ref="AW6:AW7"/>
    <mergeCell ref="AX6:AY6"/>
    <mergeCell ref="AI6:AI7"/>
    <mergeCell ref="AJ6:AJ7"/>
    <mergeCell ref="AK6:AL6"/>
    <mergeCell ref="AM6:AM7"/>
    <mergeCell ref="AN6:AN7"/>
    <mergeCell ref="AO6:AP6"/>
    <mergeCell ref="AA6:AA7"/>
    <mergeCell ref="AB6:AB7"/>
    <mergeCell ref="AC6:AD6"/>
    <mergeCell ref="AE6:AE7"/>
    <mergeCell ref="AF6:AF7"/>
    <mergeCell ref="AG6:AH6"/>
    <mergeCell ref="S6:S7"/>
    <mergeCell ref="T6:T7"/>
    <mergeCell ref="U6:V6"/>
    <mergeCell ref="W6:W7"/>
    <mergeCell ref="X6:X7"/>
    <mergeCell ref="Y6:Z6"/>
    <mergeCell ref="K6:K7"/>
    <mergeCell ref="L6:L7"/>
    <mergeCell ref="M6:N6"/>
    <mergeCell ref="O6:O7"/>
    <mergeCell ref="P6:P7"/>
    <mergeCell ref="Q6:R6"/>
    <mergeCell ref="BL3:BN5"/>
    <mergeCell ref="O4:R5"/>
    <mergeCell ref="S4:V5"/>
    <mergeCell ref="B6:B7"/>
    <mergeCell ref="C6:C7"/>
    <mergeCell ref="D6:D7"/>
    <mergeCell ref="E6:F6"/>
    <mergeCell ref="G6:G7"/>
    <mergeCell ref="H6:H7"/>
    <mergeCell ref="I6:J6"/>
    <mergeCell ref="AQ3:AT5"/>
    <mergeCell ref="AU3:AU5"/>
    <mergeCell ref="AV3:AY5"/>
    <mergeCell ref="AZ3:BC5"/>
    <mergeCell ref="BD3:BG5"/>
    <mergeCell ref="BH3:BK5"/>
    <mergeCell ref="O3:V3"/>
    <mergeCell ref="W3:Z5"/>
    <mergeCell ref="AA3:AD5"/>
    <mergeCell ref="AE3:AH5"/>
    <mergeCell ref="AI3:AL5"/>
    <mergeCell ref="AM3:AP5"/>
    <mergeCell ref="B1:N1"/>
    <mergeCell ref="BH1:BN1"/>
    <mergeCell ref="B2:N2"/>
    <mergeCell ref="AC2:AD2"/>
    <mergeCell ref="AS2:AT2"/>
    <mergeCell ref="A3:A7"/>
    <mergeCell ref="B3:B5"/>
    <mergeCell ref="C3:F5"/>
    <mergeCell ref="G3:J5"/>
    <mergeCell ref="K3:N5"/>
  </mergeCells>
  <printOptions horizontalCentered="1" verticalCentered="1"/>
  <pageMargins left="0.39370078740157483" right="0" top="0.35433070866141736" bottom="0.15748031496062992" header="0.31496062992125984" footer="0.31496062992125984"/>
  <pageSetup paperSize="9" scale="76" orientation="landscape" r:id="rId1"/>
  <colBreaks count="3" manualBreakCount="3">
    <brk id="14" max="1048575" man="1"/>
    <brk id="30" max="1048575" man="1"/>
    <brk id="46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E59"/>
  <sheetViews>
    <sheetView view="pageBreakPreview" zoomScale="90" zoomScaleNormal="100" zoomScaleSheetLayoutView="90" workbookViewId="0">
      <selection activeCell="I5" sqref="I5"/>
    </sheetView>
  </sheetViews>
  <sheetFormatPr defaultColWidth="9.109375" defaultRowHeight="15.6" x14ac:dyDescent="0.3"/>
  <cols>
    <col min="1" max="1" width="3.109375" style="466" customWidth="1"/>
    <col min="2" max="2" width="67.33203125" style="460" customWidth="1"/>
    <col min="3" max="3" width="29.109375" style="460" customWidth="1"/>
    <col min="4" max="16384" width="9.109375" style="461"/>
  </cols>
  <sheetData>
    <row r="1" spans="1:5" ht="61.95" customHeight="1" x14ac:dyDescent="0.3">
      <c r="A1" s="452" t="s">
        <v>518</v>
      </c>
      <c r="B1" s="452"/>
      <c r="C1" s="452"/>
    </row>
    <row r="2" spans="1:5" ht="20.25" customHeight="1" x14ac:dyDescent="0.3">
      <c r="B2" s="452" t="s">
        <v>79</v>
      </c>
      <c r="C2" s="452"/>
    </row>
    <row r="4" spans="1:5" s="465" customFormat="1" ht="75.599999999999994" customHeight="1" x14ac:dyDescent="0.3">
      <c r="A4" s="489"/>
      <c r="B4" s="453" t="s">
        <v>80</v>
      </c>
      <c r="C4" s="454" t="s">
        <v>519</v>
      </c>
    </row>
    <row r="5" spans="1:5" ht="36" customHeight="1" x14ac:dyDescent="0.3">
      <c r="A5" s="490">
        <v>1</v>
      </c>
      <c r="B5" s="491" t="s">
        <v>473</v>
      </c>
      <c r="C5" s="492">
        <v>472</v>
      </c>
      <c r="E5" s="493"/>
    </row>
    <row r="6" spans="1:5" ht="31.2" x14ac:dyDescent="0.3">
      <c r="A6" s="490">
        <v>2</v>
      </c>
      <c r="B6" s="491" t="s">
        <v>472</v>
      </c>
      <c r="C6" s="492">
        <v>287</v>
      </c>
      <c r="E6" s="493"/>
    </row>
    <row r="7" spans="1:5" ht="33.6" customHeight="1" x14ac:dyDescent="0.3">
      <c r="A7" s="490">
        <v>3</v>
      </c>
      <c r="B7" s="491" t="s">
        <v>474</v>
      </c>
      <c r="C7" s="492">
        <v>158</v>
      </c>
      <c r="E7" s="493"/>
    </row>
    <row r="8" spans="1:5" s="466" customFormat="1" ht="15.6" customHeight="1" x14ac:dyDescent="0.3">
      <c r="A8" s="490">
        <v>4</v>
      </c>
      <c r="B8" s="491" t="s">
        <v>19</v>
      </c>
      <c r="C8" s="492">
        <v>158</v>
      </c>
      <c r="E8" s="493"/>
    </row>
    <row r="9" spans="1:5" s="466" customFormat="1" ht="26.4" customHeight="1" x14ac:dyDescent="0.3">
      <c r="A9" s="490">
        <v>5</v>
      </c>
      <c r="B9" s="491" t="s">
        <v>477</v>
      </c>
      <c r="C9" s="492">
        <v>95</v>
      </c>
      <c r="E9" s="493"/>
    </row>
    <row r="10" spans="1:5" s="466" customFormat="1" x14ac:dyDescent="0.3">
      <c r="A10" s="490">
        <v>6</v>
      </c>
      <c r="B10" s="491" t="s">
        <v>483</v>
      </c>
      <c r="C10" s="492">
        <v>91</v>
      </c>
      <c r="E10" s="493"/>
    </row>
    <row r="11" spans="1:5" s="466" customFormat="1" ht="27.6" customHeight="1" x14ac:dyDescent="0.3">
      <c r="A11" s="490">
        <v>7</v>
      </c>
      <c r="B11" s="491" t="s">
        <v>39</v>
      </c>
      <c r="C11" s="492">
        <v>89</v>
      </c>
      <c r="E11" s="493"/>
    </row>
    <row r="12" spans="1:5" s="466" customFormat="1" ht="31.2" x14ac:dyDescent="0.3">
      <c r="A12" s="490">
        <v>8</v>
      </c>
      <c r="B12" s="491" t="s">
        <v>468</v>
      </c>
      <c r="C12" s="492">
        <v>79</v>
      </c>
      <c r="E12" s="493"/>
    </row>
    <row r="13" spans="1:5" s="466" customFormat="1" ht="31.8" customHeight="1" x14ac:dyDescent="0.3">
      <c r="A13" s="490">
        <v>9</v>
      </c>
      <c r="B13" s="491" t="s">
        <v>479</v>
      </c>
      <c r="C13" s="492">
        <v>72</v>
      </c>
      <c r="E13" s="493"/>
    </row>
    <row r="14" spans="1:5" s="466" customFormat="1" ht="26.4" customHeight="1" x14ac:dyDescent="0.3">
      <c r="A14" s="490">
        <v>10</v>
      </c>
      <c r="B14" s="491" t="s">
        <v>475</v>
      </c>
      <c r="C14" s="492">
        <v>70</v>
      </c>
      <c r="E14" s="493"/>
    </row>
    <row r="15" spans="1:5" s="466" customFormat="1" ht="27.6" customHeight="1" x14ac:dyDescent="0.3">
      <c r="A15" s="490">
        <v>11</v>
      </c>
      <c r="B15" s="491" t="s">
        <v>476</v>
      </c>
      <c r="C15" s="492">
        <v>66</v>
      </c>
      <c r="E15" s="493"/>
    </row>
    <row r="16" spans="1:5" s="466" customFormat="1" ht="16.2" customHeight="1" x14ac:dyDescent="0.3">
      <c r="A16" s="490">
        <v>12</v>
      </c>
      <c r="B16" s="491" t="s">
        <v>491</v>
      </c>
      <c r="C16" s="492">
        <v>49</v>
      </c>
      <c r="E16" s="493"/>
    </row>
    <row r="17" spans="1:5" s="466" customFormat="1" ht="18.600000000000001" customHeight="1" x14ac:dyDescent="0.3">
      <c r="A17" s="490">
        <v>13</v>
      </c>
      <c r="B17" s="491" t="s">
        <v>52</v>
      </c>
      <c r="C17" s="492">
        <v>48</v>
      </c>
      <c r="E17" s="493"/>
    </row>
    <row r="18" spans="1:5" s="466" customFormat="1" ht="18" customHeight="1" x14ac:dyDescent="0.3">
      <c r="A18" s="490">
        <v>14</v>
      </c>
      <c r="B18" s="491" t="s">
        <v>481</v>
      </c>
      <c r="C18" s="492">
        <v>47</v>
      </c>
      <c r="E18" s="493"/>
    </row>
    <row r="19" spans="1:5" s="466" customFormat="1" ht="16.8" customHeight="1" x14ac:dyDescent="0.3">
      <c r="A19" s="490">
        <v>15</v>
      </c>
      <c r="B19" s="491" t="s">
        <v>480</v>
      </c>
      <c r="C19" s="492">
        <v>42</v>
      </c>
      <c r="E19" s="493"/>
    </row>
    <row r="20" spans="1:5" s="466" customFormat="1" ht="17.399999999999999" customHeight="1" x14ac:dyDescent="0.3">
      <c r="A20" s="490">
        <v>16</v>
      </c>
      <c r="B20" s="491" t="s">
        <v>482</v>
      </c>
      <c r="C20" s="492">
        <v>41</v>
      </c>
      <c r="E20" s="493"/>
    </row>
    <row r="21" spans="1:5" s="466" customFormat="1" ht="19.2" customHeight="1" x14ac:dyDescent="0.3">
      <c r="A21" s="490">
        <v>17</v>
      </c>
      <c r="B21" s="491" t="s">
        <v>43</v>
      </c>
      <c r="C21" s="492">
        <v>39</v>
      </c>
      <c r="E21" s="493"/>
    </row>
    <row r="22" spans="1:5" s="466" customFormat="1" ht="19.8" customHeight="1" x14ac:dyDescent="0.3">
      <c r="A22" s="490">
        <v>18</v>
      </c>
      <c r="B22" s="491" t="s">
        <v>478</v>
      </c>
      <c r="C22" s="492">
        <v>38</v>
      </c>
      <c r="E22" s="493"/>
    </row>
    <row r="23" spans="1:5" s="466" customFormat="1" ht="18.600000000000001" customHeight="1" x14ac:dyDescent="0.3">
      <c r="A23" s="490">
        <v>19</v>
      </c>
      <c r="B23" s="491" t="s">
        <v>486</v>
      </c>
      <c r="C23" s="492">
        <v>32</v>
      </c>
      <c r="E23" s="493"/>
    </row>
    <row r="24" spans="1:5" s="466" customFormat="1" ht="15.6" customHeight="1" x14ac:dyDescent="0.3">
      <c r="A24" s="490">
        <v>20</v>
      </c>
      <c r="B24" s="491" t="s">
        <v>487</v>
      </c>
      <c r="C24" s="492">
        <v>29</v>
      </c>
      <c r="E24" s="493"/>
    </row>
    <row r="25" spans="1:5" s="466" customFormat="1" ht="18.600000000000001" customHeight="1" x14ac:dyDescent="0.3">
      <c r="A25" s="490">
        <v>21</v>
      </c>
      <c r="B25" s="491" t="s">
        <v>15</v>
      </c>
      <c r="C25" s="492">
        <v>21</v>
      </c>
      <c r="E25" s="493"/>
    </row>
    <row r="26" spans="1:5" s="466" customFormat="1" ht="19.8" customHeight="1" x14ac:dyDescent="0.3">
      <c r="A26" s="490">
        <v>22</v>
      </c>
      <c r="B26" s="491" t="s">
        <v>60</v>
      </c>
      <c r="C26" s="492">
        <v>19</v>
      </c>
      <c r="E26" s="493"/>
    </row>
    <row r="27" spans="1:5" s="466" customFormat="1" ht="19.8" customHeight="1" x14ac:dyDescent="0.3">
      <c r="A27" s="490">
        <v>23</v>
      </c>
      <c r="B27" s="491" t="s">
        <v>485</v>
      </c>
      <c r="C27" s="492">
        <v>19</v>
      </c>
      <c r="E27" s="493"/>
    </row>
    <row r="28" spans="1:5" s="466" customFormat="1" ht="17.399999999999999" customHeight="1" x14ac:dyDescent="0.3">
      <c r="A28" s="490">
        <v>24</v>
      </c>
      <c r="B28" s="491" t="s">
        <v>489</v>
      </c>
      <c r="C28" s="492">
        <v>18</v>
      </c>
      <c r="E28" s="493"/>
    </row>
    <row r="29" spans="1:5" s="466" customFormat="1" ht="21.6" customHeight="1" x14ac:dyDescent="0.3">
      <c r="A29" s="490">
        <v>25</v>
      </c>
      <c r="B29" s="491" t="s">
        <v>488</v>
      </c>
      <c r="C29" s="492">
        <v>17</v>
      </c>
      <c r="E29" s="493"/>
    </row>
    <row r="30" spans="1:5" s="466" customFormat="1" ht="13.8" customHeight="1" x14ac:dyDescent="0.3">
      <c r="A30" s="490">
        <v>26</v>
      </c>
      <c r="B30" s="491" t="s">
        <v>492</v>
      </c>
      <c r="C30" s="492">
        <v>17</v>
      </c>
      <c r="E30" s="493"/>
    </row>
    <row r="31" spans="1:5" s="466" customFormat="1" ht="15.6" customHeight="1" x14ac:dyDescent="0.3">
      <c r="A31" s="490">
        <v>27</v>
      </c>
      <c r="B31" s="491" t="s">
        <v>502</v>
      </c>
      <c r="C31" s="492">
        <v>16</v>
      </c>
      <c r="E31" s="493"/>
    </row>
    <row r="32" spans="1:5" s="466" customFormat="1" ht="14.4" customHeight="1" x14ac:dyDescent="0.3">
      <c r="A32" s="490">
        <v>28</v>
      </c>
      <c r="B32" s="491" t="s">
        <v>509</v>
      </c>
      <c r="C32" s="492">
        <v>12</v>
      </c>
      <c r="E32" s="493"/>
    </row>
    <row r="33" spans="1:5" s="466" customFormat="1" ht="19.8" customHeight="1" x14ac:dyDescent="0.3">
      <c r="A33" s="490">
        <v>29</v>
      </c>
      <c r="B33" s="491" t="s">
        <v>49</v>
      </c>
      <c r="C33" s="492">
        <v>11</v>
      </c>
      <c r="E33" s="493"/>
    </row>
    <row r="34" spans="1:5" s="466" customFormat="1" ht="15.6" customHeight="1" x14ac:dyDescent="0.3">
      <c r="A34" s="490">
        <v>30</v>
      </c>
      <c r="B34" s="491" t="s">
        <v>51</v>
      </c>
      <c r="C34" s="492">
        <v>9</v>
      </c>
      <c r="E34" s="493"/>
    </row>
    <row r="35" spans="1:5" s="466" customFormat="1" ht="31.2" x14ac:dyDescent="0.3">
      <c r="A35" s="490">
        <v>31</v>
      </c>
      <c r="B35" s="491" t="s">
        <v>54</v>
      </c>
      <c r="C35" s="492">
        <v>9</v>
      </c>
      <c r="E35" s="493"/>
    </row>
    <row r="36" spans="1:5" s="466" customFormat="1" ht="19.2" customHeight="1" x14ac:dyDescent="0.3">
      <c r="A36" s="490">
        <v>32</v>
      </c>
      <c r="B36" s="491" t="s">
        <v>510</v>
      </c>
      <c r="C36" s="492">
        <v>9</v>
      </c>
      <c r="E36" s="493"/>
    </row>
    <row r="37" spans="1:5" s="466" customFormat="1" ht="12.6" customHeight="1" x14ac:dyDescent="0.3">
      <c r="A37" s="490">
        <v>33</v>
      </c>
      <c r="B37" s="491" t="s">
        <v>42</v>
      </c>
      <c r="C37" s="492">
        <v>8</v>
      </c>
      <c r="E37" s="493"/>
    </row>
    <row r="38" spans="1:5" s="466" customFormat="1" x14ac:dyDescent="0.3">
      <c r="A38" s="490">
        <v>34</v>
      </c>
      <c r="B38" s="491" t="s">
        <v>58</v>
      </c>
      <c r="C38" s="492">
        <v>8</v>
      </c>
      <c r="E38" s="493"/>
    </row>
    <row r="39" spans="1:5" s="466" customFormat="1" ht="26.4" customHeight="1" x14ac:dyDescent="0.3">
      <c r="A39" s="490">
        <v>35</v>
      </c>
      <c r="B39" s="491" t="s">
        <v>484</v>
      </c>
      <c r="C39" s="492">
        <v>8</v>
      </c>
      <c r="E39" s="493"/>
    </row>
    <row r="40" spans="1:5" s="466" customFormat="1" ht="15" customHeight="1" x14ac:dyDescent="0.3">
      <c r="A40" s="490">
        <v>36</v>
      </c>
      <c r="B40" s="491" t="s">
        <v>520</v>
      </c>
      <c r="C40" s="492">
        <v>7</v>
      </c>
      <c r="E40" s="493"/>
    </row>
    <row r="41" spans="1:5" ht="17.399999999999999" customHeight="1" x14ac:dyDescent="0.3">
      <c r="A41" s="490">
        <v>37</v>
      </c>
      <c r="B41" s="491" t="s">
        <v>496</v>
      </c>
      <c r="C41" s="492">
        <v>7</v>
      </c>
      <c r="E41" s="493"/>
    </row>
    <row r="42" spans="1:5" x14ac:dyDescent="0.3">
      <c r="A42" s="490">
        <v>38</v>
      </c>
      <c r="B42" s="491" t="s">
        <v>513</v>
      </c>
      <c r="C42" s="492">
        <v>7</v>
      </c>
      <c r="E42" s="493"/>
    </row>
    <row r="43" spans="1:5" ht="17.399999999999999" customHeight="1" x14ac:dyDescent="0.3">
      <c r="A43" s="490">
        <v>39</v>
      </c>
      <c r="B43" s="491" t="s">
        <v>498</v>
      </c>
      <c r="C43" s="492">
        <v>7</v>
      </c>
      <c r="E43" s="493"/>
    </row>
    <row r="44" spans="1:5" ht="18" customHeight="1" x14ac:dyDescent="0.3">
      <c r="A44" s="490">
        <v>40</v>
      </c>
      <c r="B44" s="491" t="s">
        <v>490</v>
      </c>
      <c r="C44" s="492">
        <v>6</v>
      </c>
      <c r="E44" s="493"/>
    </row>
    <row r="45" spans="1:5" ht="20.399999999999999" customHeight="1" x14ac:dyDescent="0.3">
      <c r="A45" s="490">
        <v>41</v>
      </c>
      <c r="B45" s="491" t="s">
        <v>494</v>
      </c>
      <c r="C45" s="492">
        <v>6</v>
      </c>
      <c r="E45" s="493"/>
    </row>
    <row r="46" spans="1:5" ht="28.2" customHeight="1" x14ac:dyDescent="0.3">
      <c r="A46" s="490">
        <v>42</v>
      </c>
      <c r="B46" s="491" t="s">
        <v>501</v>
      </c>
      <c r="C46" s="492">
        <v>6</v>
      </c>
      <c r="E46" s="493"/>
    </row>
    <row r="47" spans="1:5" ht="18" customHeight="1" x14ac:dyDescent="0.3">
      <c r="A47" s="490">
        <v>43</v>
      </c>
      <c r="B47" s="491" t="s">
        <v>516</v>
      </c>
      <c r="C47" s="492">
        <v>6</v>
      </c>
      <c r="E47" s="493"/>
    </row>
    <row r="48" spans="1:5" x14ac:dyDescent="0.3">
      <c r="A48" s="490">
        <v>44</v>
      </c>
      <c r="B48" s="491" t="s">
        <v>493</v>
      </c>
      <c r="C48" s="492">
        <v>6</v>
      </c>
      <c r="E48" s="493"/>
    </row>
    <row r="49" spans="1:5" ht="18" customHeight="1" x14ac:dyDescent="0.3">
      <c r="A49" s="490">
        <v>45</v>
      </c>
      <c r="B49" s="491" t="s">
        <v>57</v>
      </c>
      <c r="C49" s="492">
        <v>5</v>
      </c>
      <c r="E49" s="493"/>
    </row>
    <row r="50" spans="1:5" ht="19.8" customHeight="1" x14ac:dyDescent="0.3">
      <c r="A50" s="490">
        <v>46</v>
      </c>
      <c r="B50" s="491" t="s">
        <v>503</v>
      </c>
      <c r="C50" s="492">
        <v>5</v>
      </c>
      <c r="E50" s="493"/>
    </row>
    <row r="51" spans="1:5" ht="16.2" customHeight="1" x14ac:dyDescent="0.3">
      <c r="A51" s="490">
        <v>47</v>
      </c>
      <c r="B51" s="491" t="s">
        <v>497</v>
      </c>
      <c r="C51" s="492">
        <v>5</v>
      </c>
      <c r="E51" s="493"/>
    </row>
    <row r="52" spans="1:5" ht="34.200000000000003" customHeight="1" x14ac:dyDescent="0.3">
      <c r="A52" s="490">
        <v>48</v>
      </c>
      <c r="B52" s="491" t="s">
        <v>507</v>
      </c>
      <c r="C52" s="492">
        <v>5</v>
      </c>
      <c r="E52" s="493"/>
    </row>
    <row r="53" spans="1:5" x14ac:dyDescent="0.3">
      <c r="A53" s="490">
        <v>49</v>
      </c>
      <c r="B53" s="491" t="s">
        <v>40</v>
      </c>
      <c r="C53" s="492">
        <v>4</v>
      </c>
      <c r="E53" s="493"/>
    </row>
    <row r="54" spans="1:5" ht="20.399999999999999" customHeight="1" x14ac:dyDescent="0.3">
      <c r="A54" s="490">
        <v>50</v>
      </c>
      <c r="B54" s="491" t="s">
        <v>53</v>
      </c>
      <c r="C54" s="492">
        <v>4</v>
      </c>
      <c r="E54" s="493"/>
    </row>
    <row r="55" spans="1:5" x14ac:dyDescent="0.3">
      <c r="C55" s="494"/>
    </row>
    <row r="56" spans="1:5" x14ac:dyDescent="0.3">
      <c r="C56" s="494"/>
    </row>
    <row r="57" spans="1:5" x14ac:dyDescent="0.3">
      <c r="C57" s="494"/>
    </row>
    <row r="58" spans="1:5" x14ac:dyDescent="0.3">
      <c r="C58" s="494"/>
    </row>
    <row r="59" spans="1:5" x14ac:dyDescent="0.3">
      <c r="C59" s="494"/>
    </row>
  </sheetData>
  <mergeCells count="2">
    <mergeCell ref="A1:C1"/>
    <mergeCell ref="B2:C2"/>
  </mergeCells>
  <printOptions horizontalCentered="1"/>
  <pageMargins left="0" right="0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B1" zoomScale="80" zoomScaleNormal="80" zoomScaleSheetLayoutView="95" workbookViewId="0">
      <selection activeCell="J12" sqref="J12"/>
    </sheetView>
  </sheetViews>
  <sheetFormatPr defaultRowHeight="18" x14ac:dyDescent="0.35"/>
  <cols>
    <col min="1" max="1" width="1.33203125" style="297" hidden="1" customWidth="1"/>
    <col min="2" max="2" width="83.6640625" style="297" customWidth="1"/>
    <col min="3" max="4" width="14.44140625" style="297" customWidth="1"/>
    <col min="5" max="5" width="10.44140625" style="297" customWidth="1"/>
    <col min="6" max="6" width="11" style="297" customWidth="1"/>
    <col min="7" max="7" width="8.88671875" style="297"/>
    <col min="8" max="10" width="9.109375" style="297" customWidth="1"/>
    <col min="11" max="256" width="8.88671875" style="297"/>
    <col min="257" max="257" width="0" style="297" hidden="1" customWidth="1"/>
    <col min="258" max="258" width="83.6640625" style="297" customWidth="1"/>
    <col min="259" max="260" width="14.44140625" style="297" customWidth="1"/>
    <col min="261" max="261" width="10.44140625" style="297" customWidth="1"/>
    <col min="262" max="262" width="11" style="297" customWidth="1"/>
    <col min="263" max="263" width="8.88671875" style="297"/>
    <col min="264" max="266" width="9.109375" style="297" customWidth="1"/>
    <col min="267" max="512" width="8.88671875" style="297"/>
    <col min="513" max="513" width="0" style="297" hidden="1" customWidth="1"/>
    <col min="514" max="514" width="83.6640625" style="297" customWidth="1"/>
    <col min="515" max="516" width="14.44140625" style="297" customWidth="1"/>
    <col min="517" max="517" width="10.44140625" style="297" customWidth="1"/>
    <col min="518" max="518" width="11" style="297" customWidth="1"/>
    <col min="519" max="519" width="8.88671875" style="297"/>
    <col min="520" max="522" width="9.109375" style="297" customWidth="1"/>
    <col min="523" max="768" width="8.88671875" style="297"/>
    <col min="769" max="769" width="0" style="297" hidden="1" customWidth="1"/>
    <col min="770" max="770" width="83.6640625" style="297" customWidth="1"/>
    <col min="771" max="772" width="14.44140625" style="297" customWidth="1"/>
    <col min="773" max="773" width="10.44140625" style="297" customWidth="1"/>
    <col min="774" max="774" width="11" style="297" customWidth="1"/>
    <col min="775" max="775" width="8.88671875" style="297"/>
    <col min="776" max="778" width="9.109375" style="297" customWidth="1"/>
    <col min="779" max="1024" width="8.88671875" style="297"/>
    <col min="1025" max="1025" width="0" style="297" hidden="1" customWidth="1"/>
    <col min="1026" max="1026" width="83.6640625" style="297" customWidth="1"/>
    <col min="1027" max="1028" width="14.44140625" style="297" customWidth="1"/>
    <col min="1029" max="1029" width="10.44140625" style="297" customWidth="1"/>
    <col min="1030" max="1030" width="11" style="297" customWidth="1"/>
    <col min="1031" max="1031" width="8.88671875" style="297"/>
    <col min="1032" max="1034" width="9.109375" style="297" customWidth="1"/>
    <col min="1035" max="1280" width="8.88671875" style="297"/>
    <col min="1281" max="1281" width="0" style="297" hidden="1" customWidth="1"/>
    <col min="1282" max="1282" width="83.6640625" style="297" customWidth="1"/>
    <col min="1283" max="1284" width="14.44140625" style="297" customWidth="1"/>
    <col min="1285" max="1285" width="10.44140625" style="297" customWidth="1"/>
    <col min="1286" max="1286" width="11" style="297" customWidth="1"/>
    <col min="1287" max="1287" width="8.88671875" style="297"/>
    <col min="1288" max="1290" width="9.109375" style="297" customWidth="1"/>
    <col min="1291" max="1536" width="8.88671875" style="297"/>
    <col min="1537" max="1537" width="0" style="297" hidden="1" customWidth="1"/>
    <col min="1538" max="1538" width="83.6640625" style="297" customWidth="1"/>
    <col min="1539" max="1540" width="14.44140625" style="297" customWidth="1"/>
    <col min="1541" max="1541" width="10.44140625" style="297" customWidth="1"/>
    <col min="1542" max="1542" width="11" style="297" customWidth="1"/>
    <col min="1543" max="1543" width="8.88671875" style="297"/>
    <col min="1544" max="1546" width="9.109375" style="297" customWidth="1"/>
    <col min="1547" max="1792" width="8.88671875" style="297"/>
    <col min="1793" max="1793" width="0" style="297" hidden="1" customWidth="1"/>
    <col min="1794" max="1794" width="83.6640625" style="297" customWidth="1"/>
    <col min="1795" max="1796" width="14.44140625" style="297" customWidth="1"/>
    <col min="1797" max="1797" width="10.44140625" style="297" customWidth="1"/>
    <col min="1798" max="1798" width="11" style="297" customWidth="1"/>
    <col min="1799" max="1799" width="8.88671875" style="297"/>
    <col min="1800" max="1802" width="9.109375" style="297" customWidth="1"/>
    <col min="1803" max="2048" width="8.88671875" style="297"/>
    <col min="2049" max="2049" width="0" style="297" hidden="1" customWidth="1"/>
    <col min="2050" max="2050" width="83.6640625" style="297" customWidth="1"/>
    <col min="2051" max="2052" width="14.44140625" style="297" customWidth="1"/>
    <col min="2053" max="2053" width="10.44140625" style="297" customWidth="1"/>
    <col min="2054" max="2054" width="11" style="297" customWidth="1"/>
    <col min="2055" max="2055" width="8.88671875" style="297"/>
    <col min="2056" max="2058" width="9.109375" style="297" customWidth="1"/>
    <col min="2059" max="2304" width="8.88671875" style="297"/>
    <col min="2305" max="2305" width="0" style="297" hidden="1" customWidth="1"/>
    <col min="2306" max="2306" width="83.6640625" style="297" customWidth="1"/>
    <col min="2307" max="2308" width="14.44140625" style="297" customWidth="1"/>
    <col min="2309" max="2309" width="10.44140625" style="297" customWidth="1"/>
    <col min="2310" max="2310" width="11" style="297" customWidth="1"/>
    <col min="2311" max="2311" width="8.88671875" style="297"/>
    <col min="2312" max="2314" width="9.109375" style="297" customWidth="1"/>
    <col min="2315" max="2560" width="8.88671875" style="297"/>
    <col min="2561" max="2561" width="0" style="297" hidden="1" customWidth="1"/>
    <col min="2562" max="2562" width="83.6640625" style="297" customWidth="1"/>
    <col min="2563" max="2564" width="14.44140625" style="297" customWidth="1"/>
    <col min="2565" max="2565" width="10.44140625" style="297" customWidth="1"/>
    <col min="2566" max="2566" width="11" style="297" customWidth="1"/>
    <col min="2567" max="2567" width="8.88671875" style="297"/>
    <col min="2568" max="2570" width="9.109375" style="297" customWidth="1"/>
    <col min="2571" max="2816" width="8.88671875" style="297"/>
    <col min="2817" max="2817" width="0" style="297" hidden="1" customWidth="1"/>
    <col min="2818" max="2818" width="83.6640625" style="297" customWidth="1"/>
    <col min="2819" max="2820" width="14.44140625" style="297" customWidth="1"/>
    <col min="2821" max="2821" width="10.44140625" style="297" customWidth="1"/>
    <col min="2822" max="2822" width="11" style="297" customWidth="1"/>
    <col min="2823" max="2823" width="8.88671875" style="297"/>
    <col min="2824" max="2826" width="9.109375" style="297" customWidth="1"/>
    <col min="2827" max="3072" width="8.88671875" style="297"/>
    <col min="3073" max="3073" width="0" style="297" hidden="1" customWidth="1"/>
    <col min="3074" max="3074" width="83.6640625" style="297" customWidth="1"/>
    <col min="3075" max="3076" width="14.44140625" style="297" customWidth="1"/>
    <col min="3077" max="3077" width="10.44140625" style="297" customWidth="1"/>
    <col min="3078" max="3078" width="11" style="297" customWidth="1"/>
    <col min="3079" max="3079" width="8.88671875" style="297"/>
    <col min="3080" max="3082" width="9.109375" style="297" customWidth="1"/>
    <col min="3083" max="3328" width="8.88671875" style="297"/>
    <col min="3329" max="3329" width="0" style="297" hidden="1" customWidth="1"/>
    <col min="3330" max="3330" width="83.6640625" style="297" customWidth="1"/>
    <col min="3331" max="3332" width="14.44140625" style="297" customWidth="1"/>
    <col min="3333" max="3333" width="10.44140625" style="297" customWidth="1"/>
    <col min="3334" max="3334" width="11" style="297" customWidth="1"/>
    <col min="3335" max="3335" width="8.88671875" style="297"/>
    <col min="3336" max="3338" width="9.109375" style="297" customWidth="1"/>
    <col min="3339" max="3584" width="8.88671875" style="297"/>
    <col min="3585" max="3585" width="0" style="297" hidden="1" customWidth="1"/>
    <col min="3586" max="3586" width="83.6640625" style="297" customWidth="1"/>
    <col min="3587" max="3588" width="14.44140625" style="297" customWidth="1"/>
    <col min="3589" max="3589" width="10.44140625" style="297" customWidth="1"/>
    <col min="3590" max="3590" width="11" style="297" customWidth="1"/>
    <col min="3591" max="3591" width="8.88671875" style="297"/>
    <col min="3592" max="3594" width="9.109375" style="297" customWidth="1"/>
    <col min="3595" max="3840" width="8.88671875" style="297"/>
    <col min="3841" max="3841" width="0" style="297" hidden="1" customWidth="1"/>
    <col min="3842" max="3842" width="83.6640625" style="297" customWidth="1"/>
    <col min="3843" max="3844" width="14.44140625" style="297" customWidth="1"/>
    <col min="3845" max="3845" width="10.44140625" style="297" customWidth="1"/>
    <col min="3846" max="3846" width="11" style="297" customWidth="1"/>
    <col min="3847" max="3847" width="8.88671875" style="297"/>
    <col min="3848" max="3850" width="9.109375" style="297" customWidth="1"/>
    <col min="3851" max="4096" width="8.88671875" style="297"/>
    <col min="4097" max="4097" width="0" style="297" hidden="1" customWidth="1"/>
    <col min="4098" max="4098" width="83.6640625" style="297" customWidth="1"/>
    <col min="4099" max="4100" width="14.44140625" style="297" customWidth="1"/>
    <col min="4101" max="4101" width="10.44140625" style="297" customWidth="1"/>
    <col min="4102" max="4102" width="11" style="297" customWidth="1"/>
    <col min="4103" max="4103" width="8.88671875" style="297"/>
    <col min="4104" max="4106" width="9.109375" style="297" customWidth="1"/>
    <col min="4107" max="4352" width="8.88671875" style="297"/>
    <col min="4353" max="4353" width="0" style="297" hidden="1" customWidth="1"/>
    <col min="4354" max="4354" width="83.6640625" style="297" customWidth="1"/>
    <col min="4355" max="4356" width="14.44140625" style="297" customWidth="1"/>
    <col min="4357" max="4357" width="10.44140625" style="297" customWidth="1"/>
    <col min="4358" max="4358" width="11" style="297" customWidth="1"/>
    <col min="4359" max="4359" width="8.88671875" style="297"/>
    <col min="4360" max="4362" width="9.109375" style="297" customWidth="1"/>
    <col min="4363" max="4608" width="8.88671875" style="297"/>
    <col min="4609" max="4609" width="0" style="297" hidden="1" customWidth="1"/>
    <col min="4610" max="4610" width="83.6640625" style="297" customWidth="1"/>
    <col min="4611" max="4612" width="14.44140625" style="297" customWidth="1"/>
    <col min="4613" max="4613" width="10.44140625" style="297" customWidth="1"/>
    <col min="4614" max="4614" width="11" style="297" customWidth="1"/>
    <col min="4615" max="4615" width="8.88671875" style="297"/>
    <col min="4616" max="4618" width="9.109375" style="297" customWidth="1"/>
    <col min="4619" max="4864" width="8.88671875" style="297"/>
    <col min="4865" max="4865" width="0" style="297" hidden="1" customWidth="1"/>
    <col min="4866" max="4866" width="83.6640625" style="297" customWidth="1"/>
    <col min="4867" max="4868" width="14.44140625" style="297" customWidth="1"/>
    <col min="4869" max="4869" width="10.44140625" style="297" customWidth="1"/>
    <col min="4870" max="4870" width="11" style="297" customWidth="1"/>
    <col min="4871" max="4871" width="8.88671875" style="297"/>
    <col min="4872" max="4874" width="9.109375" style="297" customWidth="1"/>
    <col min="4875" max="5120" width="8.88671875" style="297"/>
    <col min="5121" max="5121" width="0" style="297" hidden="1" customWidth="1"/>
    <col min="5122" max="5122" width="83.6640625" style="297" customWidth="1"/>
    <col min="5123" max="5124" width="14.44140625" style="297" customWidth="1"/>
    <col min="5125" max="5125" width="10.44140625" style="297" customWidth="1"/>
    <col min="5126" max="5126" width="11" style="297" customWidth="1"/>
    <col min="5127" max="5127" width="8.88671875" style="297"/>
    <col min="5128" max="5130" width="9.109375" style="297" customWidth="1"/>
    <col min="5131" max="5376" width="8.88671875" style="297"/>
    <col min="5377" max="5377" width="0" style="297" hidden="1" customWidth="1"/>
    <col min="5378" max="5378" width="83.6640625" style="297" customWidth="1"/>
    <col min="5379" max="5380" width="14.44140625" style="297" customWidth="1"/>
    <col min="5381" max="5381" width="10.44140625" style="297" customWidth="1"/>
    <col min="5382" max="5382" width="11" style="297" customWidth="1"/>
    <col min="5383" max="5383" width="8.88671875" style="297"/>
    <col min="5384" max="5386" width="9.109375" style="297" customWidth="1"/>
    <col min="5387" max="5632" width="8.88671875" style="297"/>
    <col min="5633" max="5633" width="0" style="297" hidden="1" customWidth="1"/>
    <col min="5634" max="5634" width="83.6640625" style="297" customWidth="1"/>
    <col min="5635" max="5636" width="14.44140625" style="297" customWidth="1"/>
    <col min="5637" max="5637" width="10.44140625" style="297" customWidth="1"/>
    <col min="5638" max="5638" width="11" style="297" customWidth="1"/>
    <col min="5639" max="5639" width="8.88671875" style="297"/>
    <col min="5640" max="5642" width="9.109375" style="297" customWidth="1"/>
    <col min="5643" max="5888" width="8.88671875" style="297"/>
    <col min="5889" max="5889" width="0" style="297" hidden="1" customWidth="1"/>
    <col min="5890" max="5890" width="83.6640625" style="297" customWidth="1"/>
    <col min="5891" max="5892" width="14.44140625" style="297" customWidth="1"/>
    <col min="5893" max="5893" width="10.44140625" style="297" customWidth="1"/>
    <col min="5894" max="5894" width="11" style="297" customWidth="1"/>
    <col min="5895" max="5895" width="8.88671875" style="297"/>
    <col min="5896" max="5898" width="9.109375" style="297" customWidth="1"/>
    <col min="5899" max="6144" width="8.88671875" style="297"/>
    <col min="6145" max="6145" width="0" style="297" hidden="1" customWidth="1"/>
    <col min="6146" max="6146" width="83.6640625" style="297" customWidth="1"/>
    <col min="6147" max="6148" width="14.44140625" style="297" customWidth="1"/>
    <col min="6149" max="6149" width="10.44140625" style="297" customWidth="1"/>
    <col min="6150" max="6150" width="11" style="297" customWidth="1"/>
    <col min="6151" max="6151" width="8.88671875" style="297"/>
    <col min="6152" max="6154" width="9.109375" style="297" customWidth="1"/>
    <col min="6155" max="6400" width="8.88671875" style="297"/>
    <col min="6401" max="6401" width="0" style="297" hidden="1" customWidth="1"/>
    <col min="6402" max="6402" width="83.6640625" style="297" customWidth="1"/>
    <col min="6403" max="6404" width="14.44140625" style="297" customWidth="1"/>
    <col min="6405" max="6405" width="10.44140625" style="297" customWidth="1"/>
    <col min="6406" max="6406" width="11" style="297" customWidth="1"/>
    <col min="6407" max="6407" width="8.88671875" style="297"/>
    <col min="6408" max="6410" width="9.109375" style="297" customWidth="1"/>
    <col min="6411" max="6656" width="8.88671875" style="297"/>
    <col min="6657" max="6657" width="0" style="297" hidden="1" customWidth="1"/>
    <col min="6658" max="6658" width="83.6640625" style="297" customWidth="1"/>
    <col min="6659" max="6660" width="14.44140625" style="297" customWidth="1"/>
    <col min="6661" max="6661" width="10.44140625" style="297" customWidth="1"/>
    <col min="6662" max="6662" width="11" style="297" customWidth="1"/>
    <col min="6663" max="6663" width="8.88671875" style="297"/>
    <col min="6664" max="6666" width="9.109375" style="297" customWidth="1"/>
    <col min="6667" max="6912" width="8.88671875" style="297"/>
    <col min="6913" max="6913" width="0" style="297" hidden="1" customWidth="1"/>
    <col min="6914" max="6914" width="83.6640625" style="297" customWidth="1"/>
    <col min="6915" max="6916" width="14.44140625" style="297" customWidth="1"/>
    <col min="6917" max="6917" width="10.44140625" style="297" customWidth="1"/>
    <col min="6918" max="6918" width="11" style="297" customWidth="1"/>
    <col min="6919" max="6919" width="8.88671875" style="297"/>
    <col min="6920" max="6922" width="9.109375" style="297" customWidth="1"/>
    <col min="6923" max="7168" width="8.88671875" style="297"/>
    <col min="7169" max="7169" width="0" style="297" hidden="1" customWidth="1"/>
    <col min="7170" max="7170" width="83.6640625" style="297" customWidth="1"/>
    <col min="7171" max="7172" width="14.44140625" style="297" customWidth="1"/>
    <col min="7173" max="7173" width="10.44140625" style="297" customWidth="1"/>
    <col min="7174" max="7174" width="11" style="297" customWidth="1"/>
    <col min="7175" max="7175" width="8.88671875" style="297"/>
    <col min="7176" max="7178" width="9.109375" style="297" customWidth="1"/>
    <col min="7179" max="7424" width="8.88671875" style="297"/>
    <col min="7425" max="7425" width="0" style="297" hidden="1" customWidth="1"/>
    <col min="7426" max="7426" width="83.6640625" style="297" customWidth="1"/>
    <col min="7427" max="7428" width="14.44140625" style="297" customWidth="1"/>
    <col min="7429" max="7429" width="10.44140625" style="297" customWidth="1"/>
    <col min="7430" max="7430" width="11" style="297" customWidth="1"/>
    <col min="7431" max="7431" width="8.88671875" style="297"/>
    <col min="7432" max="7434" width="9.109375" style="297" customWidth="1"/>
    <col min="7435" max="7680" width="8.88671875" style="297"/>
    <col min="7681" max="7681" width="0" style="297" hidden="1" customWidth="1"/>
    <col min="7682" max="7682" width="83.6640625" style="297" customWidth="1"/>
    <col min="7683" max="7684" width="14.44140625" style="297" customWidth="1"/>
    <col min="7685" max="7685" width="10.44140625" style="297" customWidth="1"/>
    <col min="7686" max="7686" width="11" style="297" customWidth="1"/>
    <col min="7687" max="7687" width="8.88671875" style="297"/>
    <col min="7688" max="7690" width="9.109375" style="297" customWidth="1"/>
    <col min="7691" max="7936" width="8.88671875" style="297"/>
    <col min="7937" max="7937" width="0" style="297" hidden="1" customWidth="1"/>
    <col min="7938" max="7938" width="83.6640625" style="297" customWidth="1"/>
    <col min="7939" max="7940" width="14.44140625" style="297" customWidth="1"/>
    <col min="7941" max="7941" width="10.44140625" style="297" customWidth="1"/>
    <col min="7942" max="7942" width="11" style="297" customWidth="1"/>
    <col min="7943" max="7943" width="8.88671875" style="297"/>
    <col min="7944" max="7946" width="9.109375" style="297" customWidth="1"/>
    <col min="7947" max="8192" width="8.88671875" style="297"/>
    <col min="8193" max="8193" width="0" style="297" hidden="1" customWidth="1"/>
    <col min="8194" max="8194" width="83.6640625" style="297" customWidth="1"/>
    <col min="8195" max="8196" width="14.44140625" style="297" customWidth="1"/>
    <col min="8197" max="8197" width="10.44140625" style="297" customWidth="1"/>
    <col min="8198" max="8198" width="11" style="297" customWidth="1"/>
    <col min="8199" max="8199" width="8.88671875" style="297"/>
    <col min="8200" max="8202" width="9.109375" style="297" customWidth="1"/>
    <col min="8203" max="8448" width="8.88671875" style="297"/>
    <col min="8449" max="8449" width="0" style="297" hidden="1" customWidth="1"/>
    <col min="8450" max="8450" width="83.6640625" style="297" customWidth="1"/>
    <col min="8451" max="8452" width="14.44140625" style="297" customWidth="1"/>
    <col min="8453" max="8453" width="10.44140625" style="297" customWidth="1"/>
    <col min="8454" max="8454" width="11" style="297" customWidth="1"/>
    <col min="8455" max="8455" width="8.88671875" style="297"/>
    <col min="8456" max="8458" width="9.109375" style="297" customWidth="1"/>
    <col min="8459" max="8704" width="8.88671875" style="297"/>
    <col min="8705" max="8705" width="0" style="297" hidden="1" customWidth="1"/>
    <col min="8706" max="8706" width="83.6640625" style="297" customWidth="1"/>
    <col min="8707" max="8708" width="14.44140625" style="297" customWidth="1"/>
    <col min="8709" max="8709" width="10.44140625" style="297" customWidth="1"/>
    <col min="8710" max="8710" width="11" style="297" customWidth="1"/>
    <col min="8711" max="8711" width="8.88671875" style="297"/>
    <col min="8712" max="8714" width="9.109375" style="297" customWidth="1"/>
    <col min="8715" max="8960" width="8.88671875" style="297"/>
    <col min="8961" max="8961" width="0" style="297" hidden="1" customWidth="1"/>
    <col min="8962" max="8962" width="83.6640625" style="297" customWidth="1"/>
    <col min="8963" max="8964" width="14.44140625" style="297" customWidth="1"/>
    <col min="8965" max="8965" width="10.44140625" style="297" customWidth="1"/>
    <col min="8966" max="8966" width="11" style="297" customWidth="1"/>
    <col min="8967" max="8967" width="8.88671875" style="297"/>
    <col min="8968" max="8970" width="9.109375" style="297" customWidth="1"/>
    <col min="8971" max="9216" width="8.88671875" style="297"/>
    <col min="9217" max="9217" width="0" style="297" hidden="1" customWidth="1"/>
    <col min="9218" max="9218" width="83.6640625" style="297" customWidth="1"/>
    <col min="9219" max="9220" width="14.44140625" style="297" customWidth="1"/>
    <col min="9221" max="9221" width="10.44140625" style="297" customWidth="1"/>
    <col min="9222" max="9222" width="11" style="297" customWidth="1"/>
    <col min="9223" max="9223" width="8.88671875" style="297"/>
    <col min="9224" max="9226" width="9.109375" style="297" customWidth="1"/>
    <col min="9227" max="9472" width="8.88671875" style="297"/>
    <col min="9473" max="9473" width="0" style="297" hidden="1" customWidth="1"/>
    <col min="9474" max="9474" width="83.6640625" style="297" customWidth="1"/>
    <col min="9475" max="9476" width="14.44140625" style="297" customWidth="1"/>
    <col min="9477" max="9477" width="10.44140625" style="297" customWidth="1"/>
    <col min="9478" max="9478" width="11" style="297" customWidth="1"/>
    <col min="9479" max="9479" width="8.88671875" style="297"/>
    <col min="9480" max="9482" width="9.109375" style="297" customWidth="1"/>
    <col min="9483" max="9728" width="8.88671875" style="297"/>
    <col min="9729" max="9729" width="0" style="297" hidden="1" customWidth="1"/>
    <col min="9730" max="9730" width="83.6640625" style="297" customWidth="1"/>
    <col min="9731" max="9732" width="14.44140625" style="297" customWidth="1"/>
    <col min="9733" max="9733" width="10.44140625" style="297" customWidth="1"/>
    <col min="9734" max="9734" width="11" style="297" customWidth="1"/>
    <col min="9735" max="9735" width="8.88671875" style="297"/>
    <col min="9736" max="9738" width="9.109375" style="297" customWidth="1"/>
    <col min="9739" max="9984" width="8.88671875" style="297"/>
    <col min="9985" max="9985" width="0" style="297" hidden="1" customWidth="1"/>
    <col min="9986" max="9986" width="83.6640625" style="297" customWidth="1"/>
    <col min="9987" max="9988" width="14.44140625" style="297" customWidth="1"/>
    <col min="9989" max="9989" width="10.44140625" style="297" customWidth="1"/>
    <col min="9990" max="9990" width="11" style="297" customWidth="1"/>
    <col min="9991" max="9991" width="8.88671875" style="297"/>
    <col min="9992" max="9994" width="9.109375" style="297" customWidth="1"/>
    <col min="9995" max="10240" width="8.88671875" style="297"/>
    <col min="10241" max="10241" width="0" style="297" hidden="1" customWidth="1"/>
    <col min="10242" max="10242" width="83.6640625" style="297" customWidth="1"/>
    <col min="10243" max="10244" width="14.44140625" style="297" customWidth="1"/>
    <col min="10245" max="10245" width="10.44140625" style="297" customWidth="1"/>
    <col min="10246" max="10246" width="11" style="297" customWidth="1"/>
    <col min="10247" max="10247" width="8.88671875" style="297"/>
    <col min="10248" max="10250" width="9.109375" style="297" customWidth="1"/>
    <col min="10251" max="10496" width="8.88671875" style="297"/>
    <col min="10497" max="10497" width="0" style="297" hidden="1" customWidth="1"/>
    <col min="10498" max="10498" width="83.6640625" style="297" customWidth="1"/>
    <col min="10499" max="10500" width="14.44140625" style="297" customWidth="1"/>
    <col min="10501" max="10501" width="10.44140625" style="297" customWidth="1"/>
    <col min="10502" max="10502" width="11" style="297" customWidth="1"/>
    <col min="10503" max="10503" width="8.88671875" style="297"/>
    <col min="10504" max="10506" width="9.109375" style="297" customWidth="1"/>
    <col min="10507" max="10752" width="8.88671875" style="297"/>
    <col min="10753" max="10753" width="0" style="297" hidden="1" customWidth="1"/>
    <col min="10754" max="10754" width="83.6640625" style="297" customWidth="1"/>
    <col min="10755" max="10756" width="14.44140625" style="297" customWidth="1"/>
    <col min="10757" max="10757" width="10.44140625" style="297" customWidth="1"/>
    <col min="10758" max="10758" width="11" style="297" customWidth="1"/>
    <col min="10759" max="10759" width="8.88671875" style="297"/>
    <col min="10760" max="10762" width="9.109375" style="297" customWidth="1"/>
    <col min="10763" max="11008" width="8.88671875" style="297"/>
    <col min="11009" max="11009" width="0" style="297" hidden="1" customWidth="1"/>
    <col min="11010" max="11010" width="83.6640625" style="297" customWidth="1"/>
    <col min="11011" max="11012" width="14.44140625" style="297" customWidth="1"/>
    <col min="11013" max="11013" width="10.44140625" style="297" customWidth="1"/>
    <col min="11014" max="11014" width="11" style="297" customWidth="1"/>
    <col min="11015" max="11015" width="8.88671875" style="297"/>
    <col min="11016" max="11018" width="9.109375" style="297" customWidth="1"/>
    <col min="11019" max="11264" width="8.88671875" style="297"/>
    <col min="11265" max="11265" width="0" style="297" hidden="1" customWidth="1"/>
    <col min="11266" max="11266" width="83.6640625" style="297" customWidth="1"/>
    <col min="11267" max="11268" width="14.44140625" style="297" customWidth="1"/>
    <col min="11269" max="11269" width="10.44140625" style="297" customWidth="1"/>
    <col min="11270" max="11270" width="11" style="297" customWidth="1"/>
    <col min="11271" max="11271" width="8.88671875" style="297"/>
    <col min="11272" max="11274" width="9.109375" style="297" customWidth="1"/>
    <col min="11275" max="11520" width="8.88671875" style="297"/>
    <col min="11521" max="11521" width="0" style="297" hidden="1" customWidth="1"/>
    <col min="11522" max="11522" width="83.6640625" style="297" customWidth="1"/>
    <col min="11523" max="11524" width="14.44140625" style="297" customWidth="1"/>
    <col min="11525" max="11525" width="10.44140625" style="297" customWidth="1"/>
    <col min="11526" max="11526" width="11" style="297" customWidth="1"/>
    <col min="11527" max="11527" width="8.88671875" style="297"/>
    <col min="11528" max="11530" width="9.109375" style="297" customWidth="1"/>
    <col min="11531" max="11776" width="8.88671875" style="297"/>
    <col min="11777" max="11777" width="0" style="297" hidden="1" customWidth="1"/>
    <col min="11778" max="11778" width="83.6640625" style="297" customWidth="1"/>
    <col min="11779" max="11780" width="14.44140625" style="297" customWidth="1"/>
    <col min="11781" max="11781" width="10.44140625" style="297" customWidth="1"/>
    <col min="11782" max="11782" width="11" style="297" customWidth="1"/>
    <col min="11783" max="11783" width="8.88671875" style="297"/>
    <col min="11784" max="11786" width="9.109375" style="297" customWidth="1"/>
    <col min="11787" max="12032" width="8.88671875" style="297"/>
    <col min="12033" max="12033" width="0" style="297" hidden="1" customWidth="1"/>
    <col min="12034" max="12034" width="83.6640625" style="297" customWidth="1"/>
    <col min="12035" max="12036" width="14.44140625" style="297" customWidth="1"/>
    <col min="12037" max="12037" width="10.44140625" style="297" customWidth="1"/>
    <col min="12038" max="12038" width="11" style="297" customWidth="1"/>
    <col min="12039" max="12039" width="8.88671875" style="297"/>
    <col min="12040" max="12042" width="9.109375" style="297" customWidth="1"/>
    <col min="12043" max="12288" width="8.88671875" style="297"/>
    <col min="12289" max="12289" width="0" style="297" hidden="1" customWidth="1"/>
    <col min="12290" max="12290" width="83.6640625" style="297" customWidth="1"/>
    <col min="12291" max="12292" width="14.44140625" style="297" customWidth="1"/>
    <col min="12293" max="12293" width="10.44140625" style="297" customWidth="1"/>
    <col min="12294" max="12294" width="11" style="297" customWidth="1"/>
    <col min="12295" max="12295" width="8.88671875" style="297"/>
    <col min="12296" max="12298" width="9.109375" style="297" customWidth="1"/>
    <col min="12299" max="12544" width="8.88671875" style="297"/>
    <col min="12545" max="12545" width="0" style="297" hidden="1" customWidth="1"/>
    <col min="12546" max="12546" width="83.6640625" style="297" customWidth="1"/>
    <col min="12547" max="12548" width="14.44140625" style="297" customWidth="1"/>
    <col min="12549" max="12549" width="10.44140625" style="297" customWidth="1"/>
    <col min="12550" max="12550" width="11" style="297" customWidth="1"/>
    <col min="12551" max="12551" width="8.88671875" style="297"/>
    <col min="12552" max="12554" width="9.109375" style="297" customWidth="1"/>
    <col min="12555" max="12800" width="8.88671875" style="297"/>
    <col min="12801" max="12801" width="0" style="297" hidden="1" customWidth="1"/>
    <col min="12802" max="12802" width="83.6640625" style="297" customWidth="1"/>
    <col min="12803" max="12804" width="14.44140625" style="297" customWidth="1"/>
    <col min="12805" max="12805" width="10.44140625" style="297" customWidth="1"/>
    <col min="12806" max="12806" width="11" style="297" customWidth="1"/>
    <col min="12807" max="12807" width="8.88671875" style="297"/>
    <col min="12808" max="12810" width="9.109375" style="297" customWidth="1"/>
    <col min="12811" max="13056" width="8.88671875" style="297"/>
    <col min="13057" max="13057" width="0" style="297" hidden="1" customWidth="1"/>
    <col min="13058" max="13058" width="83.6640625" style="297" customWidth="1"/>
    <col min="13059" max="13060" width="14.44140625" style="297" customWidth="1"/>
    <col min="13061" max="13061" width="10.44140625" style="297" customWidth="1"/>
    <col min="13062" max="13062" width="11" style="297" customWidth="1"/>
    <col min="13063" max="13063" width="8.88671875" style="297"/>
    <col min="13064" max="13066" width="9.109375" style="297" customWidth="1"/>
    <col min="13067" max="13312" width="8.88671875" style="297"/>
    <col min="13313" max="13313" width="0" style="297" hidden="1" customWidth="1"/>
    <col min="13314" max="13314" width="83.6640625" style="297" customWidth="1"/>
    <col min="13315" max="13316" width="14.44140625" style="297" customWidth="1"/>
    <col min="13317" max="13317" width="10.44140625" style="297" customWidth="1"/>
    <col min="13318" max="13318" width="11" style="297" customWidth="1"/>
    <col min="13319" max="13319" width="8.88671875" style="297"/>
    <col min="13320" max="13322" width="9.109375" style="297" customWidth="1"/>
    <col min="13323" max="13568" width="8.88671875" style="297"/>
    <col min="13569" max="13569" width="0" style="297" hidden="1" customWidth="1"/>
    <col min="13570" max="13570" width="83.6640625" style="297" customWidth="1"/>
    <col min="13571" max="13572" width="14.44140625" style="297" customWidth="1"/>
    <col min="13573" max="13573" width="10.44140625" style="297" customWidth="1"/>
    <col min="13574" max="13574" width="11" style="297" customWidth="1"/>
    <col min="13575" max="13575" width="8.88671875" style="297"/>
    <col min="13576" max="13578" width="9.109375" style="297" customWidth="1"/>
    <col min="13579" max="13824" width="8.88671875" style="297"/>
    <col min="13825" max="13825" width="0" style="297" hidden="1" customWidth="1"/>
    <col min="13826" max="13826" width="83.6640625" style="297" customWidth="1"/>
    <col min="13827" max="13828" width="14.44140625" style="297" customWidth="1"/>
    <col min="13829" max="13829" width="10.44140625" style="297" customWidth="1"/>
    <col min="13830" max="13830" width="11" style="297" customWidth="1"/>
    <col min="13831" max="13831" width="8.88671875" style="297"/>
    <col min="13832" max="13834" width="9.109375" style="297" customWidth="1"/>
    <col min="13835" max="14080" width="8.88671875" style="297"/>
    <col min="14081" max="14081" width="0" style="297" hidden="1" customWidth="1"/>
    <col min="14082" max="14082" width="83.6640625" style="297" customWidth="1"/>
    <col min="14083" max="14084" width="14.44140625" style="297" customWidth="1"/>
    <col min="14085" max="14085" width="10.44140625" style="297" customWidth="1"/>
    <col min="14086" max="14086" width="11" style="297" customWidth="1"/>
    <col min="14087" max="14087" width="8.88671875" style="297"/>
    <col min="14088" max="14090" width="9.109375" style="297" customWidth="1"/>
    <col min="14091" max="14336" width="8.88671875" style="297"/>
    <col min="14337" max="14337" width="0" style="297" hidden="1" customWidth="1"/>
    <col min="14338" max="14338" width="83.6640625" style="297" customWidth="1"/>
    <col min="14339" max="14340" width="14.44140625" style="297" customWidth="1"/>
    <col min="14341" max="14341" width="10.44140625" style="297" customWidth="1"/>
    <col min="14342" max="14342" width="11" style="297" customWidth="1"/>
    <col min="14343" max="14343" width="8.88671875" style="297"/>
    <col min="14344" max="14346" width="9.109375" style="297" customWidth="1"/>
    <col min="14347" max="14592" width="8.88671875" style="297"/>
    <col min="14593" max="14593" width="0" style="297" hidden="1" customWidth="1"/>
    <col min="14594" max="14594" width="83.6640625" style="297" customWidth="1"/>
    <col min="14595" max="14596" width="14.44140625" style="297" customWidth="1"/>
    <col min="14597" max="14597" width="10.44140625" style="297" customWidth="1"/>
    <col min="14598" max="14598" width="11" style="297" customWidth="1"/>
    <col min="14599" max="14599" width="8.88671875" style="297"/>
    <col min="14600" max="14602" width="9.109375" style="297" customWidth="1"/>
    <col min="14603" max="14848" width="8.88671875" style="297"/>
    <col min="14849" max="14849" width="0" style="297" hidden="1" customWidth="1"/>
    <col min="14850" max="14850" width="83.6640625" style="297" customWidth="1"/>
    <col min="14851" max="14852" width="14.44140625" style="297" customWidth="1"/>
    <col min="14853" max="14853" width="10.44140625" style="297" customWidth="1"/>
    <col min="14854" max="14854" width="11" style="297" customWidth="1"/>
    <col min="14855" max="14855" width="8.88671875" style="297"/>
    <col min="14856" max="14858" width="9.109375" style="297" customWidth="1"/>
    <col min="14859" max="15104" width="8.88671875" style="297"/>
    <col min="15105" max="15105" width="0" style="297" hidden="1" customWidth="1"/>
    <col min="15106" max="15106" width="83.6640625" style="297" customWidth="1"/>
    <col min="15107" max="15108" width="14.44140625" style="297" customWidth="1"/>
    <col min="15109" max="15109" width="10.44140625" style="297" customWidth="1"/>
    <col min="15110" max="15110" width="11" style="297" customWidth="1"/>
    <col min="15111" max="15111" width="8.88671875" style="297"/>
    <col min="15112" max="15114" width="9.109375" style="297" customWidth="1"/>
    <col min="15115" max="15360" width="8.88671875" style="297"/>
    <col min="15361" max="15361" width="0" style="297" hidden="1" customWidth="1"/>
    <col min="15362" max="15362" width="83.6640625" style="297" customWidth="1"/>
    <col min="15363" max="15364" width="14.44140625" style="297" customWidth="1"/>
    <col min="15365" max="15365" width="10.44140625" style="297" customWidth="1"/>
    <col min="15366" max="15366" width="11" style="297" customWidth="1"/>
    <col min="15367" max="15367" width="8.88671875" style="297"/>
    <col min="15368" max="15370" width="9.109375" style="297" customWidth="1"/>
    <col min="15371" max="15616" width="8.88671875" style="297"/>
    <col min="15617" max="15617" width="0" style="297" hidden="1" customWidth="1"/>
    <col min="15618" max="15618" width="83.6640625" style="297" customWidth="1"/>
    <col min="15619" max="15620" width="14.44140625" style="297" customWidth="1"/>
    <col min="15621" max="15621" width="10.44140625" style="297" customWidth="1"/>
    <col min="15622" max="15622" width="11" style="297" customWidth="1"/>
    <col min="15623" max="15623" width="8.88671875" style="297"/>
    <col min="15624" max="15626" width="9.109375" style="297" customWidth="1"/>
    <col min="15627" max="15872" width="8.88671875" style="297"/>
    <col min="15873" max="15873" width="0" style="297" hidden="1" customWidth="1"/>
    <col min="15874" max="15874" width="83.6640625" style="297" customWidth="1"/>
    <col min="15875" max="15876" width="14.44140625" style="297" customWidth="1"/>
    <col min="15877" max="15877" width="10.44140625" style="297" customWidth="1"/>
    <col min="15878" max="15878" width="11" style="297" customWidth="1"/>
    <col min="15879" max="15879" width="8.88671875" style="297"/>
    <col min="15880" max="15882" width="9.109375" style="297" customWidth="1"/>
    <col min="15883" max="16128" width="8.88671875" style="297"/>
    <col min="16129" max="16129" width="0" style="297" hidden="1" customWidth="1"/>
    <col min="16130" max="16130" width="83.6640625" style="297" customWidth="1"/>
    <col min="16131" max="16132" width="14.44140625" style="297" customWidth="1"/>
    <col min="16133" max="16133" width="10.44140625" style="297" customWidth="1"/>
    <col min="16134" max="16134" width="11" style="297" customWidth="1"/>
    <col min="16135" max="16135" width="8.88671875" style="297"/>
    <col min="16136" max="16138" width="9.109375" style="297" customWidth="1"/>
    <col min="16139" max="16384" width="8.88671875" style="297"/>
  </cols>
  <sheetData>
    <row r="1" spans="1:14" s="282" customFormat="1" ht="24.75" customHeight="1" x14ac:dyDescent="0.3">
      <c r="A1" s="259" t="s">
        <v>345</v>
      </c>
      <c r="B1" s="259"/>
      <c r="C1" s="259"/>
      <c r="D1" s="259"/>
      <c r="E1" s="259"/>
      <c r="F1" s="259"/>
    </row>
    <row r="2" spans="1:14" s="282" customFormat="1" ht="26.25" customHeight="1" x14ac:dyDescent="0.3">
      <c r="A2" s="283"/>
      <c r="B2" s="258" t="s">
        <v>23</v>
      </c>
      <c r="C2" s="258"/>
      <c r="D2" s="258"/>
      <c r="E2" s="258"/>
      <c r="F2" s="258"/>
    </row>
    <row r="3" spans="1:14" s="254" customFormat="1" ht="15.6" customHeight="1" x14ac:dyDescent="0.3">
      <c r="A3" s="257"/>
      <c r="B3" s="260" t="s">
        <v>319</v>
      </c>
      <c r="C3" s="261"/>
      <c r="D3" s="261"/>
      <c r="E3" s="261"/>
      <c r="F3" s="261"/>
    </row>
    <row r="4" spans="1:14" s="254" customFormat="1" ht="15.6" customHeight="1" x14ac:dyDescent="0.3">
      <c r="A4" s="257"/>
      <c r="B4" s="260" t="s">
        <v>320</v>
      </c>
      <c r="C4" s="261"/>
      <c r="D4" s="261"/>
      <c r="E4" s="261"/>
      <c r="F4" s="261"/>
    </row>
    <row r="5" spans="1:14" s="285" customFormat="1" x14ac:dyDescent="0.3">
      <c r="A5" s="284"/>
      <c r="B5" s="284"/>
      <c r="C5" s="284"/>
      <c r="D5" s="284"/>
      <c r="E5" s="284"/>
      <c r="F5" s="1" t="s">
        <v>2</v>
      </c>
    </row>
    <row r="6" spans="1:14" s="267" customFormat="1" ht="24.75" customHeight="1" x14ac:dyDescent="0.3">
      <c r="A6" s="263"/>
      <c r="B6" s="264"/>
      <c r="C6" s="265" t="s">
        <v>321</v>
      </c>
      <c r="D6" s="265" t="s">
        <v>322</v>
      </c>
      <c r="E6" s="266" t="s">
        <v>323</v>
      </c>
      <c r="F6" s="266"/>
    </row>
    <row r="7" spans="1:14" s="267" customFormat="1" ht="39" customHeight="1" x14ac:dyDescent="0.3">
      <c r="A7" s="263"/>
      <c r="B7" s="264"/>
      <c r="C7" s="265"/>
      <c r="D7" s="265"/>
      <c r="E7" s="268" t="s">
        <v>324</v>
      </c>
      <c r="F7" s="268" t="s">
        <v>325</v>
      </c>
    </row>
    <row r="8" spans="1:14" s="286" customFormat="1" ht="22.2" customHeight="1" x14ac:dyDescent="0.3">
      <c r="B8" s="287" t="s">
        <v>347</v>
      </c>
      <c r="C8" s="288">
        <f>SUM(C10:C18)</f>
        <v>3299</v>
      </c>
      <c r="D8" s="288">
        <f>SUM(D10:D18)</f>
        <v>583</v>
      </c>
      <c r="E8" s="289">
        <f t="shared" ref="E8:E18" si="0">ROUND(D8/C8*100,1)</f>
        <v>17.7</v>
      </c>
      <c r="F8" s="288">
        <f>D8-C8</f>
        <v>-2716</v>
      </c>
      <c r="H8" s="273"/>
      <c r="I8" s="273"/>
      <c r="J8" s="298"/>
      <c r="L8" s="290"/>
      <c r="N8" s="290"/>
    </row>
    <row r="9" spans="1:14" s="286" customFormat="1" ht="22.2" customHeight="1" x14ac:dyDescent="0.3">
      <c r="B9" s="299" t="s">
        <v>24</v>
      </c>
      <c r="C9" s="288"/>
      <c r="D9" s="288"/>
      <c r="E9" s="300"/>
      <c r="F9" s="288"/>
      <c r="H9" s="273"/>
      <c r="I9" s="273"/>
      <c r="J9" s="298"/>
      <c r="L9" s="290"/>
      <c r="N9" s="290"/>
    </row>
    <row r="10" spans="1:14" s="274" customFormat="1" ht="36" x14ac:dyDescent="0.3">
      <c r="B10" s="293" t="s">
        <v>25</v>
      </c>
      <c r="C10" s="294">
        <v>842</v>
      </c>
      <c r="D10" s="294">
        <v>109</v>
      </c>
      <c r="E10" s="289">
        <f t="shared" si="0"/>
        <v>12.9</v>
      </c>
      <c r="F10" s="296">
        <f t="shared" ref="F10:F18" si="1">D10-C10</f>
        <v>-733</v>
      </c>
      <c r="H10" s="273"/>
      <c r="I10" s="301"/>
      <c r="J10" s="298"/>
      <c r="K10" s="302"/>
      <c r="L10" s="290"/>
      <c r="N10" s="290"/>
    </row>
    <row r="11" spans="1:14" s="274" customFormat="1" ht="30.6" customHeight="1" x14ac:dyDescent="0.3">
      <c r="B11" s="293" t="s">
        <v>26</v>
      </c>
      <c r="C11" s="294">
        <v>1164</v>
      </c>
      <c r="D11" s="294">
        <v>74</v>
      </c>
      <c r="E11" s="289">
        <f t="shared" si="0"/>
        <v>6.4</v>
      </c>
      <c r="F11" s="296">
        <f t="shared" si="1"/>
        <v>-1090</v>
      </c>
      <c r="H11" s="273"/>
      <c r="I11" s="301"/>
      <c r="J11" s="298"/>
      <c r="K11" s="302"/>
      <c r="L11" s="290"/>
      <c r="N11" s="290"/>
    </row>
    <row r="12" spans="1:14" s="274" customFormat="1" ht="30.6" customHeight="1" x14ac:dyDescent="0.3">
      <c r="B12" s="293" t="s">
        <v>27</v>
      </c>
      <c r="C12" s="294">
        <v>463</v>
      </c>
      <c r="D12" s="294">
        <v>203</v>
      </c>
      <c r="E12" s="289">
        <f t="shared" si="0"/>
        <v>43.8</v>
      </c>
      <c r="F12" s="296">
        <f t="shared" si="1"/>
        <v>-260</v>
      </c>
      <c r="H12" s="273"/>
      <c r="I12" s="301"/>
      <c r="J12" s="298"/>
      <c r="K12" s="302"/>
      <c r="L12" s="290"/>
      <c r="N12" s="290"/>
    </row>
    <row r="13" spans="1:14" s="274" customFormat="1" ht="30.6" customHeight="1" x14ac:dyDescent="0.3">
      <c r="B13" s="293" t="s">
        <v>28</v>
      </c>
      <c r="C13" s="294">
        <v>79</v>
      </c>
      <c r="D13" s="294">
        <v>35</v>
      </c>
      <c r="E13" s="289">
        <f t="shared" si="0"/>
        <v>44.3</v>
      </c>
      <c r="F13" s="296">
        <f t="shared" si="1"/>
        <v>-44</v>
      </c>
      <c r="H13" s="273"/>
      <c r="I13" s="301"/>
      <c r="J13" s="298"/>
      <c r="K13" s="302"/>
      <c r="L13" s="290"/>
      <c r="N13" s="290"/>
    </row>
    <row r="14" spans="1:14" s="274" customFormat="1" ht="30.6" customHeight="1" x14ac:dyDescent="0.3">
      <c r="B14" s="293" t="s">
        <v>29</v>
      </c>
      <c r="C14" s="294">
        <v>220</v>
      </c>
      <c r="D14" s="294">
        <v>79</v>
      </c>
      <c r="E14" s="289">
        <f t="shared" si="0"/>
        <v>35.9</v>
      </c>
      <c r="F14" s="296">
        <f t="shared" si="1"/>
        <v>-141</v>
      </c>
      <c r="H14" s="273"/>
      <c r="I14" s="301"/>
      <c r="J14" s="298"/>
      <c r="K14" s="302"/>
      <c r="L14" s="290"/>
      <c r="N14" s="290"/>
    </row>
    <row r="15" spans="1:14" s="274" customFormat="1" ht="36" x14ac:dyDescent="0.3">
      <c r="B15" s="293" t="s">
        <v>30</v>
      </c>
      <c r="C15" s="294">
        <v>3</v>
      </c>
      <c r="D15" s="294">
        <v>2</v>
      </c>
      <c r="E15" s="289">
        <f t="shared" si="0"/>
        <v>66.7</v>
      </c>
      <c r="F15" s="296">
        <f t="shared" si="1"/>
        <v>-1</v>
      </c>
      <c r="H15" s="273"/>
      <c r="I15" s="301"/>
      <c r="J15" s="298"/>
      <c r="K15" s="302"/>
      <c r="L15" s="290"/>
      <c r="N15" s="290"/>
    </row>
    <row r="16" spans="1:14" s="274" customFormat="1" ht="30.6" customHeight="1" x14ac:dyDescent="0.3">
      <c r="B16" s="293" t="s">
        <v>31</v>
      </c>
      <c r="C16" s="294">
        <v>30</v>
      </c>
      <c r="D16" s="294">
        <v>16</v>
      </c>
      <c r="E16" s="289">
        <f t="shared" si="0"/>
        <v>53.3</v>
      </c>
      <c r="F16" s="296">
        <f t="shared" si="1"/>
        <v>-14</v>
      </c>
      <c r="H16" s="273"/>
      <c r="I16" s="301"/>
      <c r="J16" s="298"/>
      <c r="K16" s="302"/>
      <c r="L16" s="290"/>
      <c r="N16" s="290"/>
    </row>
    <row r="17" spans="2:14" s="274" customFormat="1" ht="36" x14ac:dyDescent="0.3">
      <c r="B17" s="293" t="s">
        <v>32</v>
      </c>
      <c r="C17" s="294">
        <v>299</v>
      </c>
      <c r="D17" s="294">
        <v>36</v>
      </c>
      <c r="E17" s="289">
        <f t="shared" si="0"/>
        <v>12</v>
      </c>
      <c r="F17" s="296">
        <f t="shared" si="1"/>
        <v>-263</v>
      </c>
      <c r="H17" s="273"/>
      <c r="I17" s="301"/>
      <c r="J17" s="298"/>
      <c r="K17" s="302"/>
      <c r="L17" s="290"/>
      <c r="N17" s="290"/>
    </row>
    <row r="18" spans="2:14" s="274" customFormat="1" ht="30.6" customHeight="1" x14ac:dyDescent="0.3">
      <c r="B18" s="293" t="s">
        <v>33</v>
      </c>
      <c r="C18" s="294">
        <v>199</v>
      </c>
      <c r="D18" s="294">
        <v>29</v>
      </c>
      <c r="E18" s="272">
        <f t="shared" si="0"/>
        <v>14.6</v>
      </c>
      <c r="F18" s="296">
        <f t="shared" si="1"/>
        <v>-170</v>
      </c>
      <c r="H18" s="273"/>
      <c r="I18" s="301"/>
      <c r="J18" s="298"/>
      <c r="K18" s="302"/>
      <c r="L18" s="290"/>
      <c r="N18" s="290"/>
    </row>
    <row r="19" spans="2:14" x14ac:dyDescent="0.35">
      <c r="H19" s="273"/>
      <c r="I19" s="273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54"/>
  <sheetViews>
    <sheetView view="pageBreakPreview" zoomScale="90" zoomScaleNormal="100" zoomScaleSheetLayoutView="90" workbookViewId="0">
      <selection activeCell="O14" sqref="O14"/>
    </sheetView>
  </sheetViews>
  <sheetFormatPr defaultColWidth="9.109375" defaultRowHeight="15.6" x14ac:dyDescent="0.3"/>
  <cols>
    <col min="1" max="1" width="3.109375" style="74" customWidth="1"/>
    <col min="2" max="2" width="52.44140625" style="85" customWidth="1"/>
    <col min="3" max="3" width="21.44140625" style="85" customWidth="1"/>
    <col min="4" max="4" width="22.109375" style="75" customWidth="1"/>
    <col min="5" max="16384" width="9.109375" style="75"/>
  </cols>
  <sheetData>
    <row r="1" spans="1:6" ht="62.4" customHeight="1" x14ac:dyDescent="0.3">
      <c r="A1" s="216" t="s">
        <v>521</v>
      </c>
      <c r="B1" s="216"/>
      <c r="C1" s="216"/>
      <c r="D1" s="216"/>
    </row>
    <row r="2" spans="1:6" ht="20.25" customHeight="1" x14ac:dyDescent="0.3">
      <c r="B2" s="216" t="s">
        <v>79</v>
      </c>
      <c r="C2" s="216"/>
      <c r="D2" s="216"/>
    </row>
    <row r="3" spans="1:6" ht="9.75" customHeight="1" x14ac:dyDescent="0.3"/>
    <row r="4" spans="1:6" s="76" customFormat="1" ht="63.75" customHeight="1" x14ac:dyDescent="0.3">
      <c r="A4" s="208"/>
      <c r="B4" s="209" t="s">
        <v>80</v>
      </c>
      <c r="C4" s="454" t="s">
        <v>522</v>
      </c>
      <c r="D4" s="210" t="s">
        <v>523</v>
      </c>
    </row>
    <row r="5" spans="1:6" ht="31.2" x14ac:dyDescent="0.3">
      <c r="A5" s="77">
        <v>1</v>
      </c>
      <c r="B5" s="80" t="s">
        <v>472</v>
      </c>
      <c r="C5" s="96">
        <v>226</v>
      </c>
      <c r="D5" s="495">
        <v>78.745644599303134</v>
      </c>
      <c r="F5" s="97"/>
    </row>
    <row r="6" spans="1:6" x14ac:dyDescent="0.3">
      <c r="A6" s="77">
        <v>2</v>
      </c>
      <c r="B6" s="80" t="s">
        <v>19</v>
      </c>
      <c r="C6" s="96">
        <v>127</v>
      </c>
      <c r="D6" s="495">
        <v>80.379746835443029</v>
      </c>
      <c r="F6" s="97"/>
    </row>
    <row r="7" spans="1:6" x14ac:dyDescent="0.3">
      <c r="A7" s="77">
        <v>3</v>
      </c>
      <c r="B7" s="80" t="s">
        <v>477</v>
      </c>
      <c r="C7" s="96">
        <v>91</v>
      </c>
      <c r="D7" s="495">
        <v>95.789473684210535</v>
      </c>
      <c r="F7" s="97"/>
    </row>
    <row r="8" spans="1:6" s="79" customFormat="1" x14ac:dyDescent="0.3">
      <c r="A8" s="77">
        <v>4</v>
      </c>
      <c r="B8" s="80" t="s">
        <v>473</v>
      </c>
      <c r="C8" s="96">
        <v>87</v>
      </c>
      <c r="D8" s="495">
        <v>18.432203389830509</v>
      </c>
      <c r="F8" s="97"/>
    </row>
    <row r="9" spans="1:6" s="79" customFormat="1" x14ac:dyDescent="0.3">
      <c r="A9" s="77">
        <v>5</v>
      </c>
      <c r="B9" s="80" t="s">
        <v>475</v>
      </c>
      <c r="C9" s="96">
        <v>53</v>
      </c>
      <c r="D9" s="495">
        <v>75.714285714285722</v>
      </c>
      <c r="F9" s="97"/>
    </row>
    <row r="10" spans="1:6" s="79" customFormat="1" x14ac:dyDescent="0.3">
      <c r="A10" s="77">
        <v>6</v>
      </c>
      <c r="B10" s="80" t="s">
        <v>39</v>
      </c>
      <c r="C10" s="96">
        <v>46</v>
      </c>
      <c r="D10" s="495">
        <v>51.685393258426963</v>
      </c>
      <c r="F10" s="97"/>
    </row>
    <row r="11" spans="1:6" s="79" customFormat="1" ht="31.2" x14ac:dyDescent="0.3">
      <c r="A11" s="77">
        <v>7</v>
      </c>
      <c r="B11" s="80" t="s">
        <v>474</v>
      </c>
      <c r="C11" s="96">
        <v>36</v>
      </c>
      <c r="D11" s="495">
        <v>22.784810126582279</v>
      </c>
      <c r="F11" s="97"/>
    </row>
    <row r="12" spans="1:6" s="79" customFormat="1" x14ac:dyDescent="0.3">
      <c r="A12" s="77">
        <v>8</v>
      </c>
      <c r="B12" s="80" t="s">
        <v>478</v>
      </c>
      <c r="C12" s="96">
        <v>35</v>
      </c>
      <c r="D12" s="495">
        <v>92.10526315789474</v>
      </c>
      <c r="F12" s="97"/>
    </row>
    <row r="13" spans="1:6" s="79" customFormat="1" x14ac:dyDescent="0.3">
      <c r="A13" s="77">
        <v>9</v>
      </c>
      <c r="B13" s="80" t="s">
        <v>43</v>
      </c>
      <c r="C13" s="96">
        <v>33</v>
      </c>
      <c r="D13" s="495">
        <v>84.615384615384613</v>
      </c>
      <c r="F13" s="97"/>
    </row>
    <row r="14" spans="1:6" s="79" customFormat="1" ht="31.2" x14ac:dyDescent="0.3">
      <c r="A14" s="77">
        <v>10</v>
      </c>
      <c r="B14" s="80" t="s">
        <v>476</v>
      </c>
      <c r="C14" s="96">
        <v>33</v>
      </c>
      <c r="D14" s="495">
        <v>50</v>
      </c>
      <c r="F14" s="97"/>
    </row>
    <row r="15" spans="1:6" s="79" customFormat="1" ht="31.2" x14ac:dyDescent="0.3">
      <c r="A15" s="77">
        <v>11</v>
      </c>
      <c r="B15" s="80" t="s">
        <v>468</v>
      </c>
      <c r="C15" s="96">
        <v>32</v>
      </c>
      <c r="D15" s="495">
        <v>40.506329113924046</v>
      </c>
      <c r="F15" s="97"/>
    </row>
    <row r="16" spans="1:6" s="79" customFormat="1" ht="31.2" x14ac:dyDescent="0.3">
      <c r="A16" s="77">
        <v>12</v>
      </c>
      <c r="B16" s="80" t="s">
        <v>483</v>
      </c>
      <c r="C16" s="96">
        <v>28</v>
      </c>
      <c r="D16" s="495">
        <v>30.769230769230766</v>
      </c>
      <c r="F16" s="97"/>
    </row>
    <row r="17" spans="1:6" s="79" customFormat="1" ht="31.2" x14ac:dyDescent="0.3">
      <c r="A17" s="77">
        <v>13</v>
      </c>
      <c r="B17" s="80" t="s">
        <v>52</v>
      </c>
      <c r="C17" s="96">
        <v>19</v>
      </c>
      <c r="D17" s="495">
        <v>39.583333333333336</v>
      </c>
      <c r="F17" s="97"/>
    </row>
    <row r="18" spans="1:6" s="79" customFormat="1" x14ac:dyDescent="0.3">
      <c r="A18" s="77">
        <v>14</v>
      </c>
      <c r="B18" s="80" t="s">
        <v>479</v>
      </c>
      <c r="C18" s="96">
        <v>18</v>
      </c>
      <c r="D18" s="495">
        <v>25</v>
      </c>
      <c r="F18" s="97"/>
    </row>
    <row r="19" spans="1:6" s="79" customFormat="1" ht="31.2" x14ac:dyDescent="0.3">
      <c r="A19" s="77">
        <v>15</v>
      </c>
      <c r="B19" s="80" t="s">
        <v>485</v>
      </c>
      <c r="C19" s="96">
        <v>18</v>
      </c>
      <c r="D19" s="495">
        <v>94.73684210526315</v>
      </c>
      <c r="F19" s="97"/>
    </row>
    <row r="20" spans="1:6" s="79" customFormat="1" x14ac:dyDescent="0.3">
      <c r="A20" s="77">
        <v>16</v>
      </c>
      <c r="B20" s="80" t="s">
        <v>492</v>
      </c>
      <c r="C20" s="96">
        <v>16</v>
      </c>
      <c r="D20" s="495">
        <v>94.117647058823522</v>
      </c>
      <c r="F20" s="97"/>
    </row>
    <row r="21" spans="1:6" s="79" customFormat="1" ht="31.2" x14ac:dyDescent="0.3">
      <c r="A21" s="77">
        <v>17</v>
      </c>
      <c r="B21" s="80" t="s">
        <v>487</v>
      </c>
      <c r="C21" s="96">
        <v>14</v>
      </c>
      <c r="D21" s="495">
        <v>48.275862068965523</v>
      </c>
      <c r="F21" s="97"/>
    </row>
    <row r="22" spans="1:6" s="79" customFormat="1" x14ac:dyDescent="0.3">
      <c r="A22" s="77">
        <v>18</v>
      </c>
      <c r="B22" s="80" t="s">
        <v>15</v>
      </c>
      <c r="C22" s="96">
        <v>14</v>
      </c>
      <c r="D22" s="495">
        <v>66.666666666666671</v>
      </c>
      <c r="F22" s="97"/>
    </row>
    <row r="23" spans="1:6" s="79" customFormat="1" x14ac:dyDescent="0.3">
      <c r="A23" s="77">
        <v>19</v>
      </c>
      <c r="B23" s="80" t="s">
        <v>481</v>
      </c>
      <c r="C23" s="96">
        <v>13</v>
      </c>
      <c r="D23" s="495">
        <v>27.659574468085108</v>
      </c>
      <c r="F23" s="97"/>
    </row>
    <row r="24" spans="1:6" s="79" customFormat="1" x14ac:dyDescent="0.3">
      <c r="A24" s="77">
        <v>20</v>
      </c>
      <c r="B24" s="80" t="s">
        <v>489</v>
      </c>
      <c r="C24" s="96">
        <v>13</v>
      </c>
      <c r="D24" s="495">
        <v>72.222222222222229</v>
      </c>
      <c r="F24" s="97"/>
    </row>
    <row r="25" spans="1:6" s="79" customFormat="1" x14ac:dyDescent="0.3">
      <c r="A25" s="77">
        <v>21</v>
      </c>
      <c r="B25" s="80" t="s">
        <v>60</v>
      </c>
      <c r="C25" s="96">
        <v>12</v>
      </c>
      <c r="D25" s="495">
        <v>63.157894736842103</v>
      </c>
      <c r="F25" s="97"/>
    </row>
    <row r="26" spans="1:6" s="79" customFormat="1" ht="31.2" x14ac:dyDescent="0.3">
      <c r="A26" s="77">
        <v>22</v>
      </c>
      <c r="B26" s="80" t="s">
        <v>486</v>
      </c>
      <c r="C26" s="96">
        <v>12</v>
      </c>
      <c r="D26" s="495">
        <v>37.5</v>
      </c>
      <c r="F26" s="97"/>
    </row>
    <row r="27" spans="1:6" s="79" customFormat="1" x14ac:dyDescent="0.3">
      <c r="A27" s="77">
        <v>23</v>
      </c>
      <c r="B27" s="80" t="s">
        <v>480</v>
      </c>
      <c r="C27" s="96">
        <v>10</v>
      </c>
      <c r="D27" s="495">
        <v>23.80952380952381</v>
      </c>
      <c r="F27" s="97"/>
    </row>
    <row r="28" spans="1:6" s="79" customFormat="1" x14ac:dyDescent="0.3">
      <c r="A28" s="77">
        <v>24</v>
      </c>
      <c r="B28" s="80" t="s">
        <v>509</v>
      </c>
      <c r="C28" s="96">
        <v>10</v>
      </c>
      <c r="D28" s="495">
        <v>83.333333333333343</v>
      </c>
      <c r="F28" s="97"/>
    </row>
    <row r="29" spans="1:6" s="79" customFormat="1" x14ac:dyDescent="0.3">
      <c r="A29" s="77">
        <v>25</v>
      </c>
      <c r="B29" s="80" t="s">
        <v>49</v>
      </c>
      <c r="C29" s="96">
        <v>8</v>
      </c>
      <c r="D29" s="495">
        <v>72.727272727272734</v>
      </c>
      <c r="F29" s="97"/>
    </row>
    <row r="30" spans="1:6" s="79" customFormat="1" ht="31.2" x14ac:dyDescent="0.3">
      <c r="A30" s="77">
        <v>26</v>
      </c>
      <c r="B30" s="80" t="s">
        <v>58</v>
      </c>
      <c r="C30" s="96">
        <v>7</v>
      </c>
      <c r="D30" s="495">
        <v>87.5</v>
      </c>
      <c r="F30" s="97"/>
    </row>
    <row r="31" spans="1:6" s="79" customFormat="1" ht="31.2" x14ac:dyDescent="0.3">
      <c r="A31" s="77">
        <v>27</v>
      </c>
      <c r="B31" s="80" t="s">
        <v>491</v>
      </c>
      <c r="C31" s="96">
        <v>6</v>
      </c>
      <c r="D31" s="495">
        <v>12.244897959183673</v>
      </c>
      <c r="F31" s="97"/>
    </row>
    <row r="32" spans="1:6" s="79" customFormat="1" x14ac:dyDescent="0.3">
      <c r="A32" s="77">
        <v>28</v>
      </c>
      <c r="B32" s="80" t="s">
        <v>502</v>
      </c>
      <c r="C32" s="96">
        <v>6</v>
      </c>
      <c r="D32" s="495">
        <v>37.5</v>
      </c>
      <c r="F32" s="97"/>
    </row>
    <row r="33" spans="1:6" s="79" customFormat="1" ht="31.2" x14ac:dyDescent="0.3">
      <c r="A33" s="77">
        <v>29</v>
      </c>
      <c r="B33" s="80" t="s">
        <v>484</v>
      </c>
      <c r="C33" s="96">
        <v>6</v>
      </c>
      <c r="D33" s="495">
        <v>75</v>
      </c>
      <c r="F33" s="97"/>
    </row>
    <row r="34" spans="1:6" s="79" customFormat="1" x14ac:dyDescent="0.3">
      <c r="A34" s="77">
        <v>30</v>
      </c>
      <c r="B34" s="80" t="s">
        <v>513</v>
      </c>
      <c r="C34" s="96">
        <v>6</v>
      </c>
      <c r="D34" s="495">
        <v>85.714285714285708</v>
      </c>
      <c r="F34" s="97"/>
    </row>
    <row r="35" spans="1:6" s="79" customFormat="1" x14ac:dyDescent="0.3">
      <c r="A35" s="77">
        <v>31</v>
      </c>
      <c r="B35" s="80" t="s">
        <v>482</v>
      </c>
      <c r="C35" s="96">
        <v>5</v>
      </c>
      <c r="D35" s="495">
        <v>12.195121951219512</v>
      </c>
      <c r="F35" s="97"/>
    </row>
    <row r="36" spans="1:6" s="79" customFormat="1" ht="46.8" x14ac:dyDescent="0.3">
      <c r="A36" s="77">
        <v>32</v>
      </c>
      <c r="B36" s="80" t="s">
        <v>501</v>
      </c>
      <c r="C36" s="96">
        <v>5</v>
      </c>
      <c r="D36" s="495">
        <v>83.333333333333343</v>
      </c>
      <c r="F36" s="97"/>
    </row>
    <row r="37" spans="1:6" s="79" customFormat="1" x14ac:dyDescent="0.3">
      <c r="A37" s="77">
        <v>33</v>
      </c>
      <c r="B37" s="80" t="s">
        <v>488</v>
      </c>
      <c r="C37" s="96">
        <v>5</v>
      </c>
      <c r="D37" s="495">
        <v>29.411764705882351</v>
      </c>
      <c r="F37" s="97"/>
    </row>
    <row r="38" spans="1:6" s="79" customFormat="1" ht="31.2" x14ac:dyDescent="0.3">
      <c r="A38" s="77">
        <v>34</v>
      </c>
      <c r="B38" s="80" t="s">
        <v>496</v>
      </c>
      <c r="C38" s="96">
        <v>5</v>
      </c>
      <c r="D38" s="495">
        <v>71.428571428571416</v>
      </c>
      <c r="F38" s="97"/>
    </row>
    <row r="39" spans="1:6" s="79" customFormat="1" x14ac:dyDescent="0.3">
      <c r="A39" s="77">
        <v>35</v>
      </c>
      <c r="B39" s="80" t="s">
        <v>494</v>
      </c>
      <c r="C39" s="96">
        <v>4</v>
      </c>
      <c r="D39" s="495">
        <v>66.666666666666671</v>
      </c>
      <c r="F39" s="97"/>
    </row>
    <row r="40" spans="1:6" s="79" customFormat="1" x14ac:dyDescent="0.3">
      <c r="A40" s="77">
        <v>36</v>
      </c>
      <c r="B40" s="80" t="s">
        <v>516</v>
      </c>
      <c r="C40" s="96">
        <v>4</v>
      </c>
      <c r="D40" s="495">
        <v>66.666666666666671</v>
      </c>
      <c r="F40" s="97"/>
    </row>
    <row r="41" spans="1:6" ht="46.8" x14ac:dyDescent="0.3">
      <c r="A41" s="77">
        <v>37</v>
      </c>
      <c r="B41" s="310" t="s">
        <v>524</v>
      </c>
      <c r="C41" s="96">
        <v>4</v>
      </c>
      <c r="D41" s="496">
        <v>100</v>
      </c>
      <c r="F41" s="97"/>
    </row>
    <row r="42" spans="1:6" ht="31.2" x14ac:dyDescent="0.3">
      <c r="A42" s="77">
        <v>38</v>
      </c>
      <c r="B42" s="463" t="s">
        <v>497</v>
      </c>
      <c r="C42" s="96">
        <v>4</v>
      </c>
      <c r="D42" s="496">
        <v>80</v>
      </c>
      <c r="F42" s="97"/>
    </row>
    <row r="43" spans="1:6" x14ac:dyDescent="0.3">
      <c r="A43" s="77">
        <v>39</v>
      </c>
      <c r="B43" s="80" t="s">
        <v>42</v>
      </c>
      <c r="C43" s="96">
        <v>3</v>
      </c>
      <c r="D43" s="496">
        <v>37.5</v>
      </c>
      <c r="F43" s="97"/>
    </row>
    <row r="44" spans="1:6" x14ac:dyDescent="0.3">
      <c r="A44" s="77">
        <v>40</v>
      </c>
      <c r="B44" s="80" t="s">
        <v>62</v>
      </c>
      <c r="C44" s="96">
        <v>3</v>
      </c>
      <c r="D44" s="496">
        <v>75</v>
      </c>
      <c r="F44" s="97"/>
    </row>
    <row r="45" spans="1:6" x14ac:dyDescent="0.3">
      <c r="A45" s="77">
        <v>41</v>
      </c>
      <c r="B45" s="80" t="s">
        <v>525</v>
      </c>
      <c r="C45" s="96">
        <v>3</v>
      </c>
      <c r="D45" s="496">
        <v>100</v>
      </c>
      <c r="F45" s="97"/>
    </row>
    <row r="46" spans="1:6" ht="31.2" x14ac:dyDescent="0.3">
      <c r="A46" s="77">
        <v>42</v>
      </c>
      <c r="B46" s="80" t="s">
        <v>512</v>
      </c>
      <c r="C46" s="96">
        <v>3</v>
      </c>
      <c r="D46" s="496">
        <v>100</v>
      </c>
      <c r="F46" s="97"/>
    </row>
    <row r="47" spans="1:6" x14ac:dyDescent="0.3">
      <c r="A47" s="77">
        <v>43</v>
      </c>
      <c r="B47" s="464" t="s">
        <v>503</v>
      </c>
      <c r="C47" s="96">
        <v>3</v>
      </c>
      <c r="D47" s="496">
        <v>60</v>
      </c>
      <c r="F47" s="97"/>
    </row>
    <row r="48" spans="1:6" x14ac:dyDescent="0.3">
      <c r="A48" s="77">
        <v>44</v>
      </c>
      <c r="B48" s="464" t="s">
        <v>526</v>
      </c>
      <c r="C48" s="96">
        <v>3</v>
      </c>
      <c r="D48" s="496">
        <v>100</v>
      </c>
      <c r="F48" s="97"/>
    </row>
    <row r="49" spans="1:6" ht="31.2" x14ac:dyDescent="0.3">
      <c r="A49" s="77">
        <v>45</v>
      </c>
      <c r="B49" s="464" t="s">
        <v>504</v>
      </c>
      <c r="C49" s="96">
        <v>3</v>
      </c>
      <c r="D49" s="496">
        <v>75</v>
      </c>
      <c r="F49" s="97"/>
    </row>
    <row r="50" spans="1:6" ht="31.2" x14ac:dyDescent="0.3">
      <c r="A50" s="77">
        <v>46</v>
      </c>
      <c r="B50" s="464" t="s">
        <v>498</v>
      </c>
      <c r="C50" s="96">
        <v>3</v>
      </c>
      <c r="D50" s="496">
        <v>42.857142857142854</v>
      </c>
      <c r="F50" s="97"/>
    </row>
    <row r="51" spans="1:6" x14ac:dyDescent="0.3">
      <c r="A51" s="77">
        <v>47</v>
      </c>
      <c r="B51" s="464" t="s">
        <v>51</v>
      </c>
      <c r="C51" s="96">
        <v>2</v>
      </c>
      <c r="D51" s="496">
        <v>22.222222222222221</v>
      </c>
      <c r="F51" s="97"/>
    </row>
    <row r="52" spans="1:6" x14ac:dyDescent="0.3">
      <c r="A52" s="77">
        <v>48</v>
      </c>
      <c r="B52" s="464" t="s">
        <v>53</v>
      </c>
      <c r="C52" s="96">
        <v>2</v>
      </c>
      <c r="D52" s="496">
        <v>50</v>
      </c>
      <c r="F52" s="97"/>
    </row>
    <row r="53" spans="1:6" ht="31.2" x14ac:dyDescent="0.3">
      <c r="A53" s="77">
        <v>49</v>
      </c>
      <c r="B53" s="464" t="s">
        <v>54</v>
      </c>
      <c r="C53" s="96">
        <v>2</v>
      </c>
      <c r="D53" s="496">
        <v>22.222222222222221</v>
      </c>
      <c r="F53" s="97"/>
    </row>
    <row r="54" spans="1:6" x14ac:dyDescent="0.3">
      <c r="A54" s="77">
        <v>50</v>
      </c>
      <c r="B54" s="463" t="s">
        <v>500</v>
      </c>
      <c r="C54" s="96">
        <v>2</v>
      </c>
      <c r="D54" s="496">
        <v>66.666666666666671</v>
      </c>
      <c r="F54" s="97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54"/>
  <sheetViews>
    <sheetView view="pageBreakPreview" zoomScale="90" zoomScaleNormal="100" zoomScaleSheetLayoutView="90" workbookViewId="0">
      <selection activeCell="O14" sqref="O14"/>
    </sheetView>
  </sheetViews>
  <sheetFormatPr defaultColWidth="9.109375" defaultRowHeight="15.6" x14ac:dyDescent="0.3"/>
  <cols>
    <col min="1" max="1" width="3.109375" style="74" customWidth="1"/>
    <col min="2" max="2" width="52.44140625" style="85" customWidth="1"/>
    <col min="3" max="3" width="21.44140625" style="85" customWidth="1"/>
    <col min="4" max="4" width="22.109375" style="75" customWidth="1"/>
    <col min="5" max="6" width="9.109375" style="75"/>
    <col min="7" max="7" width="38.109375" style="75" customWidth="1"/>
    <col min="8" max="16384" width="9.109375" style="75"/>
  </cols>
  <sheetData>
    <row r="1" spans="1:6" ht="64.2" customHeight="1" x14ac:dyDescent="0.3">
      <c r="A1" s="216" t="s">
        <v>527</v>
      </c>
      <c r="B1" s="216"/>
      <c r="C1" s="216"/>
      <c r="D1" s="216"/>
    </row>
    <row r="2" spans="1:6" ht="20.25" customHeight="1" x14ac:dyDescent="0.3">
      <c r="B2" s="216" t="s">
        <v>79</v>
      </c>
      <c r="C2" s="216"/>
      <c r="D2" s="216"/>
    </row>
    <row r="3" spans="1:6" x14ac:dyDescent="0.3">
      <c r="B3" s="460"/>
      <c r="C3" s="460"/>
      <c r="D3" s="461"/>
    </row>
    <row r="4" spans="1:6" s="76" customFormat="1" ht="63.75" customHeight="1" x14ac:dyDescent="0.3">
      <c r="A4" s="208"/>
      <c r="B4" s="453" t="s">
        <v>80</v>
      </c>
      <c r="C4" s="454" t="s">
        <v>528</v>
      </c>
      <c r="D4" s="455" t="s">
        <v>523</v>
      </c>
    </row>
    <row r="5" spans="1:6" x14ac:dyDescent="0.3">
      <c r="A5" s="77">
        <v>1</v>
      </c>
      <c r="B5" s="80" t="s">
        <v>473</v>
      </c>
      <c r="C5" s="96">
        <v>385</v>
      </c>
      <c r="D5" s="495">
        <v>81.567796610169495</v>
      </c>
      <c r="F5" s="97"/>
    </row>
    <row r="6" spans="1:6" ht="31.2" x14ac:dyDescent="0.3">
      <c r="A6" s="77">
        <v>2</v>
      </c>
      <c r="B6" s="80" t="s">
        <v>474</v>
      </c>
      <c r="C6" s="96">
        <v>122</v>
      </c>
      <c r="D6" s="495">
        <v>77.215189873417714</v>
      </c>
      <c r="F6" s="97"/>
    </row>
    <row r="7" spans="1:6" ht="31.2" x14ac:dyDescent="0.3">
      <c r="A7" s="77">
        <v>3</v>
      </c>
      <c r="B7" s="80" t="s">
        <v>483</v>
      </c>
      <c r="C7" s="96">
        <v>63</v>
      </c>
      <c r="D7" s="495">
        <v>69.230769230769226</v>
      </c>
      <c r="F7" s="97"/>
    </row>
    <row r="8" spans="1:6" s="79" customFormat="1" ht="31.2" x14ac:dyDescent="0.3">
      <c r="A8" s="77">
        <v>4</v>
      </c>
      <c r="B8" s="80" t="s">
        <v>472</v>
      </c>
      <c r="C8" s="96">
        <v>61</v>
      </c>
      <c r="D8" s="495">
        <v>21.254355400696863</v>
      </c>
      <c r="F8" s="97"/>
    </row>
    <row r="9" spans="1:6" s="79" customFormat="1" x14ac:dyDescent="0.3">
      <c r="A9" s="77">
        <v>5</v>
      </c>
      <c r="B9" s="80" t="s">
        <v>479</v>
      </c>
      <c r="C9" s="96">
        <v>54</v>
      </c>
      <c r="D9" s="495">
        <v>75</v>
      </c>
      <c r="F9" s="97"/>
    </row>
    <row r="10" spans="1:6" s="79" customFormat="1" ht="31.2" x14ac:dyDescent="0.3">
      <c r="A10" s="77">
        <v>6</v>
      </c>
      <c r="B10" s="80" t="s">
        <v>468</v>
      </c>
      <c r="C10" s="96">
        <v>47</v>
      </c>
      <c r="D10" s="495">
        <v>59.493670886075947</v>
      </c>
      <c r="F10" s="97"/>
    </row>
    <row r="11" spans="1:6" s="79" customFormat="1" ht="31.2" x14ac:dyDescent="0.3">
      <c r="A11" s="77">
        <v>7</v>
      </c>
      <c r="B11" s="80" t="s">
        <v>491</v>
      </c>
      <c r="C11" s="96">
        <v>43</v>
      </c>
      <c r="D11" s="495">
        <v>87.755102040816325</v>
      </c>
      <c r="F11" s="97"/>
    </row>
    <row r="12" spans="1:6" s="79" customFormat="1" x14ac:dyDescent="0.3">
      <c r="A12" s="77">
        <v>8</v>
      </c>
      <c r="B12" s="80" t="s">
        <v>39</v>
      </c>
      <c r="C12" s="96">
        <v>43</v>
      </c>
      <c r="D12" s="495">
        <v>48.31460674157303</v>
      </c>
      <c r="F12" s="97"/>
    </row>
    <row r="13" spans="1:6" s="79" customFormat="1" x14ac:dyDescent="0.3">
      <c r="A13" s="77">
        <v>9</v>
      </c>
      <c r="B13" s="80" t="s">
        <v>482</v>
      </c>
      <c r="C13" s="96">
        <v>36</v>
      </c>
      <c r="D13" s="495">
        <v>87.804878048780495</v>
      </c>
      <c r="F13" s="97"/>
    </row>
    <row r="14" spans="1:6" s="79" customFormat="1" x14ac:dyDescent="0.3">
      <c r="A14" s="77">
        <v>10</v>
      </c>
      <c r="B14" s="80" t="s">
        <v>481</v>
      </c>
      <c r="C14" s="96">
        <v>34</v>
      </c>
      <c r="D14" s="495">
        <v>72.340425531914903</v>
      </c>
      <c r="F14" s="97"/>
    </row>
    <row r="15" spans="1:6" s="79" customFormat="1" ht="31.2" x14ac:dyDescent="0.3">
      <c r="A15" s="77">
        <v>11</v>
      </c>
      <c r="B15" s="80" t="s">
        <v>476</v>
      </c>
      <c r="C15" s="96">
        <v>33</v>
      </c>
      <c r="D15" s="495">
        <v>50</v>
      </c>
      <c r="F15" s="97"/>
    </row>
    <row r="16" spans="1:6" s="79" customFormat="1" x14ac:dyDescent="0.3">
      <c r="A16" s="77">
        <v>12</v>
      </c>
      <c r="B16" s="80" t="s">
        <v>480</v>
      </c>
      <c r="C16" s="96">
        <v>32</v>
      </c>
      <c r="D16" s="495">
        <v>76.19047619047619</v>
      </c>
      <c r="F16" s="97"/>
    </row>
    <row r="17" spans="1:6" s="79" customFormat="1" x14ac:dyDescent="0.3">
      <c r="A17" s="77">
        <v>13</v>
      </c>
      <c r="B17" s="80" t="s">
        <v>19</v>
      </c>
      <c r="C17" s="96">
        <v>31</v>
      </c>
      <c r="D17" s="495">
        <v>19.62025316455696</v>
      </c>
      <c r="F17" s="97"/>
    </row>
    <row r="18" spans="1:6" s="79" customFormat="1" ht="31.2" x14ac:dyDescent="0.3">
      <c r="A18" s="77">
        <v>14</v>
      </c>
      <c r="B18" s="80" t="s">
        <v>52</v>
      </c>
      <c r="C18" s="96">
        <v>29</v>
      </c>
      <c r="D18" s="495">
        <v>60.416666666666671</v>
      </c>
      <c r="F18" s="97"/>
    </row>
    <row r="19" spans="1:6" s="79" customFormat="1" ht="31.2" x14ac:dyDescent="0.3">
      <c r="A19" s="77">
        <v>15</v>
      </c>
      <c r="B19" s="80" t="s">
        <v>486</v>
      </c>
      <c r="C19" s="96">
        <v>20</v>
      </c>
      <c r="D19" s="495">
        <v>62.5</v>
      </c>
      <c r="F19" s="97"/>
    </row>
    <row r="20" spans="1:6" s="79" customFormat="1" x14ac:dyDescent="0.3">
      <c r="A20" s="77">
        <v>16</v>
      </c>
      <c r="B20" s="80" t="s">
        <v>475</v>
      </c>
      <c r="C20" s="96">
        <v>17</v>
      </c>
      <c r="D20" s="495">
        <v>24.285714285714288</v>
      </c>
      <c r="F20" s="97"/>
    </row>
    <row r="21" spans="1:6" s="79" customFormat="1" ht="31.2" x14ac:dyDescent="0.3">
      <c r="A21" s="77">
        <v>17</v>
      </c>
      <c r="B21" s="80" t="s">
        <v>487</v>
      </c>
      <c r="C21" s="96">
        <v>15</v>
      </c>
      <c r="D21" s="495">
        <v>51.724137931034484</v>
      </c>
      <c r="F21" s="97"/>
    </row>
    <row r="22" spans="1:6" s="79" customFormat="1" x14ac:dyDescent="0.3">
      <c r="A22" s="77">
        <v>18</v>
      </c>
      <c r="B22" s="80" t="s">
        <v>488</v>
      </c>
      <c r="C22" s="96">
        <v>12</v>
      </c>
      <c r="D22" s="495">
        <v>70.588235294117638</v>
      </c>
      <c r="F22" s="97"/>
    </row>
    <row r="23" spans="1:6" s="79" customFormat="1" x14ac:dyDescent="0.3">
      <c r="A23" s="77">
        <v>19</v>
      </c>
      <c r="B23" s="80" t="s">
        <v>502</v>
      </c>
      <c r="C23" s="96">
        <v>10</v>
      </c>
      <c r="D23" s="495">
        <v>62.5</v>
      </c>
      <c r="F23" s="97"/>
    </row>
    <row r="24" spans="1:6" s="79" customFormat="1" x14ac:dyDescent="0.3">
      <c r="A24" s="77">
        <v>20</v>
      </c>
      <c r="B24" s="80" t="s">
        <v>495</v>
      </c>
      <c r="C24" s="96">
        <v>8</v>
      </c>
      <c r="D24" s="495">
        <v>88.888888888888886</v>
      </c>
      <c r="F24" s="97"/>
    </row>
    <row r="25" spans="1:6" s="79" customFormat="1" x14ac:dyDescent="0.3">
      <c r="A25" s="77">
        <v>21</v>
      </c>
      <c r="B25" s="80" t="s">
        <v>51</v>
      </c>
      <c r="C25" s="96">
        <v>7</v>
      </c>
      <c r="D25" s="495">
        <v>77.777777777777786</v>
      </c>
      <c r="F25" s="97"/>
    </row>
    <row r="26" spans="1:6" s="79" customFormat="1" ht="31.2" x14ac:dyDescent="0.3">
      <c r="A26" s="77">
        <v>22</v>
      </c>
      <c r="B26" s="80" t="s">
        <v>54</v>
      </c>
      <c r="C26" s="96">
        <v>7</v>
      </c>
      <c r="D26" s="495">
        <v>77.777777777777786</v>
      </c>
      <c r="F26" s="97"/>
    </row>
    <row r="27" spans="1:6" s="79" customFormat="1" x14ac:dyDescent="0.3">
      <c r="A27" s="77">
        <v>23</v>
      </c>
      <c r="B27" s="80" t="s">
        <v>60</v>
      </c>
      <c r="C27" s="96">
        <v>7</v>
      </c>
      <c r="D27" s="495">
        <v>36.842105263157897</v>
      </c>
      <c r="F27" s="97"/>
    </row>
    <row r="28" spans="1:6" s="79" customFormat="1" x14ac:dyDescent="0.3">
      <c r="A28" s="77">
        <v>24</v>
      </c>
      <c r="B28" s="80" t="s">
        <v>15</v>
      </c>
      <c r="C28" s="96">
        <v>7</v>
      </c>
      <c r="D28" s="495">
        <v>33.333333333333336</v>
      </c>
      <c r="F28" s="97"/>
    </row>
    <row r="29" spans="1:6" s="79" customFormat="1" x14ac:dyDescent="0.3">
      <c r="A29" s="77">
        <v>25</v>
      </c>
      <c r="B29" s="80" t="s">
        <v>43</v>
      </c>
      <c r="C29" s="96">
        <v>6</v>
      </c>
      <c r="D29" s="495">
        <v>15.384615384615383</v>
      </c>
      <c r="F29" s="97"/>
    </row>
    <row r="30" spans="1:6" s="79" customFormat="1" x14ac:dyDescent="0.3">
      <c r="A30" s="77">
        <v>26</v>
      </c>
      <c r="B30" s="80" t="s">
        <v>520</v>
      </c>
      <c r="C30" s="96">
        <v>6</v>
      </c>
      <c r="D30" s="495">
        <v>85.714285714285708</v>
      </c>
      <c r="F30" s="97"/>
    </row>
    <row r="31" spans="1:6" s="79" customFormat="1" x14ac:dyDescent="0.3">
      <c r="A31" s="77">
        <v>27</v>
      </c>
      <c r="B31" s="80" t="s">
        <v>42</v>
      </c>
      <c r="C31" s="96">
        <v>5</v>
      </c>
      <c r="D31" s="495">
        <v>62.5</v>
      </c>
      <c r="F31" s="97"/>
    </row>
    <row r="32" spans="1:6" s="79" customFormat="1" x14ac:dyDescent="0.3">
      <c r="A32" s="77">
        <v>28</v>
      </c>
      <c r="B32" s="80" t="s">
        <v>57</v>
      </c>
      <c r="C32" s="96">
        <v>5</v>
      </c>
      <c r="D32" s="495">
        <v>100</v>
      </c>
      <c r="F32" s="97"/>
    </row>
    <row r="33" spans="1:6" s="79" customFormat="1" x14ac:dyDescent="0.3">
      <c r="A33" s="77">
        <v>29</v>
      </c>
      <c r="B33" s="80" t="s">
        <v>490</v>
      </c>
      <c r="C33" s="96">
        <v>5</v>
      </c>
      <c r="D33" s="495">
        <v>83.333333333333343</v>
      </c>
      <c r="F33" s="97"/>
    </row>
    <row r="34" spans="1:6" s="79" customFormat="1" x14ac:dyDescent="0.3">
      <c r="A34" s="77">
        <v>30</v>
      </c>
      <c r="B34" s="80" t="s">
        <v>489</v>
      </c>
      <c r="C34" s="96">
        <v>5</v>
      </c>
      <c r="D34" s="495">
        <v>27.777777777777779</v>
      </c>
      <c r="F34" s="97"/>
    </row>
    <row r="35" spans="1:6" s="79" customFormat="1" ht="31.2" x14ac:dyDescent="0.3">
      <c r="A35" s="77">
        <v>31</v>
      </c>
      <c r="B35" s="80" t="s">
        <v>493</v>
      </c>
      <c r="C35" s="96">
        <v>5</v>
      </c>
      <c r="D35" s="495">
        <v>83.333333333333343</v>
      </c>
      <c r="F35" s="97"/>
    </row>
    <row r="36" spans="1:6" s="79" customFormat="1" x14ac:dyDescent="0.3">
      <c r="A36" s="77">
        <v>32</v>
      </c>
      <c r="B36" s="80" t="s">
        <v>477</v>
      </c>
      <c r="C36" s="96">
        <v>4</v>
      </c>
      <c r="D36" s="495">
        <v>4.2105263157894735</v>
      </c>
      <c r="F36" s="97"/>
    </row>
    <row r="37" spans="1:6" s="79" customFormat="1" x14ac:dyDescent="0.3">
      <c r="A37" s="77">
        <v>33</v>
      </c>
      <c r="B37" s="80" t="s">
        <v>505</v>
      </c>
      <c r="C37" s="96">
        <v>4</v>
      </c>
      <c r="D37" s="495">
        <v>100</v>
      </c>
      <c r="F37" s="97"/>
    </row>
    <row r="38" spans="1:6" s="79" customFormat="1" x14ac:dyDescent="0.3">
      <c r="A38" s="77">
        <v>34</v>
      </c>
      <c r="B38" s="80" t="s">
        <v>506</v>
      </c>
      <c r="C38" s="96">
        <v>4</v>
      </c>
      <c r="D38" s="495">
        <v>100</v>
      </c>
      <c r="F38" s="97"/>
    </row>
    <row r="39" spans="1:6" s="79" customFormat="1" ht="31.2" x14ac:dyDescent="0.3">
      <c r="A39" s="77">
        <v>35</v>
      </c>
      <c r="B39" s="80" t="s">
        <v>498</v>
      </c>
      <c r="C39" s="96">
        <v>4</v>
      </c>
      <c r="D39" s="495">
        <v>57.142857142857139</v>
      </c>
      <c r="F39" s="97"/>
    </row>
    <row r="40" spans="1:6" s="79" customFormat="1" ht="31.2" x14ac:dyDescent="0.3">
      <c r="A40" s="77">
        <v>36</v>
      </c>
      <c r="B40" s="80" t="s">
        <v>507</v>
      </c>
      <c r="C40" s="96">
        <v>4</v>
      </c>
      <c r="D40" s="495">
        <v>80</v>
      </c>
      <c r="F40" s="97"/>
    </row>
    <row r="41" spans="1:6" x14ac:dyDescent="0.3">
      <c r="A41" s="77">
        <v>37</v>
      </c>
      <c r="B41" s="310" t="s">
        <v>40</v>
      </c>
      <c r="C41" s="96">
        <v>3</v>
      </c>
      <c r="D41" s="496">
        <v>75</v>
      </c>
      <c r="F41" s="97"/>
    </row>
    <row r="42" spans="1:6" x14ac:dyDescent="0.3">
      <c r="A42" s="77">
        <v>38</v>
      </c>
      <c r="B42" s="463" t="s">
        <v>469</v>
      </c>
      <c r="C42" s="96">
        <v>3</v>
      </c>
      <c r="D42" s="496">
        <v>100</v>
      </c>
      <c r="F42" s="97"/>
    </row>
    <row r="43" spans="1:6" x14ac:dyDescent="0.3">
      <c r="A43" s="77">
        <v>39</v>
      </c>
      <c r="B43" s="80" t="s">
        <v>49</v>
      </c>
      <c r="C43" s="96">
        <v>3</v>
      </c>
      <c r="D43" s="496">
        <v>27.272727272727273</v>
      </c>
      <c r="F43" s="97"/>
    </row>
    <row r="44" spans="1:6" x14ac:dyDescent="0.3">
      <c r="A44" s="77">
        <v>40</v>
      </c>
      <c r="B44" s="80" t="s">
        <v>478</v>
      </c>
      <c r="C44" s="96">
        <v>3</v>
      </c>
      <c r="D44" s="496">
        <v>7.8947368421052628</v>
      </c>
      <c r="F44" s="97"/>
    </row>
    <row r="45" spans="1:6" x14ac:dyDescent="0.3">
      <c r="A45" s="77">
        <v>41</v>
      </c>
      <c r="B45" s="80" t="s">
        <v>53</v>
      </c>
      <c r="C45" s="96">
        <v>2</v>
      </c>
      <c r="D45" s="496">
        <v>50</v>
      </c>
      <c r="F45" s="97"/>
    </row>
    <row r="46" spans="1:6" x14ac:dyDescent="0.3">
      <c r="A46" s="77">
        <v>42</v>
      </c>
      <c r="B46" s="80" t="s">
        <v>494</v>
      </c>
      <c r="C46" s="96">
        <v>2</v>
      </c>
      <c r="D46" s="496">
        <v>33.333333333333336</v>
      </c>
      <c r="F46" s="97"/>
    </row>
    <row r="47" spans="1:6" x14ac:dyDescent="0.3">
      <c r="A47" s="77">
        <v>43</v>
      </c>
      <c r="B47" s="464" t="s">
        <v>503</v>
      </c>
      <c r="C47" s="96">
        <v>2</v>
      </c>
      <c r="D47" s="496">
        <v>40</v>
      </c>
      <c r="F47" s="97"/>
    </row>
    <row r="48" spans="1:6" ht="31.2" x14ac:dyDescent="0.3">
      <c r="A48" s="77">
        <v>44</v>
      </c>
      <c r="B48" s="310" t="s">
        <v>484</v>
      </c>
      <c r="C48" s="96">
        <v>2</v>
      </c>
      <c r="D48" s="496">
        <v>25</v>
      </c>
      <c r="F48" s="97"/>
    </row>
    <row r="49" spans="1:4" x14ac:dyDescent="0.3">
      <c r="A49" s="307">
        <v>45</v>
      </c>
      <c r="B49" s="310" t="s">
        <v>515</v>
      </c>
      <c r="C49" s="497">
        <v>2</v>
      </c>
      <c r="D49" s="498">
        <v>50</v>
      </c>
    </row>
    <row r="50" spans="1:4" x14ac:dyDescent="0.3">
      <c r="A50" s="307">
        <v>46</v>
      </c>
      <c r="B50" s="310" t="s">
        <v>516</v>
      </c>
      <c r="C50" s="497">
        <v>2</v>
      </c>
      <c r="D50" s="498">
        <v>33.333333333333336</v>
      </c>
    </row>
    <row r="51" spans="1:4" ht="31.2" x14ac:dyDescent="0.3">
      <c r="A51" s="307">
        <v>47</v>
      </c>
      <c r="B51" s="310" t="s">
        <v>496</v>
      </c>
      <c r="C51" s="497">
        <v>2</v>
      </c>
      <c r="D51" s="498">
        <v>28.571428571428569</v>
      </c>
    </row>
    <row r="52" spans="1:4" x14ac:dyDescent="0.3">
      <c r="A52" s="307">
        <v>48</v>
      </c>
      <c r="B52" s="310" t="s">
        <v>509</v>
      </c>
      <c r="C52" s="497">
        <v>2</v>
      </c>
      <c r="D52" s="498">
        <v>16.666666666666668</v>
      </c>
    </row>
    <row r="53" spans="1:4" x14ac:dyDescent="0.3">
      <c r="A53" s="307">
        <v>49</v>
      </c>
      <c r="B53" s="310" t="s">
        <v>529</v>
      </c>
      <c r="C53" s="497">
        <v>1</v>
      </c>
      <c r="D53" s="498">
        <v>50</v>
      </c>
    </row>
    <row r="54" spans="1:4" ht="31.2" x14ac:dyDescent="0.3">
      <c r="A54" s="307">
        <v>50</v>
      </c>
      <c r="B54" s="310" t="s">
        <v>44</v>
      </c>
      <c r="C54" s="497">
        <v>1</v>
      </c>
      <c r="D54" s="498">
        <v>100</v>
      </c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view="pageBreakPreview" zoomScale="90" zoomScaleNormal="100" zoomScaleSheetLayoutView="90" workbookViewId="0">
      <selection activeCell="I23" sqref="I23"/>
    </sheetView>
  </sheetViews>
  <sheetFormatPr defaultRowHeight="15.6" x14ac:dyDescent="0.3"/>
  <cols>
    <col min="1" max="1" width="5.44140625" style="185" customWidth="1"/>
    <col min="2" max="2" width="76.33203125" style="85" customWidth="1"/>
    <col min="3" max="3" width="24.6640625" style="76" customWidth="1"/>
    <col min="4" max="224" width="9.109375" style="75"/>
    <col min="225" max="225" width="4.33203125" style="75" customWidth="1"/>
    <col min="226" max="226" width="31.109375" style="75" customWidth="1"/>
    <col min="227" max="229" width="10" style="75" customWidth="1"/>
    <col min="230" max="230" width="10.33203125" style="75" customWidth="1"/>
    <col min="231" max="232" width="10" style="75" customWidth="1"/>
    <col min="233" max="480" width="9.109375" style="75"/>
    <col min="481" max="481" width="4.33203125" style="75" customWidth="1"/>
    <col min="482" max="482" width="31.109375" style="75" customWidth="1"/>
    <col min="483" max="485" width="10" style="75" customWidth="1"/>
    <col min="486" max="486" width="10.33203125" style="75" customWidth="1"/>
    <col min="487" max="488" width="10" style="75" customWidth="1"/>
    <col min="489" max="736" width="9.109375" style="75"/>
    <col min="737" max="737" width="4.33203125" style="75" customWidth="1"/>
    <col min="738" max="738" width="31.109375" style="75" customWidth="1"/>
    <col min="739" max="741" width="10" style="75" customWidth="1"/>
    <col min="742" max="742" width="10.33203125" style="75" customWidth="1"/>
    <col min="743" max="744" width="10" style="75" customWidth="1"/>
    <col min="745" max="992" width="9.109375" style="75"/>
    <col min="993" max="993" width="4.33203125" style="75" customWidth="1"/>
    <col min="994" max="994" width="31.109375" style="75" customWidth="1"/>
    <col min="995" max="997" width="10" style="75" customWidth="1"/>
    <col min="998" max="998" width="10.33203125" style="75" customWidth="1"/>
    <col min="999" max="1000" width="10" style="75" customWidth="1"/>
    <col min="1001" max="1248" width="9.109375" style="75"/>
    <col min="1249" max="1249" width="4.33203125" style="75" customWidth="1"/>
    <col min="1250" max="1250" width="31.109375" style="75" customWidth="1"/>
    <col min="1251" max="1253" width="10" style="75" customWidth="1"/>
    <col min="1254" max="1254" width="10.33203125" style="75" customWidth="1"/>
    <col min="1255" max="1256" width="10" style="75" customWidth="1"/>
    <col min="1257" max="1504" width="9.109375" style="75"/>
    <col min="1505" max="1505" width="4.33203125" style="75" customWidth="1"/>
    <col min="1506" max="1506" width="31.109375" style="75" customWidth="1"/>
    <col min="1507" max="1509" width="10" style="75" customWidth="1"/>
    <col min="1510" max="1510" width="10.33203125" style="75" customWidth="1"/>
    <col min="1511" max="1512" width="10" style="75" customWidth="1"/>
    <col min="1513" max="1760" width="9.109375" style="75"/>
    <col min="1761" max="1761" width="4.33203125" style="75" customWidth="1"/>
    <col min="1762" max="1762" width="31.109375" style="75" customWidth="1"/>
    <col min="1763" max="1765" width="10" style="75" customWidth="1"/>
    <col min="1766" max="1766" width="10.33203125" style="75" customWidth="1"/>
    <col min="1767" max="1768" width="10" style="75" customWidth="1"/>
    <col min="1769" max="2016" width="9.109375" style="75"/>
    <col min="2017" max="2017" width="4.33203125" style="75" customWidth="1"/>
    <col min="2018" max="2018" width="31.109375" style="75" customWidth="1"/>
    <col min="2019" max="2021" width="10" style="75" customWidth="1"/>
    <col min="2022" max="2022" width="10.33203125" style="75" customWidth="1"/>
    <col min="2023" max="2024" width="10" style="75" customWidth="1"/>
    <col min="2025" max="2272" width="9.109375" style="75"/>
    <col min="2273" max="2273" width="4.33203125" style="75" customWidth="1"/>
    <col min="2274" max="2274" width="31.109375" style="75" customWidth="1"/>
    <col min="2275" max="2277" width="10" style="75" customWidth="1"/>
    <col min="2278" max="2278" width="10.33203125" style="75" customWidth="1"/>
    <col min="2279" max="2280" width="10" style="75" customWidth="1"/>
    <col min="2281" max="2528" width="9.109375" style="75"/>
    <col min="2529" max="2529" width="4.33203125" style="75" customWidth="1"/>
    <col min="2530" max="2530" width="31.109375" style="75" customWidth="1"/>
    <col min="2531" max="2533" width="10" style="75" customWidth="1"/>
    <col min="2534" max="2534" width="10.33203125" style="75" customWidth="1"/>
    <col min="2535" max="2536" width="10" style="75" customWidth="1"/>
    <col min="2537" max="2784" width="9.109375" style="75"/>
    <col min="2785" max="2785" width="4.33203125" style="75" customWidth="1"/>
    <col min="2786" max="2786" width="31.109375" style="75" customWidth="1"/>
    <col min="2787" max="2789" width="10" style="75" customWidth="1"/>
    <col min="2790" max="2790" width="10.33203125" style="75" customWidth="1"/>
    <col min="2791" max="2792" width="10" style="75" customWidth="1"/>
    <col min="2793" max="3040" width="9.109375" style="75"/>
    <col min="3041" max="3041" width="4.33203125" style="75" customWidth="1"/>
    <col min="3042" max="3042" width="31.109375" style="75" customWidth="1"/>
    <col min="3043" max="3045" width="10" style="75" customWidth="1"/>
    <col min="3046" max="3046" width="10.33203125" style="75" customWidth="1"/>
    <col min="3047" max="3048" width="10" style="75" customWidth="1"/>
    <col min="3049" max="3296" width="9.109375" style="75"/>
    <col min="3297" max="3297" width="4.33203125" style="75" customWidth="1"/>
    <col min="3298" max="3298" width="31.109375" style="75" customWidth="1"/>
    <col min="3299" max="3301" width="10" style="75" customWidth="1"/>
    <col min="3302" max="3302" width="10.33203125" style="75" customWidth="1"/>
    <col min="3303" max="3304" width="10" style="75" customWidth="1"/>
    <col min="3305" max="3552" width="9.109375" style="75"/>
    <col min="3553" max="3553" width="4.33203125" style="75" customWidth="1"/>
    <col min="3554" max="3554" width="31.109375" style="75" customWidth="1"/>
    <col min="3555" max="3557" width="10" style="75" customWidth="1"/>
    <col min="3558" max="3558" width="10.33203125" style="75" customWidth="1"/>
    <col min="3559" max="3560" width="10" style="75" customWidth="1"/>
    <col min="3561" max="3808" width="9.109375" style="75"/>
    <col min="3809" max="3809" width="4.33203125" style="75" customWidth="1"/>
    <col min="3810" max="3810" width="31.109375" style="75" customWidth="1"/>
    <col min="3811" max="3813" width="10" style="75" customWidth="1"/>
    <col min="3814" max="3814" width="10.33203125" style="75" customWidth="1"/>
    <col min="3815" max="3816" width="10" style="75" customWidth="1"/>
    <col min="3817" max="4064" width="9.109375" style="75"/>
    <col min="4065" max="4065" width="4.33203125" style="75" customWidth="1"/>
    <col min="4066" max="4066" width="31.109375" style="75" customWidth="1"/>
    <col min="4067" max="4069" width="10" style="75" customWidth="1"/>
    <col min="4070" max="4070" width="10.33203125" style="75" customWidth="1"/>
    <col min="4071" max="4072" width="10" style="75" customWidth="1"/>
    <col min="4073" max="4320" width="9.109375" style="75"/>
    <col min="4321" max="4321" width="4.33203125" style="75" customWidth="1"/>
    <col min="4322" max="4322" width="31.109375" style="75" customWidth="1"/>
    <col min="4323" max="4325" width="10" style="75" customWidth="1"/>
    <col min="4326" max="4326" width="10.33203125" style="75" customWidth="1"/>
    <col min="4327" max="4328" width="10" style="75" customWidth="1"/>
    <col min="4329" max="4576" width="9.109375" style="75"/>
    <col min="4577" max="4577" width="4.33203125" style="75" customWidth="1"/>
    <col min="4578" max="4578" width="31.109375" style="75" customWidth="1"/>
    <col min="4579" max="4581" width="10" style="75" customWidth="1"/>
    <col min="4582" max="4582" width="10.33203125" style="75" customWidth="1"/>
    <col min="4583" max="4584" width="10" style="75" customWidth="1"/>
    <col min="4585" max="4832" width="9.109375" style="75"/>
    <col min="4833" max="4833" width="4.33203125" style="75" customWidth="1"/>
    <col min="4834" max="4834" width="31.109375" style="75" customWidth="1"/>
    <col min="4835" max="4837" width="10" style="75" customWidth="1"/>
    <col min="4838" max="4838" width="10.33203125" style="75" customWidth="1"/>
    <col min="4839" max="4840" width="10" style="75" customWidth="1"/>
    <col min="4841" max="5088" width="9.109375" style="75"/>
    <col min="5089" max="5089" width="4.33203125" style="75" customWidth="1"/>
    <col min="5090" max="5090" width="31.109375" style="75" customWidth="1"/>
    <col min="5091" max="5093" width="10" style="75" customWidth="1"/>
    <col min="5094" max="5094" width="10.33203125" style="75" customWidth="1"/>
    <col min="5095" max="5096" width="10" style="75" customWidth="1"/>
    <col min="5097" max="5344" width="9.109375" style="75"/>
    <col min="5345" max="5345" width="4.33203125" style="75" customWidth="1"/>
    <col min="5346" max="5346" width="31.109375" style="75" customWidth="1"/>
    <col min="5347" max="5349" width="10" style="75" customWidth="1"/>
    <col min="5350" max="5350" width="10.33203125" style="75" customWidth="1"/>
    <col min="5351" max="5352" width="10" style="75" customWidth="1"/>
    <col min="5353" max="5600" width="9.109375" style="75"/>
    <col min="5601" max="5601" width="4.33203125" style="75" customWidth="1"/>
    <col min="5602" max="5602" width="31.109375" style="75" customWidth="1"/>
    <col min="5603" max="5605" width="10" style="75" customWidth="1"/>
    <col min="5606" max="5606" width="10.33203125" style="75" customWidth="1"/>
    <col min="5607" max="5608" width="10" style="75" customWidth="1"/>
    <col min="5609" max="5856" width="9.109375" style="75"/>
    <col min="5857" max="5857" width="4.33203125" style="75" customWidth="1"/>
    <col min="5858" max="5858" width="31.109375" style="75" customWidth="1"/>
    <col min="5859" max="5861" width="10" style="75" customWidth="1"/>
    <col min="5862" max="5862" width="10.33203125" style="75" customWidth="1"/>
    <col min="5863" max="5864" width="10" style="75" customWidth="1"/>
    <col min="5865" max="6112" width="9.109375" style="75"/>
    <col min="6113" max="6113" width="4.33203125" style="75" customWidth="1"/>
    <col min="6114" max="6114" width="31.109375" style="75" customWidth="1"/>
    <col min="6115" max="6117" width="10" style="75" customWidth="1"/>
    <col min="6118" max="6118" width="10.33203125" style="75" customWidth="1"/>
    <col min="6119" max="6120" width="10" style="75" customWidth="1"/>
    <col min="6121" max="6368" width="9.109375" style="75"/>
    <col min="6369" max="6369" width="4.33203125" style="75" customWidth="1"/>
    <col min="6370" max="6370" width="31.109375" style="75" customWidth="1"/>
    <col min="6371" max="6373" width="10" style="75" customWidth="1"/>
    <col min="6374" max="6374" width="10.33203125" style="75" customWidth="1"/>
    <col min="6375" max="6376" width="10" style="75" customWidth="1"/>
    <col min="6377" max="6624" width="9.109375" style="75"/>
    <col min="6625" max="6625" width="4.33203125" style="75" customWidth="1"/>
    <col min="6626" max="6626" width="31.109375" style="75" customWidth="1"/>
    <col min="6627" max="6629" width="10" style="75" customWidth="1"/>
    <col min="6630" max="6630" width="10.33203125" style="75" customWidth="1"/>
    <col min="6631" max="6632" width="10" style="75" customWidth="1"/>
    <col min="6633" max="6880" width="9.109375" style="75"/>
    <col min="6881" max="6881" width="4.33203125" style="75" customWidth="1"/>
    <col min="6882" max="6882" width="31.109375" style="75" customWidth="1"/>
    <col min="6883" max="6885" width="10" style="75" customWidth="1"/>
    <col min="6886" max="6886" width="10.33203125" style="75" customWidth="1"/>
    <col min="6887" max="6888" width="10" style="75" customWidth="1"/>
    <col min="6889" max="7136" width="9.109375" style="75"/>
    <col min="7137" max="7137" width="4.33203125" style="75" customWidth="1"/>
    <col min="7138" max="7138" width="31.109375" style="75" customWidth="1"/>
    <col min="7139" max="7141" width="10" style="75" customWidth="1"/>
    <col min="7142" max="7142" width="10.33203125" style="75" customWidth="1"/>
    <col min="7143" max="7144" width="10" style="75" customWidth="1"/>
    <col min="7145" max="7392" width="9.109375" style="75"/>
    <col min="7393" max="7393" width="4.33203125" style="75" customWidth="1"/>
    <col min="7394" max="7394" width="31.109375" style="75" customWidth="1"/>
    <col min="7395" max="7397" width="10" style="75" customWidth="1"/>
    <col min="7398" max="7398" width="10.33203125" style="75" customWidth="1"/>
    <col min="7399" max="7400" width="10" style="75" customWidth="1"/>
    <col min="7401" max="7648" width="9.109375" style="75"/>
    <col min="7649" max="7649" width="4.33203125" style="75" customWidth="1"/>
    <col min="7650" max="7650" width="31.109375" style="75" customWidth="1"/>
    <col min="7651" max="7653" width="10" style="75" customWidth="1"/>
    <col min="7654" max="7654" width="10.33203125" style="75" customWidth="1"/>
    <col min="7655" max="7656" width="10" style="75" customWidth="1"/>
    <col min="7657" max="7904" width="9.109375" style="75"/>
    <col min="7905" max="7905" width="4.33203125" style="75" customWidth="1"/>
    <col min="7906" max="7906" width="31.109375" style="75" customWidth="1"/>
    <col min="7907" max="7909" width="10" style="75" customWidth="1"/>
    <col min="7910" max="7910" width="10.33203125" style="75" customWidth="1"/>
    <col min="7911" max="7912" width="10" style="75" customWidth="1"/>
    <col min="7913" max="8160" width="9.109375" style="75"/>
    <col min="8161" max="8161" width="4.33203125" style="75" customWidth="1"/>
    <col min="8162" max="8162" width="31.109375" style="75" customWidth="1"/>
    <col min="8163" max="8165" width="10" style="75" customWidth="1"/>
    <col min="8166" max="8166" width="10.33203125" style="75" customWidth="1"/>
    <col min="8167" max="8168" width="10" style="75" customWidth="1"/>
    <col min="8169" max="8416" width="9.109375" style="75"/>
    <col min="8417" max="8417" width="4.33203125" style="75" customWidth="1"/>
    <col min="8418" max="8418" width="31.109375" style="75" customWidth="1"/>
    <col min="8419" max="8421" width="10" style="75" customWidth="1"/>
    <col min="8422" max="8422" width="10.33203125" style="75" customWidth="1"/>
    <col min="8423" max="8424" width="10" style="75" customWidth="1"/>
    <col min="8425" max="8672" width="9.109375" style="75"/>
    <col min="8673" max="8673" width="4.33203125" style="75" customWidth="1"/>
    <col min="8674" max="8674" width="31.109375" style="75" customWidth="1"/>
    <col min="8675" max="8677" width="10" style="75" customWidth="1"/>
    <col min="8678" max="8678" width="10.33203125" style="75" customWidth="1"/>
    <col min="8679" max="8680" width="10" style="75" customWidth="1"/>
    <col min="8681" max="8928" width="9.109375" style="75"/>
    <col min="8929" max="8929" width="4.33203125" style="75" customWidth="1"/>
    <col min="8930" max="8930" width="31.109375" style="75" customWidth="1"/>
    <col min="8931" max="8933" width="10" style="75" customWidth="1"/>
    <col min="8934" max="8934" width="10.33203125" style="75" customWidth="1"/>
    <col min="8935" max="8936" width="10" style="75" customWidth="1"/>
    <col min="8937" max="9184" width="9.109375" style="75"/>
    <col min="9185" max="9185" width="4.33203125" style="75" customWidth="1"/>
    <col min="9186" max="9186" width="31.109375" style="75" customWidth="1"/>
    <col min="9187" max="9189" width="10" style="75" customWidth="1"/>
    <col min="9190" max="9190" width="10.33203125" style="75" customWidth="1"/>
    <col min="9191" max="9192" width="10" style="75" customWidth="1"/>
    <col min="9193" max="9440" width="9.109375" style="75"/>
    <col min="9441" max="9441" width="4.33203125" style="75" customWidth="1"/>
    <col min="9442" max="9442" width="31.109375" style="75" customWidth="1"/>
    <col min="9443" max="9445" width="10" style="75" customWidth="1"/>
    <col min="9446" max="9446" width="10.33203125" style="75" customWidth="1"/>
    <col min="9447" max="9448" width="10" style="75" customWidth="1"/>
    <col min="9449" max="9696" width="9.109375" style="75"/>
    <col min="9697" max="9697" width="4.33203125" style="75" customWidth="1"/>
    <col min="9698" max="9698" width="31.109375" style="75" customWidth="1"/>
    <col min="9699" max="9701" width="10" style="75" customWidth="1"/>
    <col min="9702" max="9702" width="10.33203125" style="75" customWidth="1"/>
    <col min="9703" max="9704" width="10" style="75" customWidth="1"/>
    <col min="9705" max="9952" width="9.109375" style="75"/>
    <col min="9953" max="9953" width="4.33203125" style="75" customWidth="1"/>
    <col min="9954" max="9954" width="31.109375" style="75" customWidth="1"/>
    <col min="9955" max="9957" width="10" style="75" customWidth="1"/>
    <col min="9958" max="9958" width="10.33203125" style="75" customWidth="1"/>
    <col min="9959" max="9960" width="10" style="75" customWidth="1"/>
    <col min="9961" max="10208" width="9.109375" style="75"/>
    <col min="10209" max="10209" width="4.33203125" style="75" customWidth="1"/>
    <col min="10210" max="10210" width="31.109375" style="75" customWidth="1"/>
    <col min="10211" max="10213" width="10" style="75" customWidth="1"/>
    <col min="10214" max="10214" width="10.33203125" style="75" customWidth="1"/>
    <col min="10215" max="10216" width="10" style="75" customWidth="1"/>
    <col min="10217" max="10464" width="9.109375" style="75"/>
    <col min="10465" max="10465" width="4.33203125" style="75" customWidth="1"/>
    <col min="10466" max="10466" width="31.109375" style="75" customWidth="1"/>
    <col min="10467" max="10469" width="10" style="75" customWidth="1"/>
    <col min="10470" max="10470" width="10.33203125" style="75" customWidth="1"/>
    <col min="10471" max="10472" width="10" style="75" customWidth="1"/>
    <col min="10473" max="10720" width="9.109375" style="75"/>
    <col min="10721" max="10721" width="4.33203125" style="75" customWidth="1"/>
    <col min="10722" max="10722" width="31.109375" style="75" customWidth="1"/>
    <col min="10723" max="10725" width="10" style="75" customWidth="1"/>
    <col min="10726" max="10726" width="10.33203125" style="75" customWidth="1"/>
    <col min="10727" max="10728" width="10" style="75" customWidth="1"/>
    <col min="10729" max="10976" width="9.109375" style="75"/>
    <col min="10977" max="10977" width="4.33203125" style="75" customWidth="1"/>
    <col min="10978" max="10978" width="31.109375" style="75" customWidth="1"/>
    <col min="10979" max="10981" width="10" style="75" customWidth="1"/>
    <col min="10982" max="10982" width="10.33203125" style="75" customWidth="1"/>
    <col min="10983" max="10984" width="10" style="75" customWidth="1"/>
    <col min="10985" max="11232" width="9.109375" style="75"/>
    <col min="11233" max="11233" width="4.33203125" style="75" customWidth="1"/>
    <col min="11234" max="11234" width="31.109375" style="75" customWidth="1"/>
    <col min="11235" max="11237" width="10" style="75" customWidth="1"/>
    <col min="11238" max="11238" width="10.33203125" style="75" customWidth="1"/>
    <col min="11239" max="11240" width="10" style="75" customWidth="1"/>
    <col min="11241" max="11488" width="9.109375" style="75"/>
    <col min="11489" max="11489" width="4.33203125" style="75" customWidth="1"/>
    <col min="11490" max="11490" width="31.109375" style="75" customWidth="1"/>
    <col min="11491" max="11493" width="10" style="75" customWidth="1"/>
    <col min="11494" max="11494" width="10.33203125" style="75" customWidth="1"/>
    <col min="11495" max="11496" width="10" style="75" customWidth="1"/>
    <col min="11497" max="11744" width="9.109375" style="75"/>
    <col min="11745" max="11745" width="4.33203125" style="75" customWidth="1"/>
    <col min="11746" max="11746" width="31.109375" style="75" customWidth="1"/>
    <col min="11747" max="11749" width="10" style="75" customWidth="1"/>
    <col min="11750" max="11750" width="10.33203125" style="75" customWidth="1"/>
    <col min="11751" max="11752" width="10" style="75" customWidth="1"/>
    <col min="11753" max="12000" width="9.109375" style="75"/>
    <col min="12001" max="12001" width="4.33203125" style="75" customWidth="1"/>
    <col min="12002" max="12002" width="31.109375" style="75" customWidth="1"/>
    <col min="12003" max="12005" width="10" style="75" customWidth="1"/>
    <col min="12006" max="12006" width="10.33203125" style="75" customWidth="1"/>
    <col min="12007" max="12008" width="10" style="75" customWidth="1"/>
    <col min="12009" max="12256" width="9.109375" style="75"/>
    <col min="12257" max="12257" width="4.33203125" style="75" customWidth="1"/>
    <col min="12258" max="12258" width="31.109375" style="75" customWidth="1"/>
    <col min="12259" max="12261" width="10" style="75" customWidth="1"/>
    <col min="12262" max="12262" width="10.33203125" style="75" customWidth="1"/>
    <col min="12263" max="12264" width="10" style="75" customWidth="1"/>
    <col min="12265" max="12512" width="9.109375" style="75"/>
    <col min="12513" max="12513" width="4.33203125" style="75" customWidth="1"/>
    <col min="12514" max="12514" width="31.109375" style="75" customWidth="1"/>
    <col min="12515" max="12517" width="10" style="75" customWidth="1"/>
    <col min="12518" max="12518" width="10.33203125" style="75" customWidth="1"/>
    <col min="12519" max="12520" width="10" style="75" customWidth="1"/>
    <col min="12521" max="12768" width="9.109375" style="75"/>
    <col min="12769" max="12769" width="4.33203125" style="75" customWidth="1"/>
    <col min="12770" max="12770" width="31.109375" style="75" customWidth="1"/>
    <col min="12771" max="12773" width="10" style="75" customWidth="1"/>
    <col min="12774" max="12774" width="10.33203125" style="75" customWidth="1"/>
    <col min="12775" max="12776" width="10" style="75" customWidth="1"/>
    <col min="12777" max="13024" width="9.109375" style="75"/>
    <col min="13025" max="13025" width="4.33203125" style="75" customWidth="1"/>
    <col min="13026" max="13026" width="31.109375" style="75" customWidth="1"/>
    <col min="13027" max="13029" width="10" style="75" customWidth="1"/>
    <col min="13030" max="13030" width="10.33203125" style="75" customWidth="1"/>
    <col min="13031" max="13032" width="10" style="75" customWidth="1"/>
    <col min="13033" max="13280" width="9.109375" style="75"/>
    <col min="13281" max="13281" width="4.33203125" style="75" customWidth="1"/>
    <col min="13282" max="13282" width="31.109375" style="75" customWidth="1"/>
    <col min="13283" max="13285" width="10" style="75" customWidth="1"/>
    <col min="13286" max="13286" width="10.33203125" style="75" customWidth="1"/>
    <col min="13287" max="13288" width="10" style="75" customWidth="1"/>
    <col min="13289" max="13536" width="9.109375" style="75"/>
    <col min="13537" max="13537" width="4.33203125" style="75" customWidth="1"/>
    <col min="13538" max="13538" width="31.109375" style="75" customWidth="1"/>
    <col min="13539" max="13541" width="10" style="75" customWidth="1"/>
    <col min="13542" max="13542" width="10.33203125" style="75" customWidth="1"/>
    <col min="13543" max="13544" width="10" style="75" customWidth="1"/>
    <col min="13545" max="13792" width="9.109375" style="75"/>
    <col min="13793" max="13793" width="4.33203125" style="75" customWidth="1"/>
    <col min="13794" max="13794" width="31.109375" style="75" customWidth="1"/>
    <col min="13795" max="13797" width="10" style="75" customWidth="1"/>
    <col min="13798" max="13798" width="10.33203125" style="75" customWidth="1"/>
    <col min="13799" max="13800" width="10" style="75" customWidth="1"/>
    <col min="13801" max="14048" width="9.109375" style="75"/>
    <col min="14049" max="14049" width="4.33203125" style="75" customWidth="1"/>
    <col min="14050" max="14050" width="31.109375" style="75" customWidth="1"/>
    <col min="14051" max="14053" width="10" style="75" customWidth="1"/>
    <col min="14054" max="14054" width="10.33203125" style="75" customWidth="1"/>
    <col min="14055" max="14056" width="10" style="75" customWidth="1"/>
    <col min="14057" max="14304" width="9.109375" style="75"/>
    <col min="14305" max="14305" width="4.33203125" style="75" customWidth="1"/>
    <col min="14306" max="14306" width="31.109375" style="75" customWidth="1"/>
    <col min="14307" max="14309" width="10" style="75" customWidth="1"/>
    <col min="14310" max="14310" width="10.33203125" style="75" customWidth="1"/>
    <col min="14311" max="14312" width="10" style="75" customWidth="1"/>
    <col min="14313" max="14560" width="9.109375" style="75"/>
    <col min="14561" max="14561" width="4.33203125" style="75" customWidth="1"/>
    <col min="14562" max="14562" width="31.109375" style="75" customWidth="1"/>
    <col min="14563" max="14565" width="10" style="75" customWidth="1"/>
    <col min="14566" max="14566" width="10.33203125" style="75" customWidth="1"/>
    <col min="14567" max="14568" width="10" style="75" customWidth="1"/>
    <col min="14569" max="14816" width="9.109375" style="75"/>
    <col min="14817" max="14817" width="4.33203125" style="75" customWidth="1"/>
    <col min="14818" max="14818" width="31.109375" style="75" customWidth="1"/>
    <col min="14819" max="14821" width="10" style="75" customWidth="1"/>
    <col min="14822" max="14822" width="10.33203125" style="75" customWidth="1"/>
    <col min="14823" max="14824" width="10" style="75" customWidth="1"/>
    <col min="14825" max="15072" width="9.109375" style="75"/>
    <col min="15073" max="15073" width="4.33203125" style="75" customWidth="1"/>
    <col min="15074" max="15074" width="31.109375" style="75" customWidth="1"/>
    <col min="15075" max="15077" width="10" style="75" customWidth="1"/>
    <col min="15078" max="15078" width="10.33203125" style="75" customWidth="1"/>
    <col min="15079" max="15080" width="10" style="75" customWidth="1"/>
    <col min="15081" max="15328" width="9.109375" style="75"/>
    <col min="15329" max="15329" width="4.33203125" style="75" customWidth="1"/>
    <col min="15330" max="15330" width="31.109375" style="75" customWidth="1"/>
    <col min="15331" max="15333" width="10" style="75" customWidth="1"/>
    <col min="15334" max="15334" width="10.33203125" style="75" customWidth="1"/>
    <col min="15335" max="15336" width="10" style="75" customWidth="1"/>
    <col min="15337" max="15584" width="9.109375" style="75"/>
    <col min="15585" max="15585" width="4.33203125" style="75" customWidth="1"/>
    <col min="15586" max="15586" width="31.109375" style="75" customWidth="1"/>
    <col min="15587" max="15589" width="10" style="75" customWidth="1"/>
    <col min="15590" max="15590" width="10.33203125" style="75" customWidth="1"/>
    <col min="15591" max="15592" width="10" style="75" customWidth="1"/>
    <col min="15593" max="15840" width="9.109375" style="75"/>
    <col min="15841" max="15841" width="4.33203125" style="75" customWidth="1"/>
    <col min="15842" max="15842" width="31.109375" style="75" customWidth="1"/>
    <col min="15843" max="15845" width="10" style="75" customWidth="1"/>
    <col min="15846" max="15846" width="10.33203125" style="75" customWidth="1"/>
    <col min="15847" max="15848" width="10" style="75" customWidth="1"/>
    <col min="15849" max="16096" width="9.109375" style="75"/>
    <col min="16097" max="16097" width="4.33203125" style="75" customWidth="1"/>
    <col min="16098" max="16098" width="31.109375" style="75" customWidth="1"/>
    <col min="16099" max="16101" width="10" style="75" customWidth="1"/>
    <col min="16102" max="16102" width="10.33203125" style="75" customWidth="1"/>
    <col min="16103" max="16104" width="10" style="75" customWidth="1"/>
    <col min="16105" max="16371" width="9.109375" style="75"/>
    <col min="16372" max="16384" width="9.109375" style="75" customWidth="1"/>
  </cols>
  <sheetData>
    <row r="1" spans="1:3" s="87" customFormat="1" ht="20.399999999999999" x14ac:dyDescent="0.35">
      <c r="A1" s="216" t="s">
        <v>176</v>
      </c>
      <c r="B1" s="216"/>
      <c r="C1" s="216"/>
    </row>
    <row r="2" spans="1:3" s="87" customFormat="1" ht="20.399999999999999" x14ac:dyDescent="0.35">
      <c r="A2" s="216" t="s">
        <v>311</v>
      </c>
      <c r="B2" s="216"/>
      <c r="C2" s="216"/>
    </row>
    <row r="3" spans="1:3" s="136" customFormat="1" ht="20.399999999999999" x14ac:dyDescent="0.35">
      <c r="A3" s="249" t="s">
        <v>79</v>
      </c>
      <c r="B3" s="249"/>
      <c r="C3" s="249"/>
    </row>
    <row r="4" spans="1:3" s="89" customFormat="1" ht="8.4" customHeight="1" x14ac:dyDescent="0.25">
      <c r="A4" s="181"/>
      <c r="B4" s="138"/>
      <c r="C4" s="88"/>
    </row>
    <row r="5" spans="1:3" ht="13.2" customHeight="1" x14ac:dyDescent="0.3">
      <c r="A5" s="250" t="s">
        <v>85</v>
      </c>
      <c r="B5" s="251" t="s">
        <v>80</v>
      </c>
      <c r="C5" s="252" t="s">
        <v>177</v>
      </c>
    </row>
    <row r="6" spans="1:3" ht="13.2" customHeight="1" x14ac:dyDescent="0.3">
      <c r="A6" s="250"/>
      <c r="B6" s="251"/>
      <c r="C6" s="252"/>
    </row>
    <row r="7" spans="1:3" ht="30" customHeight="1" x14ac:dyDescent="0.3">
      <c r="A7" s="250"/>
      <c r="B7" s="251"/>
      <c r="C7" s="252"/>
    </row>
    <row r="8" spans="1:3" x14ac:dyDescent="0.3">
      <c r="A8" s="171" t="s">
        <v>1</v>
      </c>
      <c r="B8" s="172" t="s">
        <v>178</v>
      </c>
      <c r="C8" s="171">
        <v>1</v>
      </c>
    </row>
    <row r="9" spans="1:3" s="79" customFormat="1" ht="18" x14ac:dyDescent="0.35">
      <c r="A9" s="171">
        <v>1</v>
      </c>
      <c r="B9" s="182" t="s">
        <v>86</v>
      </c>
      <c r="C9" s="183">
        <v>128</v>
      </c>
    </row>
    <row r="10" spans="1:3" s="79" customFormat="1" ht="20.399999999999999" customHeight="1" x14ac:dyDescent="0.35">
      <c r="A10" s="171">
        <v>2</v>
      </c>
      <c r="B10" s="182" t="s">
        <v>87</v>
      </c>
      <c r="C10" s="183">
        <v>124</v>
      </c>
    </row>
    <row r="11" spans="1:3" s="79" customFormat="1" ht="20.399999999999999" customHeight="1" x14ac:dyDescent="0.35">
      <c r="A11" s="171">
        <v>3</v>
      </c>
      <c r="B11" s="182" t="s">
        <v>88</v>
      </c>
      <c r="C11" s="183">
        <v>113</v>
      </c>
    </row>
    <row r="12" spans="1:3" s="79" customFormat="1" ht="20.399999999999999" customHeight="1" x14ac:dyDescent="0.35">
      <c r="A12" s="171">
        <v>4</v>
      </c>
      <c r="B12" s="182" t="s">
        <v>221</v>
      </c>
      <c r="C12" s="183">
        <v>103</v>
      </c>
    </row>
    <row r="13" spans="1:3" s="79" customFormat="1" ht="20.399999999999999" customHeight="1" x14ac:dyDescent="0.35">
      <c r="A13" s="171">
        <v>5</v>
      </c>
      <c r="B13" s="182" t="s">
        <v>90</v>
      </c>
      <c r="C13" s="183">
        <v>70</v>
      </c>
    </row>
    <row r="14" spans="1:3" s="79" customFormat="1" ht="20.399999999999999" customHeight="1" x14ac:dyDescent="0.35">
      <c r="A14" s="171">
        <v>6</v>
      </c>
      <c r="B14" s="182" t="s">
        <v>93</v>
      </c>
      <c r="C14" s="183">
        <v>63</v>
      </c>
    </row>
    <row r="15" spans="1:3" s="79" customFormat="1" ht="20.399999999999999" customHeight="1" x14ac:dyDescent="0.35">
      <c r="A15" s="171">
        <v>7</v>
      </c>
      <c r="B15" s="182" t="s">
        <v>193</v>
      </c>
      <c r="C15" s="183">
        <v>48</v>
      </c>
    </row>
    <row r="16" spans="1:3" s="79" customFormat="1" ht="18" x14ac:dyDescent="0.3">
      <c r="A16" s="171">
        <v>8</v>
      </c>
      <c r="B16" s="184" t="s">
        <v>100</v>
      </c>
      <c r="C16" s="183">
        <v>37</v>
      </c>
    </row>
    <row r="17" spans="1:3" s="79" customFormat="1" ht="20.399999999999999" customHeight="1" x14ac:dyDescent="0.35">
      <c r="A17" s="171">
        <v>9</v>
      </c>
      <c r="B17" s="182" t="s">
        <v>96</v>
      </c>
      <c r="C17" s="183">
        <v>34</v>
      </c>
    </row>
    <row r="18" spans="1:3" s="79" customFormat="1" ht="36" x14ac:dyDescent="0.35">
      <c r="A18" s="171">
        <v>10</v>
      </c>
      <c r="B18" s="182" t="s">
        <v>214</v>
      </c>
      <c r="C18" s="183">
        <v>34</v>
      </c>
    </row>
    <row r="19" spans="1:3" s="79" customFormat="1" ht="18" x14ac:dyDescent="0.35">
      <c r="A19" s="171">
        <v>11</v>
      </c>
      <c r="B19" s="182" t="s">
        <v>97</v>
      </c>
      <c r="C19" s="183">
        <v>32</v>
      </c>
    </row>
    <row r="20" spans="1:3" s="79" customFormat="1" ht="20.399999999999999" customHeight="1" x14ac:dyDescent="0.35">
      <c r="A20" s="171">
        <v>12</v>
      </c>
      <c r="B20" s="182" t="s">
        <v>91</v>
      </c>
      <c r="C20" s="183">
        <v>30</v>
      </c>
    </row>
    <row r="21" spans="1:3" s="79" customFormat="1" ht="20.399999999999999" customHeight="1" x14ac:dyDescent="0.35">
      <c r="A21" s="171">
        <v>13</v>
      </c>
      <c r="B21" s="182" t="s">
        <v>95</v>
      </c>
      <c r="C21" s="183">
        <v>27</v>
      </c>
    </row>
    <row r="22" spans="1:3" s="79" customFormat="1" ht="20.399999999999999" customHeight="1" x14ac:dyDescent="0.35">
      <c r="A22" s="171">
        <v>14</v>
      </c>
      <c r="B22" s="182" t="s">
        <v>204</v>
      </c>
      <c r="C22" s="183">
        <v>26</v>
      </c>
    </row>
    <row r="23" spans="1:3" s="79" customFormat="1" ht="20.399999999999999" customHeight="1" x14ac:dyDescent="0.35">
      <c r="A23" s="171">
        <v>15</v>
      </c>
      <c r="B23" s="182" t="s">
        <v>94</v>
      </c>
      <c r="C23" s="183">
        <v>25</v>
      </c>
    </row>
    <row r="24" spans="1:3" s="79" customFormat="1" ht="20.399999999999999" customHeight="1" x14ac:dyDescent="0.35">
      <c r="A24" s="171">
        <v>16</v>
      </c>
      <c r="B24" s="182" t="s">
        <v>195</v>
      </c>
      <c r="C24" s="183">
        <v>23</v>
      </c>
    </row>
    <row r="25" spans="1:3" s="79" customFormat="1" ht="20.399999999999999" customHeight="1" x14ac:dyDescent="0.35">
      <c r="A25" s="171">
        <v>17</v>
      </c>
      <c r="B25" s="182" t="s">
        <v>98</v>
      </c>
      <c r="C25" s="183">
        <v>23</v>
      </c>
    </row>
    <row r="26" spans="1:3" s="79" customFormat="1" ht="20.399999999999999" customHeight="1" x14ac:dyDescent="0.35">
      <c r="A26" s="171">
        <v>18</v>
      </c>
      <c r="B26" s="182" t="s">
        <v>99</v>
      </c>
      <c r="C26" s="183">
        <v>22</v>
      </c>
    </row>
    <row r="27" spans="1:3" s="79" customFormat="1" ht="20.399999999999999" customHeight="1" x14ac:dyDescent="0.35">
      <c r="A27" s="171">
        <v>19</v>
      </c>
      <c r="B27" s="182" t="s">
        <v>101</v>
      </c>
      <c r="C27" s="183">
        <v>21</v>
      </c>
    </row>
    <row r="28" spans="1:3" s="79" customFormat="1" ht="18" x14ac:dyDescent="0.35">
      <c r="A28" s="171">
        <v>20</v>
      </c>
      <c r="B28" s="182" t="s">
        <v>186</v>
      </c>
      <c r="C28" s="183">
        <v>19</v>
      </c>
    </row>
    <row r="29" spans="1:3" s="79" customFormat="1" ht="20.399999999999999" customHeight="1" x14ac:dyDescent="0.35">
      <c r="A29" s="171">
        <v>21</v>
      </c>
      <c r="B29" s="182" t="s">
        <v>140</v>
      </c>
      <c r="C29" s="183">
        <v>18</v>
      </c>
    </row>
    <row r="30" spans="1:3" s="79" customFormat="1" ht="20.399999999999999" customHeight="1" x14ac:dyDescent="0.35">
      <c r="A30" s="171">
        <v>22</v>
      </c>
      <c r="B30" s="182" t="s">
        <v>197</v>
      </c>
      <c r="C30" s="183">
        <v>17</v>
      </c>
    </row>
    <row r="31" spans="1:3" s="79" customFormat="1" ht="20.399999999999999" customHeight="1" x14ac:dyDescent="0.35">
      <c r="A31" s="171">
        <v>23</v>
      </c>
      <c r="B31" s="182" t="s">
        <v>106</v>
      </c>
      <c r="C31" s="183">
        <v>17</v>
      </c>
    </row>
    <row r="32" spans="1:3" s="79" customFormat="1" ht="20.399999999999999" customHeight="1" x14ac:dyDescent="0.35">
      <c r="A32" s="171">
        <v>24</v>
      </c>
      <c r="B32" s="182" t="s">
        <v>257</v>
      </c>
      <c r="C32" s="183">
        <v>17</v>
      </c>
    </row>
    <row r="33" spans="1:3" s="79" customFormat="1" ht="20.399999999999999" customHeight="1" x14ac:dyDescent="0.35">
      <c r="A33" s="171">
        <v>25</v>
      </c>
      <c r="B33" s="182" t="s">
        <v>92</v>
      </c>
      <c r="C33" s="183">
        <v>17</v>
      </c>
    </row>
    <row r="34" spans="1:3" s="79" customFormat="1" ht="20.399999999999999" customHeight="1" x14ac:dyDescent="0.35">
      <c r="A34" s="171">
        <v>26</v>
      </c>
      <c r="B34" s="182" t="s">
        <v>179</v>
      </c>
      <c r="C34" s="183">
        <v>16</v>
      </c>
    </row>
    <row r="35" spans="1:3" s="79" customFormat="1" ht="20.399999999999999" customHeight="1" x14ac:dyDescent="0.35">
      <c r="A35" s="171">
        <v>27</v>
      </c>
      <c r="B35" s="182" t="s">
        <v>112</v>
      </c>
      <c r="C35" s="183">
        <v>16</v>
      </c>
    </row>
    <row r="36" spans="1:3" s="79" customFormat="1" ht="20.399999999999999" customHeight="1" x14ac:dyDescent="0.35">
      <c r="A36" s="171">
        <v>28</v>
      </c>
      <c r="B36" s="182" t="s">
        <v>103</v>
      </c>
      <c r="C36" s="183">
        <v>16</v>
      </c>
    </row>
    <row r="37" spans="1:3" s="79" customFormat="1" ht="18" x14ac:dyDescent="0.35">
      <c r="A37" s="171">
        <v>29</v>
      </c>
      <c r="B37" s="182" t="s">
        <v>146</v>
      </c>
      <c r="C37" s="183">
        <v>13</v>
      </c>
    </row>
    <row r="38" spans="1:3" s="79" customFormat="1" ht="20.399999999999999" customHeight="1" x14ac:dyDescent="0.35">
      <c r="A38" s="171">
        <v>30</v>
      </c>
      <c r="B38" s="182" t="s">
        <v>117</v>
      </c>
      <c r="C38" s="183">
        <v>13</v>
      </c>
    </row>
    <row r="39" spans="1:3" s="79" customFormat="1" ht="20.399999999999999" customHeight="1" x14ac:dyDescent="0.35">
      <c r="A39" s="171">
        <v>31</v>
      </c>
      <c r="B39" s="182" t="s">
        <v>206</v>
      </c>
      <c r="C39" s="183">
        <v>12</v>
      </c>
    </row>
    <row r="40" spans="1:3" s="79" customFormat="1" ht="20.399999999999999" customHeight="1" x14ac:dyDescent="0.35">
      <c r="A40" s="171">
        <v>32</v>
      </c>
      <c r="B40" s="182" t="s">
        <v>107</v>
      </c>
      <c r="C40" s="183">
        <v>12</v>
      </c>
    </row>
    <row r="41" spans="1:3" s="79" customFormat="1" ht="20.399999999999999" customHeight="1" x14ac:dyDescent="0.35">
      <c r="A41" s="171">
        <v>33</v>
      </c>
      <c r="B41" s="182" t="s">
        <v>201</v>
      </c>
      <c r="C41" s="183">
        <v>11</v>
      </c>
    </row>
    <row r="42" spans="1:3" s="79" customFormat="1" ht="20.399999999999999" customHeight="1" x14ac:dyDescent="0.35">
      <c r="A42" s="171">
        <v>34</v>
      </c>
      <c r="B42" s="182" t="s">
        <v>136</v>
      </c>
      <c r="C42" s="183">
        <v>11</v>
      </c>
    </row>
    <row r="43" spans="1:3" s="79" customFormat="1" ht="20.399999999999999" customHeight="1" x14ac:dyDescent="0.35">
      <c r="A43" s="171">
        <v>35</v>
      </c>
      <c r="B43" s="182" t="s">
        <v>105</v>
      </c>
      <c r="C43" s="183">
        <v>11</v>
      </c>
    </row>
    <row r="44" spans="1:3" s="79" customFormat="1" ht="20.399999999999999" customHeight="1" x14ac:dyDescent="0.35">
      <c r="A44" s="171">
        <v>36</v>
      </c>
      <c r="B44" s="182" t="s">
        <v>152</v>
      </c>
      <c r="C44" s="183">
        <v>11</v>
      </c>
    </row>
    <row r="45" spans="1:3" s="79" customFormat="1" ht="20.399999999999999" customHeight="1" x14ac:dyDescent="0.35">
      <c r="A45" s="171">
        <v>37</v>
      </c>
      <c r="B45" s="182" t="s">
        <v>102</v>
      </c>
      <c r="C45" s="183">
        <v>11</v>
      </c>
    </row>
    <row r="46" spans="1:3" s="79" customFormat="1" ht="20.399999999999999" customHeight="1" x14ac:dyDescent="0.35">
      <c r="A46" s="171">
        <v>38</v>
      </c>
      <c r="B46" s="182" t="s">
        <v>310</v>
      </c>
      <c r="C46" s="183">
        <v>10</v>
      </c>
    </row>
    <row r="47" spans="1:3" s="79" customFormat="1" ht="20.399999999999999" customHeight="1" x14ac:dyDescent="0.35">
      <c r="A47" s="171">
        <v>39</v>
      </c>
      <c r="B47" s="182" t="s">
        <v>232</v>
      </c>
      <c r="C47" s="183">
        <v>10</v>
      </c>
    </row>
    <row r="48" spans="1:3" s="79" customFormat="1" ht="20.399999999999999" customHeight="1" x14ac:dyDescent="0.35">
      <c r="A48" s="171">
        <v>40</v>
      </c>
      <c r="B48" s="182" t="s">
        <v>126</v>
      </c>
      <c r="C48" s="183">
        <v>10</v>
      </c>
    </row>
    <row r="49" spans="1:3" s="79" customFormat="1" ht="20.399999999999999" customHeight="1" x14ac:dyDescent="0.35">
      <c r="A49" s="171">
        <v>41</v>
      </c>
      <c r="B49" s="182" t="s">
        <v>104</v>
      </c>
      <c r="C49" s="183">
        <v>10</v>
      </c>
    </row>
    <row r="50" spans="1:3" s="79" customFormat="1" ht="20.399999999999999" customHeight="1" x14ac:dyDescent="0.35">
      <c r="A50" s="171">
        <v>42</v>
      </c>
      <c r="B50" s="182" t="s">
        <v>115</v>
      </c>
      <c r="C50" s="183">
        <v>10</v>
      </c>
    </row>
    <row r="51" spans="1:3" s="79" customFormat="1" ht="20.399999999999999" customHeight="1" x14ac:dyDescent="0.35">
      <c r="A51" s="171">
        <v>43</v>
      </c>
      <c r="B51" s="182" t="s">
        <v>123</v>
      </c>
      <c r="C51" s="183">
        <v>9</v>
      </c>
    </row>
    <row r="52" spans="1:3" s="79" customFormat="1" ht="20.399999999999999" customHeight="1" x14ac:dyDescent="0.35">
      <c r="A52" s="171">
        <v>44</v>
      </c>
      <c r="B52" s="182" t="s">
        <v>225</v>
      </c>
      <c r="C52" s="183">
        <v>9</v>
      </c>
    </row>
    <row r="53" spans="1:3" s="79" customFormat="1" ht="20.399999999999999" customHeight="1" x14ac:dyDescent="0.35">
      <c r="A53" s="171">
        <v>45</v>
      </c>
      <c r="B53" s="182" t="s">
        <v>174</v>
      </c>
      <c r="C53" s="183">
        <v>9</v>
      </c>
    </row>
    <row r="54" spans="1:3" s="79" customFormat="1" ht="18" x14ac:dyDescent="0.35">
      <c r="A54" s="171">
        <v>46</v>
      </c>
      <c r="B54" s="182" t="s">
        <v>130</v>
      </c>
      <c r="C54" s="183">
        <v>8</v>
      </c>
    </row>
    <row r="55" spans="1:3" s="79" customFormat="1" ht="20.399999999999999" customHeight="1" x14ac:dyDescent="0.35">
      <c r="A55" s="171">
        <v>47</v>
      </c>
      <c r="B55" s="182" t="s">
        <v>132</v>
      </c>
      <c r="C55" s="183">
        <v>8</v>
      </c>
    </row>
    <row r="56" spans="1:3" s="79" customFormat="1" ht="20.399999999999999" customHeight="1" x14ac:dyDescent="0.35">
      <c r="A56" s="171">
        <v>48</v>
      </c>
      <c r="B56" s="182" t="s">
        <v>200</v>
      </c>
      <c r="C56" s="183">
        <v>8</v>
      </c>
    </row>
    <row r="57" spans="1:3" s="79" customFormat="1" ht="20.399999999999999" customHeight="1" x14ac:dyDescent="0.35">
      <c r="A57" s="171">
        <v>49</v>
      </c>
      <c r="B57" s="182" t="s">
        <v>131</v>
      </c>
      <c r="C57" s="183">
        <v>8</v>
      </c>
    </row>
    <row r="58" spans="1:3" s="79" customFormat="1" ht="20.399999999999999" customHeight="1" x14ac:dyDescent="0.35">
      <c r="A58" s="171">
        <v>50</v>
      </c>
      <c r="B58" s="182" t="s">
        <v>120</v>
      </c>
      <c r="C58" s="183">
        <v>8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" right="0" top="0" bottom="0" header="0.51181102362204722" footer="0.31496062992125984"/>
  <pageSetup paperSize="9" scale="70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view="pageBreakPreview" zoomScale="90" zoomScaleNormal="90" zoomScaleSheetLayoutView="90" workbookViewId="0">
      <selection activeCell="K11" sqref="K11"/>
    </sheetView>
  </sheetViews>
  <sheetFormatPr defaultColWidth="8.88671875" defaultRowHeight="15.6" x14ac:dyDescent="0.3"/>
  <cols>
    <col min="1" max="1" width="4.33203125" style="139" customWidth="1"/>
    <col min="2" max="2" width="75.33203125" style="143" customWidth="1"/>
    <col min="3" max="3" width="24.6640625" style="75" customWidth="1"/>
    <col min="4" max="217" width="8.88671875" style="75"/>
    <col min="218" max="218" width="4.33203125" style="75" customWidth="1"/>
    <col min="219" max="219" width="28.44140625" style="75" customWidth="1"/>
    <col min="220" max="222" width="10" style="75" customWidth="1"/>
    <col min="223" max="223" width="11.44140625" style="75" customWidth="1"/>
    <col min="224" max="225" width="11" style="75" customWidth="1"/>
    <col min="226" max="473" width="8.88671875" style="75"/>
    <col min="474" max="474" width="4.33203125" style="75" customWidth="1"/>
    <col min="475" max="475" width="28.44140625" style="75" customWidth="1"/>
    <col min="476" max="478" width="10" style="75" customWidth="1"/>
    <col min="479" max="479" width="11.44140625" style="75" customWidth="1"/>
    <col min="480" max="481" width="11" style="75" customWidth="1"/>
    <col min="482" max="729" width="8.88671875" style="75"/>
    <col min="730" max="730" width="4.33203125" style="75" customWidth="1"/>
    <col min="731" max="731" width="28.44140625" style="75" customWidth="1"/>
    <col min="732" max="734" width="10" style="75" customWidth="1"/>
    <col min="735" max="735" width="11.44140625" style="75" customWidth="1"/>
    <col min="736" max="737" width="11" style="75" customWidth="1"/>
    <col min="738" max="985" width="8.88671875" style="75"/>
    <col min="986" max="986" width="4.33203125" style="75" customWidth="1"/>
    <col min="987" max="987" width="28.44140625" style="75" customWidth="1"/>
    <col min="988" max="990" width="10" style="75" customWidth="1"/>
    <col min="991" max="991" width="11.44140625" style="75" customWidth="1"/>
    <col min="992" max="993" width="11" style="75" customWidth="1"/>
    <col min="994" max="1241" width="8.88671875" style="75"/>
    <col min="1242" max="1242" width="4.33203125" style="75" customWidth="1"/>
    <col min="1243" max="1243" width="28.44140625" style="75" customWidth="1"/>
    <col min="1244" max="1246" width="10" style="75" customWidth="1"/>
    <col min="1247" max="1247" width="11.44140625" style="75" customWidth="1"/>
    <col min="1248" max="1249" width="11" style="75" customWidth="1"/>
    <col min="1250" max="1497" width="8.88671875" style="75"/>
    <col min="1498" max="1498" width="4.33203125" style="75" customWidth="1"/>
    <col min="1499" max="1499" width="28.44140625" style="75" customWidth="1"/>
    <col min="1500" max="1502" width="10" style="75" customWidth="1"/>
    <col min="1503" max="1503" width="11.44140625" style="75" customWidth="1"/>
    <col min="1504" max="1505" width="11" style="75" customWidth="1"/>
    <col min="1506" max="1753" width="8.88671875" style="75"/>
    <col min="1754" max="1754" width="4.33203125" style="75" customWidth="1"/>
    <col min="1755" max="1755" width="28.44140625" style="75" customWidth="1"/>
    <col min="1756" max="1758" width="10" style="75" customWidth="1"/>
    <col min="1759" max="1759" width="11.44140625" style="75" customWidth="1"/>
    <col min="1760" max="1761" width="11" style="75" customWidth="1"/>
    <col min="1762" max="2009" width="8.88671875" style="75"/>
    <col min="2010" max="2010" width="4.33203125" style="75" customWidth="1"/>
    <col min="2011" max="2011" width="28.44140625" style="75" customWidth="1"/>
    <col min="2012" max="2014" width="10" style="75" customWidth="1"/>
    <col min="2015" max="2015" width="11.44140625" style="75" customWidth="1"/>
    <col min="2016" max="2017" width="11" style="75" customWidth="1"/>
    <col min="2018" max="2265" width="8.88671875" style="75"/>
    <col min="2266" max="2266" width="4.33203125" style="75" customWidth="1"/>
    <col min="2267" max="2267" width="28.44140625" style="75" customWidth="1"/>
    <col min="2268" max="2270" width="10" style="75" customWidth="1"/>
    <col min="2271" max="2271" width="11.44140625" style="75" customWidth="1"/>
    <col min="2272" max="2273" width="11" style="75" customWidth="1"/>
    <col min="2274" max="2521" width="8.88671875" style="75"/>
    <col min="2522" max="2522" width="4.33203125" style="75" customWidth="1"/>
    <col min="2523" max="2523" width="28.44140625" style="75" customWidth="1"/>
    <col min="2524" max="2526" width="10" style="75" customWidth="1"/>
    <col min="2527" max="2527" width="11.44140625" style="75" customWidth="1"/>
    <col min="2528" max="2529" width="11" style="75" customWidth="1"/>
    <col min="2530" max="2777" width="8.88671875" style="75"/>
    <col min="2778" max="2778" width="4.33203125" style="75" customWidth="1"/>
    <col min="2779" max="2779" width="28.44140625" style="75" customWidth="1"/>
    <col min="2780" max="2782" width="10" style="75" customWidth="1"/>
    <col min="2783" max="2783" width="11.44140625" style="75" customWidth="1"/>
    <col min="2784" max="2785" width="11" style="75" customWidth="1"/>
    <col min="2786" max="3033" width="8.88671875" style="75"/>
    <col min="3034" max="3034" width="4.33203125" style="75" customWidth="1"/>
    <col min="3035" max="3035" width="28.44140625" style="75" customWidth="1"/>
    <col min="3036" max="3038" width="10" style="75" customWidth="1"/>
    <col min="3039" max="3039" width="11.44140625" style="75" customWidth="1"/>
    <col min="3040" max="3041" width="11" style="75" customWidth="1"/>
    <col min="3042" max="3289" width="8.88671875" style="75"/>
    <col min="3290" max="3290" width="4.33203125" style="75" customWidth="1"/>
    <col min="3291" max="3291" width="28.44140625" style="75" customWidth="1"/>
    <col min="3292" max="3294" width="10" style="75" customWidth="1"/>
    <col min="3295" max="3295" width="11.44140625" style="75" customWidth="1"/>
    <col min="3296" max="3297" width="11" style="75" customWidth="1"/>
    <col min="3298" max="3545" width="8.88671875" style="75"/>
    <col min="3546" max="3546" width="4.33203125" style="75" customWidth="1"/>
    <col min="3547" max="3547" width="28.44140625" style="75" customWidth="1"/>
    <col min="3548" max="3550" width="10" style="75" customWidth="1"/>
    <col min="3551" max="3551" width="11.44140625" style="75" customWidth="1"/>
    <col min="3552" max="3553" width="11" style="75" customWidth="1"/>
    <col min="3554" max="3801" width="8.88671875" style="75"/>
    <col min="3802" max="3802" width="4.33203125" style="75" customWidth="1"/>
    <col min="3803" max="3803" width="28.44140625" style="75" customWidth="1"/>
    <col min="3804" max="3806" width="10" style="75" customWidth="1"/>
    <col min="3807" max="3807" width="11.44140625" style="75" customWidth="1"/>
    <col min="3808" max="3809" width="11" style="75" customWidth="1"/>
    <col min="3810" max="4057" width="8.88671875" style="75"/>
    <col min="4058" max="4058" width="4.33203125" style="75" customWidth="1"/>
    <col min="4059" max="4059" width="28.44140625" style="75" customWidth="1"/>
    <col min="4060" max="4062" width="10" style="75" customWidth="1"/>
    <col min="4063" max="4063" width="11.44140625" style="75" customWidth="1"/>
    <col min="4064" max="4065" width="11" style="75" customWidth="1"/>
    <col min="4066" max="4313" width="8.88671875" style="75"/>
    <col min="4314" max="4314" width="4.33203125" style="75" customWidth="1"/>
    <col min="4315" max="4315" width="28.44140625" style="75" customWidth="1"/>
    <col min="4316" max="4318" width="10" style="75" customWidth="1"/>
    <col min="4319" max="4319" width="11.44140625" style="75" customWidth="1"/>
    <col min="4320" max="4321" width="11" style="75" customWidth="1"/>
    <col min="4322" max="4569" width="8.88671875" style="75"/>
    <col min="4570" max="4570" width="4.33203125" style="75" customWidth="1"/>
    <col min="4571" max="4571" width="28.44140625" style="75" customWidth="1"/>
    <col min="4572" max="4574" width="10" style="75" customWidth="1"/>
    <col min="4575" max="4575" width="11.44140625" style="75" customWidth="1"/>
    <col min="4576" max="4577" width="11" style="75" customWidth="1"/>
    <col min="4578" max="4825" width="8.88671875" style="75"/>
    <col min="4826" max="4826" width="4.33203125" style="75" customWidth="1"/>
    <col min="4827" max="4827" width="28.44140625" style="75" customWidth="1"/>
    <col min="4828" max="4830" width="10" style="75" customWidth="1"/>
    <col min="4831" max="4831" width="11.44140625" style="75" customWidth="1"/>
    <col min="4832" max="4833" width="11" style="75" customWidth="1"/>
    <col min="4834" max="5081" width="8.88671875" style="75"/>
    <col min="5082" max="5082" width="4.33203125" style="75" customWidth="1"/>
    <col min="5083" max="5083" width="28.44140625" style="75" customWidth="1"/>
    <col min="5084" max="5086" width="10" style="75" customWidth="1"/>
    <col min="5087" max="5087" width="11.44140625" style="75" customWidth="1"/>
    <col min="5088" max="5089" width="11" style="75" customWidth="1"/>
    <col min="5090" max="5337" width="8.88671875" style="75"/>
    <col min="5338" max="5338" width="4.33203125" style="75" customWidth="1"/>
    <col min="5339" max="5339" width="28.44140625" style="75" customWidth="1"/>
    <col min="5340" max="5342" width="10" style="75" customWidth="1"/>
    <col min="5343" max="5343" width="11.44140625" style="75" customWidth="1"/>
    <col min="5344" max="5345" width="11" style="75" customWidth="1"/>
    <col min="5346" max="5593" width="8.88671875" style="75"/>
    <col min="5594" max="5594" width="4.33203125" style="75" customWidth="1"/>
    <col min="5595" max="5595" width="28.44140625" style="75" customWidth="1"/>
    <col min="5596" max="5598" width="10" style="75" customWidth="1"/>
    <col min="5599" max="5599" width="11.44140625" style="75" customWidth="1"/>
    <col min="5600" max="5601" width="11" style="75" customWidth="1"/>
    <col min="5602" max="5849" width="8.88671875" style="75"/>
    <col min="5850" max="5850" width="4.33203125" style="75" customWidth="1"/>
    <col min="5851" max="5851" width="28.44140625" style="75" customWidth="1"/>
    <col min="5852" max="5854" width="10" style="75" customWidth="1"/>
    <col min="5855" max="5855" width="11.44140625" style="75" customWidth="1"/>
    <col min="5856" max="5857" width="11" style="75" customWidth="1"/>
    <col min="5858" max="6105" width="8.88671875" style="75"/>
    <col min="6106" max="6106" width="4.33203125" style="75" customWidth="1"/>
    <col min="6107" max="6107" width="28.44140625" style="75" customWidth="1"/>
    <col min="6108" max="6110" width="10" style="75" customWidth="1"/>
    <col min="6111" max="6111" width="11.44140625" style="75" customWidth="1"/>
    <col min="6112" max="6113" width="11" style="75" customWidth="1"/>
    <col min="6114" max="6361" width="8.88671875" style="75"/>
    <col min="6362" max="6362" width="4.33203125" style="75" customWidth="1"/>
    <col min="6363" max="6363" width="28.44140625" style="75" customWidth="1"/>
    <col min="6364" max="6366" width="10" style="75" customWidth="1"/>
    <col min="6367" max="6367" width="11.44140625" style="75" customWidth="1"/>
    <col min="6368" max="6369" width="11" style="75" customWidth="1"/>
    <col min="6370" max="6617" width="8.88671875" style="75"/>
    <col min="6618" max="6618" width="4.33203125" style="75" customWidth="1"/>
    <col min="6619" max="6619" width="28.44140625" style="75" customWidth="1"/>
    <col min="6620" max="6622" width="10" style="75" customWidth="1"/>
    <col min="6623" max="6623" width="11.44140625" style="75" customWidth="1"/>
    <col min="6624" max="6625" width="11" style="75" customWidth="1"/>
    <col min="6626" max="6873" width="8.88671875" style="75"/>
    <col min="6874" max="6874" width="4.33203125" style="75" customWidth="1"/>
    <col min="6875" max="6875" width="28.44140625" style="75" customWidth="1"/>
    <col min="6876" max="6878" width="10" style="75" customWidth="1"/>
    <col min="6879" max="6879" width="11.44140625" style="75" customWidth="1"/>
    <col min="6880" max="6881" width="11" style="75" customWidth="1"/>
    <col min="6882" max="7129" width="8.88671875" style="75"/>
    <col min="7130" max="7130" width="4.33203125" style="75" customWidth="1"/>
    <col min="7131" max="7131" width="28.44140625" style="75" customWidth="1"/>
    <col min="7132" max="7134" width="10" style="75" customWidth="1"/>
    <col min="7135" max="7135" width="11.44140625" style="75" customWidth="1"/>
    <col min="7136" max="7137" width="11" style="75" customWidth="1"/>
    <col min="7138" max="7385" width="8.88671875" style="75"/>
    <col min="7386" max="7386" width="4.33203125" style="75" customWidth="1"/>
    <col min="7387" max="7387" width="28.44140625" style="75" customWidth="1"/>
    <col min="7388" max="7390" width="10" style="75" customWidth="1"/>
    <col min="7391" max="7391" width="11.44140625" style="75" customWidth="1"/>
    <col min="7392" max="7393" width="11" style="75" customWidth="1"/>
    <col min="7394" max="7641" width="8.88671875" style="75"/>
    <col min="7642" max="7642" width="4.33203125" style="75" customWidth="1"/>
    <col min="7643" max="7643" width="28.44140625" style="75" customWidth="1"/>
    <col min="7644" max="7646" width="10" style="75" customWidth="1"/>
    <col min="7647" max="7647" width="11.44140625" style="75" customWidth="1"/>
    <col min="7648" max="7649" width="11" style="75" customWidth="1"/>
    <col min="7650" max="7897" width="8.88671875" style="75"/>
    <col min="7898" max="7898" width="4.33203125" style="75" customWidth="1"/>
    <col min="7899" max="7899" width="28.44140625" style="75" customWidth="1"/>
    <col min="7900" max="7902" width="10" style="75" customWidth="1"/>
    <col min="7903" max="7903" width="11.44140625" style="75" customWidth="1"/>
    <col min="7904" max="7905" width="11" style="75" customWidth="1"/>
    <col min="7906" max="8153" width="8.88671875" style="75"/>
    <col min="8154" max="8154" width="4.33203125" style="75" customWidth="1"/>
    <col min="8155" max="8155" width="28.44140625" style="75" customWidth="1"/>
    <col min="8156" max="8158" width="10" style="75" customWidth="1"/>
    <col min="8159" max="8159" width="11.44140625" style="75" customWidth="1"/>
    <col min="8160" max="8161" width="11" style="75" customWidth="1"/>
    <col min="8162" max="8409" width="8.88671875" style="75"/>
    <col min="8410" max="8410" width="4.33203125" style="75" customWidth="1"/>
    <col min="8411" max="8411" width="28.44140625" style="75" customWidth="1"/>
    <col min="8412" max="8414" width="10" style="75" customWidth="1"/>
    <col min="8415" max="8415" width="11.44140625" style="75" customWidth="1"/>
    <col min="8416" max="8417" width="11" style="75" customWidth="1"/>
    <col min="8418" max="8665" width="8.88671875" style="75"/>
    <col min="8666" max="8666" width="4.33203125" style="75" customWidth="1"/>
    <col min="8667" max="8667" width="28.44140625" style="75" customWidth="1"/>
    <col min="8668" max="8670" width="10" style="75" customWidth="1"/>
    <col min="8671" max="8671" width="11.44140625" style="75" customWidth="1"/>
    <col min="8672" max="8673" width="11" style="75" customWidth="1"/>
    <col min="8674" max="8921" width="8.88671875" style="75"/>
    <col min="8922" max="8922" width="4.33203125" style="75" customWidth="1"/>
    <col min="8923" max="8923" width="28.44140625" style="75" customWidth="1"/>
    <col min="8924" max="8926" width="10" style="75" customWidth="1"/>
    <col min="8927" max="8927" width="11.44140625" style="75" customWidth="1"/>
    <col min="8928" max="8929" width="11" style="75" customWidth="1"/>
    <col min="8930" max="9177" width="8.88671875" style="75"/>
    <col min="9178" max="9178" width="4.33203125" style="75" customWidth="1"/>
    <col min="9179" max="9179" width="28.44140625" style="75" customWidth="1"/>
    <col min="9180" max="9182" width="10" style="75" customWidth="1"/>
    <col min="9183" max="9183" width="11.44140625" style="75" customWidth="1"/>
    <col min="9184" max="9185" width="11" style="75" customWidth="1"/>
    <col min="9186" max="9433" width="8.88671875" style="75"/>
    <col min="9434" max="9434" width="4.33203125" style="75" customWidth="1"/>
    <col min="9435" max="9435" width="28.44140625" style="75" customWidth="1"/>
    <col min="9436" max="9438" width="10" style="75" customWidth="1"/>
    <col min="9439" max="9439" width="11.44140625" style="75" customWidth="1"/>
    <col min="9440" max="9441" width="11" style="75" customWidth="1"/>
    <col min="9442" max="9689" width="8.88671875" style="75"/>
    <col min="9690" max="9690" width="4.33203125" style="75" customWidth="1"/>
    <col min="9691" max="9691" width="28.44140625" style="75" customWidth="1"/>
    <col min="9692" max="9694" width="10" style="75" customWidth="1"/>
    <col min="9695" max="9695" width="11.44140625" style="75" customWidth="1"/>
    <col min="9696" max="9697" width="11" style="75" customWidth="1"/>
    <col min="9698" max="9945" width="8.88671875" style="75"/>
    <col min="9946" max="9946" width="4.33203125" style="75" customWidth="1"/>
    <col min="9947" max="9947" width="28.44140625" style="75" customWidth="1"/>
    <col min="9948" max="9950" width="10" style="75" customWidth="1"/>
    <col min="9951" max="9951" width="11.44140625" style="75" customWidth="1"/>
    <col min="9952" max="9953" width="11" style="75" customWidth="1"/>
    <col min="9954" max="10201" width="8.88671875" style="75"/>
    <col min="10202" max="10202" width="4.33203125" style="75" customWidth="1"/>
    <col min="10203" max="10203" width="28.44140625" style="75" customWidth="1"/>
    <col min="10204" max="10206" width="10" style="75" customWidth="1"/>
    <col min="10207" max="10207" width="11.44140625" style="75" customWidth="1"/>
    <col min="10208" max="10209" width="11" style="75" customWidth="1"/>
    <col min="10210" max="10457" width="8.88671875" style="75"/>
    <col min="10458" max="10458" width="4.33203125" style="75" customWidth="1"/>
    <col min="10459" max="10459" width="28.44140625" style="75" customWidth="1"/>
    <col min="10460" max="10462" width="10" style="75" customWidth="1"/>
    <col min="10463" max="10463" width="11.44140625" style="75" customWidth="1"/>
    <col min="10464" max="10465" width="11" style="75" customWidth="1"/>
    <col min="10466" max="10713" width="8.88671875" style="75"/>
    <col min="10714" max="10714" width="4.33203125" style="75" customWidth="1"/>
    <col min="10715" max="10715" width="28.44140625" style="75" customWidth="1"/>
    <col min="10716" max="10718" width="10" style="75" customWidth="1"/>
    <col min="10719" max="10719" width="11.44140625" style="75" customWidth="1"/>
    <col min="10720" max="10721" width="11" style="75" customWidth="1"/>
    <col min="10722" max="10969" width="8.88671875" style="75"/>
    <col min="10970" max="10970" width="4.33203125" style="75" customWidth="1"/>
    <col min="10971" max="10971" width="28.44140625" style="75" customWidth="1"/>
    <col min="10972" max="10974" width="10" style="75" customWidth="1"/>
    <col min="10975" max="10975" width="11.44140625" style="75" customWidth="1"/>
    <col min="10976" max="10977" width="11" style="75" customWidth="1"/>
    <col min="10978" max="11225" width="8.88671875" style="75"/>
    <col min="11226" max="11226" width="4.33203125" style="75" customWidth="1"/>
    <col min="11227" max="11227" width="28.44140625" style="75" customWidth="1"/>
    <col min="11228" max="11230" width="10" style="75" customWidth="1"/>
    <col min="11231" max="11231" width="11.44140625" style="75" customWidth="1"/>
    <col min="11232" max="11233" width="11" style="75" customWidth="1"/>
    <col min="11234" max="11481" width="8.88671875" style="75"/>
    <col min="11482" max="11482" width="4.33203125" style="75" customWidth="1"/>
    <col min="11483" max="11483" width="28.44140625" style="75" customWidth="1"/>
    <col min="11484" max="11486" width="10" style="75" customWidth="1"/>
    <col min="11487" max="11487" width="11.44140625" style="75" customWidth="1"/>
    <col min="11488" max="11489" width="11" style="75" customWidth="1"/>
    <col min="11490" max="11737" width="8.88671875" style="75"/>
    <col min="11738" max="11738" width="4.33203125" style="75" customWidth="1"/>
    <col min="11739" max="11739" width="28.44140625" style="75" customWidth="1"/>
    <col min="11740" max="11742" width="10" style="75" customWidth="1"/>
    <col min="11743" max="11743" width="11.44140625" style="75" customWidth="1"/>
    <col min="11744" max="11745" width="11" style="75" customWidth="1"/>
    <col min="11746" max="11993" width="8.88671875" style="75"/>
    <col min="11994" max="11994" width="4.33203125" style="75" customWidth="1"/>
    <col min="11995" max="11995" width="28.44140625" style="75" customWidth="1"/>
    <col min="11996" max="11998" width="10" style="75" customWidth="1"/>
    <col min="11999" max="11999" width="11.44140625" style="75" customWidth="1"/>
    <col min="12000" max="12001" width="11" style="75" customWidth="1"/>
    <col min="12002" max="12249" width="8.88671875" style="75"/>
    <col min="12250" max="12250" width="4.33203125" style="75" customWidth="1"/>
    <col min="12251" max="12251" width="28.44140625" style="75" customWidth="1"/>
    <col min="12252" max="12254" width="10" style="75" customWidth="1"/>
    <col min="12255" max="12255" width="11.44140625" style="75" customWidth="1"/>
    <col min="12256" max="12257" width="11" style="75" customWidth="1"/>
    <col min="12258" max="12505" width="8.88671875" style="75"/>
    <col min="12506" max="12506" width="4.33203125" style="75" customWidth="1"/>
    <col min="12507" max="12507" width="28.44140625" style="75" customWidth="1"/>
    <col min="12508" max="12510" width="10" style="75" customWidth="1"/>
    <col min="12511" max="12511" width="11.44140625" style="75" customWidth="1"/>
    <col min="12512" max="12513" width="11" style="75" customWidth="1"/>
    <col min="12514" max="12761" width="8.88671875" style="75"/>
    <col min="12762" max="12762" width="4.33203125" style="75" customWidth="1"/>
    <col min="12763" max="12763" width="28.44140625" style="75" customWidth="1"/>
    <col min="12764" max="12766" width="10" style="75" customWidth="1"/>
    <col min="12767" max="12767" width="11.44140625" style="75" customWidth="1"/>
    <col min="12768" max="12769" width="11" style="75" customWidth="1"/>
    <col min="12770" max="13017" width="8.88671875" style="75"/>
    <col min="13018" max="13018" width="4.33203125" style="75" customWidth="1"/>
    <col min="13019" max="13019" width="28.44140625" style="75" customWidth="1"/>
    <col min="13020" max="13022" width="10" style="75" customWidth="1"/>
    <col min="13023" max="13023" width="11.44140625" style="75" customWidth="1"/>
    <col min="13024" max="13025" width="11" style="75" customWidth="1"/>
    <col min="13026" max="13273" width="8.88671875" style="75"/>
    <col min="13274" max="13274" width="4.33203125" style="75" customWidth="1"/>
    <col min="13275" max="13275" width="28.44140625" style="75" customWidth="1"/>
    <col min="13276" max="13278" width="10" style="75" customWidth="1"/>
    <col min="13279" max="13279" width="11.44140625" style="75" customWidth="1"/>
    <col min="13280" max="13281" width="11" style="75" customWidth="1"/>
    <col min="13282" max="13529" width="8.88671875" style="75"/>
    <col min="13530" max="13530" width="4.33203125" style="75" customWidth="1"/>
    <col min="13531" max="13531" width="28.44140625" style="75" customWidth="1"/>
    <col min="13532" max="13534" width="10" style="75" customWidth="1"/>
    <col min="13535" max="13535" width="11.44140625" style="75" customWidth="1"/>
    <col min="13536" max="13537" width="11" style="75" customWidth="1"/>
    <col min="13538" max="13785" width="8.88671875" style="75"/>
    <col min="13786" max="13786" width="4.33203125" style="75" customWidth="1"/>
    <col min="13787" max="13787" width="28.44140625" style="75" customWidth="1"/>
    <col min="13788" max="13790" width="10" style="75" customWidth="1"/>
    <col min="13791" max="13791" width="11.44140625" style="75" customWidth="1"/>
    <col min="13792" max="13793" width="11" style="75" customWidth="1"/>
    <col min="13794" max="14041" width="8.88671875" style="75"/>
    <col min="14042" max="14042" width="4.33203125" style="75" customWidth="1"/>
    <col min="14043" max="14043" width="28.44140625" style="75" customWidth="1"/>
    <col min="14044" max="14046" width="10" style="75" customWidth="1"/>
    <col min="14047" max="14047" width="11.44140625" style="75" customWidth="1"/>
    <col min="14048" max="14049" width="11" style="75" customWidth="1"/>
    <col min="14050" max="14297" width="8.88671875" style="75"/>
    <col min="14298" max="14298" width="4.33203125" style="75" customWidth="1"/>
    <col min="14299" max="14299" width="28.44140625" style="75" customWidth="1"/>
    <col min="14300" max="14302" width="10" style="75" customWidth="1"/>
    <col min="14303" max="14303" width="11.44140625" style="75" customWidth="1"/>
    <col min="14304" max="14305" width="11" style="75" customWidth="1"/>
    <col min="14306" max="14553" width="8.88671875" style="75"/>
    <col min="14554" max="14554" width="4.33203125" style="75" customWidth="1"/>
    <col min="14555" max="14555" width="28.44140625" style="75" customWidth="1"/>
    <col min="14556" max="14558" width="10" style="75" customWidth="1"/>
    <col min="14559" max="14559" width="11.44140625" style="75" customWidth="1"/>
    <col min="14560" max="14561" width="11" style="75" customWidth="1"/>
    <col min="14562" max="14809" width="8.88671875" style="75"/>
    <col min="14810" max="14810" width="4.33203125" style="75" customWidth="1"/>
    <col min="14811" max="14811" width="28.44140625" style="75" customWidth="1"/>
    <col min="14812" max="14814" width="10" style="75" customWidth="1"/>
    <col min="14815" max="14815" width="11.44140625" style="75" customWidth="1"/>
    <col min="14816" max="14817" width="11" style="75" customWidth="1"/>
    <col min="14818" max="15065" width="8.88671875" style="75"/>
    <col min="15066" max="15066" width="4.33203125" style="75" customWidth="1"/>
    <col min="15067" max="15067" width="28.44140625" style="75" customWidth="1"/>
    <col min="15068" max="15070" width="10" style="75" customWidth="1"/>
    <col min="15071" max="15071" width="11.44140625" style="75" customWidth="1"/>
    <col min="15072" max="15073" width="11" style="75" customWidth="1"/>
    <col min="15074" max="15321" width="8.88671875" style="75"/>
    <col min="15322" max="15322" width="4.33203125" style="75" customWidth="1"/>
    <col min="15323" max="15323" width="28.44140625" style="75" customWidth="1"/>
    <col min="15324" max="15326" width="10" style="75" customWidth="1"/>
    <col min="15327" max="15327" width="11.44140625" style="75" customWidth="1"/>
    <col min="15328" max="15329" width="11" style="75" customWidth="1"/>
    <col min="15330" max="15577" width="8.88671875" style="75"/>
    <col min="15578" max="15578" width="4.33203125" style="75" customWidth="1"/>
    <col min="15579" max="15579" width="28.44140625" style="75" customWidth="1"/>
    <col min="15580" max="15582" width="10" style="75" customWidth="1"/>
    <col min="15583" max="15583" width="11.44140625" style="75" customWidth="1"/>
    <col min="15584" max="15585" width="11" style="75" customWidth="1"/>
    <col min="15586" max="15833" width="8.88671875" style="75"/>
    <col min="15834" max="15834" width="4.33203125" style="75" customWidth="1"/>
    <col min="15835" max="15835" width="28.44140625" style="75" customWidth="1"/>
    <col min="15836" max="15838" width="10" style="75" customWidth="1"/>
    <col min="15839" max="15839" width="11.44140625" style="75" customWidth="1"/>
    <col min="15840" max="15841" width="11" style="75" customWidth="1"/>
    <col min="15842" max="16089" width="8.88671875" style="75"/>
    <col min="16090" max="16090" width="4.33203125" style="75" customWidth="1"/>
    <col min="16091" max="16091" width="28.44140625" style="75" customWidth="1"/>
    <col min="16092" max="16094" width="10" style="75" customWidth="1"/>
    <col min="16095" max="16095" width="11.44140625" style="75" customWidth="1"/>
    <col min="16096" max="16097" width="11" style="75" customWidth="1"/>
    <col min="16098" max="16384" width="8.88671875" style="75"/>
  </cols>
  <sheetData>
    <row r="1" spans="1:7" s="87" customFormat="1" ht="20.399999999999999" x14ac:dyDescent="0.35">
      <c r="A1" s="216" t="s">
        <v>176</v>
      </c>
      <c r="B1" s="216"/>
      <c r="C1" s="216"/>
      <c r="D1" s="140"/>
      <c r="E1" s="140"/>
      <c r="F1" s="140"/>
      <c r="G1" s="140"/>
    </row>
    <row r="2" spans="1:7" s="87" customFormat="1" ht="20.399999999999999" x14ac:dyDescent="0.35">
      <c r="A2" s="216" t="s">
        <v>315</v>
      </c>
      <c r="B2" s="216"/>
      <c r="C2" s="216"/>
      <c r="D2" s="140"/>
      <c r="E2" s="140"/>
      <c r="F2" s="140"/>
      <c r="G2" s="140"/>
    </row>
    <row r="3" spans="1:7" s="87" customFormat="1" ht="20.399999999999999" x14ac:dyDescent="0.35">
      <c r="A3" s="216" t="s">
        <v>124</v>
      </c>
      <c r="B3" s="216"/>
      <c r="C3" s="216"/>
    </row>
    <row r="4" spans="1:7" s="89" customFormat="1" ht="13.2" x14ac:dyDescent="0.25">
      <c r="A4" s="137"/>
      <c r="B4" s="141"/>
    </row>
    <row r="5" spans="1:7" ht="13.2" customHeight="1" x14ac:dyDescent="0.3">
      <c r="A5" s="215" t="s">
        <v>85</v>
      </c>
      <c r="B5" s="250" t="s">
        <v>80</v>
      </c>
      <c r="C5" s="252" t="s">
        <v>177</v>
      </c>
    </row>
    <row r="6" spans="1:7" ht="22.95" customHeight="1" x14ac:dyDescent="0.3">
      <c r="A6" s="215"/>
      <c r="B6" s="250"/>
      <c r="C6" s="252"/>
    </row>
    <row r="7" spans="1:7" ht="27" customHeight="1" x14ac:dyDescent="0.3">
      <c r="A7" s="215"/>
      <c r="B7" s="250"/>
      <c r="C7" s="252"/>
    </row>
    <row r="8" spans="1:7" x14ac:dyDescent="0.3">
      <c r="A8" s="171" t="s">
        <v>1</v>
      </c>
      <c r="B8" s="171" t="s">
        <v>178</v>
      </c>
      <c r="C8" s="171">
        <v>1</v>
      </c>
    </row>
    <row r="9" spans="1:7" s="87" customFormat="1" ht="34.950000000000003" customHeight="1" x14ac:dyDescent="0.35">
      <c r="A9" s="253" t="s">
        <v>125</v>
      </c>
      <c r="B9" s="253"/>
      <c r="C9" s="253"/>
    </row>
    <row r="10" spans="1:7" ht="18" customHeight="1" x14ac:dyDescent="0.3">
      <c r="A10" s="171">
        <v>1</v>
      </c>
      <c r="B10" s="186" t="s">
        <v>197</v>
      </c>
      <c r="C10" s="187">
        <v>17</v>
      </c>
    </row>
    <row r="11" spans="1:7" ht="18" customHeight="1" x14ac:dyDescent="0.3">
      <c r="A11" s="171">
        <v>2</v>
      </c>
      <c r="B11" s="186" t="s">
        <v>106</v>
      </c>
      <c r="C11" s="187">
        <v>17</v>
      </c>
    </row>
    <row r="12" spans="1:7" ht="18" customHeight="1" x14ac:dyDescent="0.35">
      <c r="A12" s="171">
        <v>3</v>
      </c>
      <c r="B12" s="188" t="s">
        <v>310</v>
      </c>
      <c r="C12" s="187">
        <v>10</v>
      </c>
    </row>
    <row r="13" spans="1:7" ht="18" customHeight="1" x14ac:dyDescent="0.35">
      <c r="A13" s="171">
        <v>4</v>
      </c>
      <c r="B13" s="188" t="s">
        <v>232</v>
      </c>
      <c r="C13" s="187">
        <v>10</v>
      </c>
    </row>
    <row r="14" spans="1:7" ht="18" customHeight="1" x14ac:dyDescent="0.35">
      <c r="A14" s="171">
        <v>5</v>
      </c>
      <c r="B14" s="188" t="s">
        <v>126</v>
      </c>
      <c r="C14" s="187">
        <v>10</v>
      </c>
    </row>
    <row r="15" spans="1:7" ht="18" customHeight="1" x14ac:dyDescent="0.35">
      <c r="A15" s="171">
        <v>6</v>
      </c>
      <c r="B15" s="188" t="s">
        <v>130</v>
      </c>
      <c r="C15" s="187">
        <v>8</v>
      </c>
    </row>
    <row r="16" spans="1:7" ht="18" customHeight="1" x14ac:dyDescent="0.35">
      <c r="A16" s="171">
        <v>7</v>
      </c>
      <c r="B16" s="188" t="s">
        <v>166</v>
      </c>
      <c r="C16" s="187">
        <v>7</v>
      </c>
    </row>
    <row r="17" spans="1:3" ht="18" customHeight="1" x14ac:dyDescent="0.35">
      <c r="A17" s="171">
        <v>8</v>
      </c>
      <c r="B17" s="188" t="s">
        <v>127</v>
      </c>
      <c r="C17" s="187">
        <v>7</v>
      </c>
    </row>
    <row r="18" spans="1:3" ht="18" customHeight="1" x14ac:dyDescent="0.35">
      <c r="A18" s="171">
        <v>9</v>
      </c>
      <c r="B18" s="188" t="s">
        <v>168</v>
      </c>
      <c r="C18" s="187">
        <v>7</v>
      </c>
    </row>
    <row r="19" spans="1:3" ht="18" customHeight="1" x14ac:dyDescent="0.35">
      <c r="A19" s="171">
        <v>10</v>
      </c>
      <c r="B19" s="188" t="s">
        <v>188</v>
      </c>
      <c r="C19" s="201">
        <v>6</v>
      </c>
    </row>
    <row r="20" spans="1:3" ht="18" customHeight="1" x14ac:dyDescent="0.35">
      <c r="A20" s="171">
        <v>11</v>
      </c>
      <c r="B20" s="188" t="s">
        <v>270</v>
      </c>
      <c r="C20" s="187">
        <v>6</v>
      </c>
    </row>
    <row r="21" spans="1:3" ht="18" customHeight="1" x14ac:dyDescent="0.35">
      <c r="A21" s="171">
        <v>12</v>
      </c>
      <c r="B21" s="188" t="s">
        <v>129</v>
      </c>
      <c r="C21" s="201">
        <v>5</v>
      </c>
    </row>
    <row r="22" spans="1:3" ht="18" customHeight="1" x14ac:dyDescent="0.35">
      <c r="A22" s="171">
        <v>13</v>
      </c>
      <c r="B22" s="188" t="s">
        <v>276</v>
      </c>
      <c r="C22" s="187">
        <v>3</v>
      </c>
    </row>
    <row r="23" spans="1:3" ht="18" customHeight="1" x14ac:dyDescent="0.35">
      <c r="A23" s="171">
        <v>14</v>
      </c>
      <c r="B23" s="188" t="s">
        <v>274</v>
      </c>
      <c r="C23" s="187">
        <v>3</v>
      </c>
    </row>
    <row r="24" spans="1:3" ht="18" customHeight="1" x14ac:dyDescent="0.3">
      <c r="A24" s="171">
        <v>15</v>
      </c>
      <c r="B24" s="186" t="s">
        <v>263</v>
      </c>
      <c r="C24" s="187">
        <v>3</v>
      </c>
    </row>
    <row r="25" spans="1:3" s="87" customFormat="1" ht="34.950000000000003" customHeight="1" x14ac:dyDescent="0.35">
      <c r="A25" s="253" t="s">
        <v>26</v>
      </c>
      <c r="B25" s="253"/>
      <c r="C25" s="253"/>
    </row>
    <row r="26" spans="1:3" ht="18" customHeight="1" x14ac:dyDescent="0.35">
      <c r="A26" s="171">
        <v>1</v>
      </c>
      <c r="B26" s="188" t="s">
        <v>201</v>
      </c>
      <c r="C26" s="189">
        <v>11</v>
      </c>
    </row>
    <row r="27" spans="1:3" ht="18" customHeight="1" x14ac:dyDescent="0.35">
      <c r="A27" s="171">
        <v>2</v>
      </c>
      <c r="B27" s="190" t="s">
        <v>123</v>
      </c>
      <c r="C27" s="189">
        <v>9</v>
      </c>
    </row>
    <row r="28" spans="1:3" ht="18" customHeight="1" x14ac:dyDescent="0.35">
      <c r="A28" s="171">
        <v>3</v>
      </c>
      <c r="B28" s="190" t="s">
        <v>132</v>
      </c>
      <c r="C28" s="189">
        <v>8</v>
      </c>
    </row>
    <row r="29" spans="1:3" ht="18" customHeight="1" x14ac:dyDescent="0.35">
      <c r="A29" s="171">
        <v>4</v>
      </c>
      <c r="B29" s="190" t="s">
        <v>200</v>
      </c>
      <c r="C29" s="189">
        <v>8</v>
      </c>
    </row>
    <row r="30" spans="1:3" ht="18" customHeight="1" x14ac:dyDescent="0.35">
      <c r="A30" s="171">
        <v>5</v>
      </c>
      <c r="B30" s="190" t="s">
        <v>131</v>
      </c>
      <c r="C30" s="189">
        <v>8</v>
      </c>
    </row>
    <row r="31" spans="1:3" ht="18" customHeight="1" x14ac:dyDescent="0.35">
      <c r="A31" s="171">
        <v>6</v>
      </c>
      <c r="B31" s="190" t="s">
        <v>120</v>
      </c>
      <c r="C31" s="189">
        <v>8</v>
      </c>
    </row>
    <row r="32" spans="1:3" ht="18" customHeight="1" x14ac:dyDescent="0.35">
      <c r="A32" s="171">
        <v>7</v>
      </c>
      <c r="B32" s="190" t="s">
        <v>215</v>
      </c>
      <c r="C32" s="189">
        <v>6</v>
      </c>
    </row>
    <row r="33" spans="1:3" ht="18" customHeight="1" x14ac:dyDescent="0.35">
      <c r="A33" s="171">
        <v>8</v>
      </c>
      <c r="B33" s="190" t="s">
        <v>240</v>
      </c>
      <c r="C33" s="189">
        <v>5</v>
      </c>
    </row>
    <row r="34" spans="1:3" ht="18" customHeight="1" x14ac:dyDescent="0.3">
      <c r="A34" s="171">
        <v>9</v>
      </c>
      <c r="B34" s="191" t="s">
        <v>234</v>
      </c>
      <c r="C34" s="189">
        <v>5</v>
      </c>
    </row>
    <row r="35" spans="1:3" ht="18" customHeight="1" x14ac:dyDescent="0.35">
      <c r="A35" s="171">
        <v>10</v>
      </c>
      <c r="B35" s="190" t="s">
        <v>242</v>
      </c>
      <c r="C35" s="189">
        <v>4</v>
      </c>
    </row>
    <row r="36" spans="1:3" ht="18" customHeight="1" x14ac:dyDescent="0.35">
      <c r="A36" s="171">
        <v>11</v>
      </c>
      <c r="B36" s="190" t="s">
        <v>271</v>
      </c>
      <c r="C36" s="189">
        <v>4</v>
      </c>
    </row>
    <row r="37" spans="1:3" ht="18" customHeight="1" x14ac:dyDescent="0.35">
      <c r="A37" s="171">
        <v>12</v>
      </c>
      <c r="B37" s="190" t="s">
        <v>312</v>
      </c>
      <c r="C37" s="189">
        <v>3</v>
      </c>
    </row>
    <row r="38" spans="1:3" ht="18" customHeight="1" x14ac:dyDescent="0.35">
      <c r="A38" s="171">
        <v>13</v>
      </c>
      <c r="B38" s="190" t="s">
        <v>205</v>
      </c>
      <c r="C38" s="189">
        <v>3</v>
      </c>
    </row>
    <row r="39" spans="1:3" ht="18" customHeight="1" x14ac:dyDescent="0.35">
      <c r="A39" s="171">
        <v>14</v>
      </c>
      <c r="B39" s="190" t="s">
        <v>277</v>
      </c>
      <c r="C39" s="189">
        <v>2</v>
      </c>
    </row>
    <row r="40" spans="1:3" ht="18" customHeight="1" x14ac:dyDescent="0.35">
      <c r="A40" s="171">
        <v>15</v>
      </c>
      <c r="B40" s="190" t="s">
        <v>264</v>
      </c>
      <c r="C40" s="189">
        <v>2</v>
      </c>
    </row>
    <row r="41" spans="1:3" s="87" customFormat="1" ht="34.950000000000003" customHeight="1" x14ac:dyDescent="0.35">
      <c r="A41" s="253" t="s">
        <v>27</v>
      </c>
      <c r="B41" s="253"/>
      <c r="C41" s="253"/>
    </row>
    <row r="42" spans="1:3" ht="18.600000000000001" customHeight="1" x14ac:dyDescent="0.3">
      <c r="A42" s="171">
        <v>1</v>
      </c>
      <c r="B42" s="192" t="s">
        <v>93</v>
      </c>
      <c r="C42" s="193">
        <v>63</v>
      </c>
    </row>
    <row r="43" spans="1:3" ht="18.600000000000001" customHeight="1" x14ac:dyDescent="0.3">
      <c r="A43" s="171">
        <v>2</v>
      </c>
      <c r="B43" s="192" t="s">
        <v>204</v>
      </c>
      <c r="C43" s="193">
        <v>26</v>
      </c>
    </row>
    <row r="44" spans="1:3" ht="18.600000000000001" customHeight="1" x14ac:dyDescent="0.3">
      <c r="A44" s="171">
        <v>3</v>
      </c>
      <c r="B44" s="192" t="s">
        <v>101</v>
      </c>
      <c r="C44" s="193">
        <v>21</v>
      </c>
    </row>
    <row r="45" spans="1:3" ht="18.600000000000001" customHeight="1" x14ac:dyDescent="0.3">
      <c r="A45" s="171">
        <v>4</v>
      </c>
      <c r="B45" s="192" t="s">
        <v>207</v>
      </c>
      <c r="C45" s="193">
        <v>8</v>
      </c>
    </row>
    <row r="46" spans="1:3" ht="18.600000000000001" customHeight="1" x14ac:dyDescent="0.3">
      <c r="A46" s="171">
        <v>5</v>
      </c>
      <c r="B46" s="192" t="s">
        <v>210</v>
      </c>
      <c r="C46" s="193">
        <v>7</v>
      </c>
    </row>
    <row r="47" spans="1:3" ht="18.600000000000001" customHeight="1" x14ac:dyDescent="0.3">
      <c r="A47" s="171">
        <v>6</v>
      </c>
      <c r="B47" s="192" t="s">
        <v>111</v>
      </c>
      <c r="C47" s="193">
        <v>7</v>
      </c>
    </row>
    <row r="48" spans="1:3" ht="18.600000000000001" customHeight="1" x14ac:dyDescent="0.3">
      <c r="A48" s="171">
        <v>7</v>
      </c>
      <c r="B48" s="192" t="s">
        <v>244</v>
      </c>
      <c r="C48" s="193">
        <v>6</v>
      </c>
    </row>
    <row r="49" spans="1:3" ht="18.600000000000001" customHeight="1" x14ac:dyDescent="0.3">
      <c r="A49" s="171">
        <v>8</v>
      </c>
      <c r="B49" s="192" t="s">
        <v>171</v>
      </c>
      <c r="C49" s="193">
        <v>6</v>
      </c>
    </row>
    <row r="50" spans="1:3" ht="18.600000000000001" customHeight="1" x14ac:dyDescent="0.3">
      <c r="A50" s="171">
        <v>9</v>
      </c>
      <c r="B50" s="192" t="s">
        <v>219</v>
      </c>
      <c r="C50" s="193">
        <v>4</v>
      </c>
    </row>
    <row r="51" spans="1:3" ht="18.600000000000001" customHeight="1" x14ac:dyDescent="0.3">
      <c r="A51" s="171">
        <v>10</v>
      </c>
      <c r="B51" s="192" t="s">
        <v>273</v>
      </c>
      <c r="C51" s="193">
        <v>4</v>
      </c>
    </row>
    <row r="52" spans="1:3" ht="18.600000000000001" customHeight="1" x14ac:dyDescent="0.3">
      <c r="A52" s="171">
        <v>11</v>
      </c>
      <c r="B52" s="192" t="s">
        <v>265</v>
      </c>
      <c r="C52" s="193">
        <v>3</v>
      </c>
    </row>
    <row r="53" spans="1:3" ht="18.600000000000001" customHeight="1" x14ac:dyDescent="0.3">
      <c r="A53" s="171">
        <v>12</v>
      </c>
      <c r="B53" s="192" t="s">
        <v>272</v>
      </c>
      <c r="C53" s="193">
        <v>3</v>
      </c>
    </row>
    <row r="54" spans="1:3" ht="18.600000000000001" customHeight="1" x14ac:dyDescent="0.3">
      <c r="A54" s="171">
        <v>13</v>
      </c>
      <c r="B54" s="192" t="s">
        <v>246</v>
      </c>
      <c r="C54" s="193">
        <v>3</v>
      </c>
    </row>
    <row r="55" spans="1:3" ht="18.600000000000001" customHeight="1" x14ac:dyDescent="0.3">
      <c r="A55" s="171">
        <v>14</v>
      </c>
      <c r="B55" s="192" t="s">
        <v>218</v>
      </c>
      <c r="C55" s="193">
        <v>3</v>
      </c>
    </row>
    <row r="56" spans="1:3" ht="18.600000000000001" customHeight="1" x14ac:dyDescent="0.3">
      <c r="A56" s="171">
        <v>15</v>
      </c>
      <c r="B56" s="192" t="s">
        <v>231</v>
      </c>
      <c r="C56" s="193">
        <v>3</v>
      </c>
    </row>
    <row r="57" spans="1:3" s="87" customFormat="1" ht="34.950000000000003" customHeight="1" x14ac:dyDescent="0.35">
      <c r="A57" s="253" t="s">
        <v>28</v>
      </c>
      <c r="B57" s="253"/>
      <c r="C57" s="253"/>
    </row>
    <row r="58" spans="1:3" ht="18.600000000000001" customHeight="1" x14ac:dyDescent="0.3">
      <c r="A58" s="173">
        <v>1</v>
      </c>
      <c r="B58" s="186" t="s">
        <v>179</v>
      </c>
      <c r="C58" s="189">
        <v>16</v>
      </c>
    </row>
    <row r="59" spans="1:3" ht="18.600000000000001" customHeight="1" x14ac:dyDescent="0.3">
      <c r="A59" s="173">
        <v>2</v>
      </c>
      <c r="B59" s="186" t="s">
        <v>112</v>
      </c>
      <c r="C59" s="189">
        <v>16</v>
      </c>
    </row>
    <row r="60" spans="1:3" ht="18.600000000000001" customHeight="1" x14ac:dyDescent="0.3">
      <c r="A60" s="173">
        <v>3</v>
      </c>
      <c r="B60" s="186" t="s">
        <v>136</v>
      </c>
      <c r="C60" s="189">
        <v>11</v>
      </c>
    </row>
    <row r="61" spans="1:3" ht="18.600000000000001" customHeight="1" x14ac:dyDescent="0.3">
      <c r="A61" s="173">
        <v>4</v>
      </c>
      <c r="B61" s="186" t="s">
        <v>105</v>
      </c>
      <c r="C61" s="189">
        <v>11</v>
      </c>
    </row>
    <row r="62" spans="1:3" ht="18.600000000000001" customHeight="1" x14ac:dyDescent="0.3">
      <c r="A62" s="173">
        <v>5</v>
      </c>
      <c r="B62" s="186" t="s">
        <v>135</v>
      </c>
      <c r="C62" s="189">
        <v>8</v>
      </c>
    </row>
    <row r="63" spans="1:3" ht="18.600000000000001" customHeight="1" x14ac:dyDescent="0.3">
      <c r="A63" s="173">
        <v>6</v>
      </c>
      <c r="B63" s="186" t="s">
        <v>137</v>
      </c>
      <c r="C63" s="189">
        <v>5</v>
      </c>
    </row>
    <row r="64" spans="1:3" ht="18.600000000000001" customHeight="1" x14ac:dyDescent="0.3">
      <c r="A64" s="173">
        <v>7</v>
      </c>
      <c r="B64" s="186" t="s">
        <v>187</v>
      </c>
      <c r="C64" s="189">
        <v>5</v>
      </c>
    </row>
    <row r="65" spans="1:3" ht="18.600000000000001" customHeight="1" x14ac:dyDescent="0.3">
      <c r="A65" s="173">
        <v>8</v>
      </c>
      <c r="B65" s="186" t="s">
        <v>134</v>
      </c>
      <c r="C65" s="189">
        <v>4</v>
      </c>
    </row>
    <row r="66" spans="1:3" ht="18.600000000000001" customHeight="1" x14ac:dyDescent="0.3">
      <c r="A66" s="173">
        <v>9</v>
      </c>
      <c r="B66" s="186" t="s">
        <v>220</v>
      </c>
      <c r="C66" s="189">
        <v>3</v>
      </c>
    </row>
    <row r="67" spans="1:3" ht="18.600000000000001" customHeight="1" x14ac:dyDescent="0.3">
      <c r="A67" s="173">
        <v>10</v>
      </c>
      <c r="B67" s="186" t="s">
        <v>249</v>
      </c>
      <c r="C67" s="189">
        <v>3</v>
      </c>
    </row>
    <row r="68" spans="1:3" ht="18.600000000000001" customHeight="1" x14ac:dyDescent="0.3">
      <c r="A68" s="173">
        <v>11</v>
      </c>
      <c r="B68" s="186" t="s">
        <v>138</v>
      </c>
      <c r="C68" s="189">
        <v>3</v>
      </c>
    </row>
    <row r="69" spans="1:3" ht="18.600000000000001" customHeight="1" x14ac:dyDescent="0.3">
      <c r="A69" s="173">
        <v>12</v>
      </c>
      <c r="B69" s="186" t="s">
        <v>266</v>
      </c>
      <c r="C69" s="189">
        <v>2</v>
      </c>
    </row>
    <row r="70" spans="1:3" ht="18.600000000000001" customHeight="1" x14ac:dyDescent="0.3">
      <c r="A70" s="195">
        <v>13</v>
      </c>
      <c r="B70" s="186" t="s">
        <v>247</v>
      </c>
      <c r="C70" s="196">
        <v>2</v>
      </c>
    </row>
    <row r="71" spans="1:3" ht="18.600000000000001" customHeight="1" x14ac:dyDescent="0.3">
      <c r="A71" s="173">
        <v>14</v>
      </c>
      <c r="B71" s="186" t="s">
        <v>278</v>
      </c>
      <c r="C71" s="189">
        <v>2</v>
      </c>
    </row>
    <row r="72" spans="1:3" ht="18.600000000000001" customHeight="1" x14ac:dyDescent="0.3">
      <c r="A72" s="173">
        <v>15</v>
      </c>
      <c r="B72" s="186" t="s">
        <v>162</v>
      </c>
      <c r="C72" s="189">
        <v>1</v>
      </c>
    </row>
    <row r="73" spans="1:3" s="87" customFormat="1" ht="34.950000000000003" customHeight="1" x14ac:dyDescent="0.35">
      <c r="A73" s="253" t="s">
        <v>29</v>
      </c>
      <c r="B73" s="253"/>
      <c r="C73" s="253"/>
    </row>
    <row r="74" spans="1:3" ht="18.600000000000001" customHeight="1" x14ac:dyDescent="0.3">
      <c r="A74" s="171">
        <v>1</v>
      </c>
      <c r="B74" s="194" t="s">
        <v>88</v>
      </c>
      <c r="C74" s="189">
        <v>113</v>
      </c>
    </row>
    <row r="75" spans="1:3" ht="18.600000000000001" customHeight="1" x14ac:dyDescent="0.3">
      <c r="A75" s="171">
        <v>2</v>
      </c>
      <c r="B75" s="194" t="s">
        <v>221</v>
      </c>
      <c r="C75" s="189">
        <v>103</v>
      </c>
    </row>
    <row r="76" spans="1:3" ht="18.600000000000001" customHeight="1" x14ac:dyDescent="0.3">
      <c r="A76" s="171">
        <v>3</v>
      </c>
      <c r="B76" s="194" t="s">
        <v>90</v>
      </c>
      <c r="C76" s="189">
        <v>70</v>
      </c>
    </row>
    <row r="77" spans="1:3" ht="18.600000000000001" customHeight="1" x14ac:dyDescent="0.3">
      <c r="A77" s="171">
        <v>4</v>
      </c>
      <c r="B77" s="194" t="s">
        <v>193</v>
      </c>
      <c r="C77" s="189">
        <v>48</v>
      </c>
    </row>
    <row r="78" spans="1:3" ht="18.600000000000001" customHeight="1" x14ac:dyDescent="0.3">
      <c r="A78" s="171">
        <v>5</v>
      </c>
      <c r="B78" s="194" t="s">
        <v>95</v>
      </c>
      <c r="C78" s="189">
        <v>27</v>
      </c>
    </row>
    <row r="79" spans="1:3" ht="18" x14ac:dyDescent="0.3">
      <c r="A79" s="173">
        <v>6</v>
      </c>
      <c r="B79" s="186" t="s">
        <v>94</v>
      </c>
      <c r="C79" s="189">
        <v>25</v>
      </c>
    </row>
    <row r="80" spans="1:3" ht="18.600000000000001" customHeight="1" x14ac:dyDescent="0.3">
      <c r="A80" s="173">
        <v>7</v>
      </c>
      <c r="B80" s="186" t="s">
        <v>140</v>
      </c>
      <c r="C80" s="189">
        <v>18</v>
      </c>
    </row>
    <row r="81" spans="1:3" ht="54" x14ac:dyDescent="0.3">
      <c r="A81" s="173">
        <v>8</v>
      </c>
      <c r="B81" s="186" t="s">
        <v>206</v>
      </c>
      <c r="C81" s="189">
        <v>12</v>
      </c>
    </row>
    <row r="82" spans="1:3" ht="18.600000000000001" customHeight="1" x14ac:dyDescent="0.3">
      <c r="A82" s="173">
        <v>9</v>
      </c>
      <c r="B82" s="186" t="s">
        <v>225</v>
      </c>
      <c r="C82" s="189">
        <v>9</v>
      </c>
    </row>
    <row r="83" spans="1:3" ht="18" x14ac:dyDescent="0.3">
      <c r="A83" s="173">
        <v>10</v>
      </c>
      <c r="B83" s="186" t="s">
        <v>116</v>
      </c>
      <c r="C83" s="189">
        <v>8</v>
      </c>
    </row>
    <row r="84" spans="1:3" ht="18.600000000000001" customHeight="1" x14ac:dyDescent="0.3">
      <c r="A84" s="173">
        <v>11</v>
      </c>
      <c r="B84" s="186" t="s">
        <v>110</v>
      </c>
      <c r="C84" s="189">
        <v>8</v>
      </c>
    </row>
    <row r="85" spans="1:3" ht="36" x14ac:dyDescent="0.3">
      <c r="A85" s="173">
        <v>12</v>
      </c>
      <c r="B85" s="186" t="s">
        <v>211</v>
      </c>
      <c r="C85" s="189">
        <v>8</v>
      </c>
    </row>
    <row r="86" spans="1:3" ht="18.600000000000001" customHeight="1" x14ac:dyDescent="0.3">
      <c r="A86" s="173">
        <v>13</v>
      </c>
      <c r="B86" s="186" t="s">
        <v>108</v>
      </c>
      <c r="C86" s="189">
        <v>6</v>
      </c>
    </row>
    <row r="87" spans="1:3" ht="18.600000000000001" customHeight="1" x14ac:dyDescent="0.3">
      <c r="A87" s="173">
        <v>14</v>
      </c>
      <c r="B87" s="186" t="s">
        <v>141</v>
      </c>
      <c r="C87" s="189">
        <v>5</v>
      </c>
    </row>
    <row r="88" spans="1:3" ht="18.600000000000001" customHeight="1" x14ac:dyDescent="0.3">
      <c r="A88" s="173">
        <v>15</v>
      </c>
      <c r="B88" s="186" t="s">
        <v>267</v>
      </c>
      <c r="C88" s="189">
        <v>4</v>
      </c>
    </row>
    <row r="89" spans="1:3" s="87" customFormat="1" ht="34.950000000000003" customHeight="1" x14ac:dyDescent="0.35">
      <c r="A89" s="223" t="s">
        <v>30</v>
      </c>
      <c r="B89" s="224"/>
      <c r="C89" s="225"/>
    </row>
    <row r="90" spans="1:3" ht="26.25" customHeight="1" x14ac:dyDescent="0.3">
      <c r="A90" s="173">
        <v>1</v>
      </c>
      <c r="B90" s="186" t="s">
        <v>186</v>
      </c>
      <c r="C90" s="189">
        <v>19</v>
      </c>
    </row>
    <row r="91" spans="1:3" ht="18.600000000000001" customHeight="1" x14ac:dyDescent="0.3">
      <c r="A91" s="173">
        <v>2</v>
      </c>
      <c r="B91" s="186" t="s">
        <v>146</v>
      </c>
      <c r="C91" s="189">
        <v>13</v>
      </c>
    </row>
    <row r="92" spans="1:3" ht="18.600000000000001" customHeight="1" x14ac:dyDescent="0.3">
      <c r="A92" s="204">
        <v>3</v>
      </c>
      <c r="B92" s="186" t="s">
        <v>143</v>
      </c>
      <c r="C92" s="205">
        <v>7</v>
      </c>
    </row>
    <row r="93" spans="1:3" ht="18.600000000000001" customHeight="1" x14ac:dyDescent="0.3">
      <c r="A93" s="204">
        <v>4</v>
      </c>
      <c r="B93" s="186" t="s">
        <v>145</v>
      </c>
      <c r="C93" s="205">
        <v>6</v>
      </c>
    </row>
    <row r="94" spans="1:3" ht="18.600000000000001" customHeight="1" x14ac:dyDescent="0.3">
      <c r="A94" s="204">
        <v>5</v>
      </c>
      <c r="B94" s="186" t="s">
        <v>144</v>
      </c>
      <c r="C94" s="205">
        <v>5</v>
      </c>
    </row>
    <row r="95" spans="1:3" ht="18.600000000000001" customHeight="1" x14ac:dyDescent="0.3">
      <c r="A95" s="206">
        <v>6</v>
      </c>
      <c r="B95" s="186" t="s">
        <v>148</v>
      </c>
      <c r="C95" s="207">
        <v>2</v>
      </c>
    </row>
    <row r="96" spans="1:3" ht="18.600000000000001" customHeight="1" x14ac:dyDescent="0.3">
      <c r="A96" s="206">
        <v>7</v>
      </c>
      <c r="B96" s="186" t="s">
        <v>313</v>
      </c>
      <c r="C96" s="207">
        <v>2</v>
      </c>
    </row>
    <row r="97" spans="1:3" ht="18" x14ac:dyDescent="0.3">
      <c r="A97" s="195">
        <v>8</v>
      </c>
      <c r="B97" s="186" t="s">
        <v>279</v>
      </c>
      <c r="C97" s="196">
        <v>2</v>
      </c>
    </row>
    <row r="98" spans="1:3" s="87" customFormat="1" ht="34.950000000000003" customHeight="1" x14ac:dyDescent="0.35">
      <c r="A98" s="223" t="s">
        <v>31</v>
      </c>
      <c r="B98" s="224"/>
      <c r="C98" s="225"/>
    </row>
    <row r="99" spans="1:3" ht="18" customHeight="1" x14ac:dyDescent="0.3">
      <c r="A99" s="171">
        <v>1</v>
      </c>
      <c r="B99" s="194" t="s">
        <v>96</v>
      </c>
      <c r="C99" s="189">
        <v>34</v>
      </c>
    </row>
    <row r="100" spans="1:3" ht="18" customHeight="1" x14ac:dyDescent="0.3">
      <c r="A100" s="171">
        <v>2</v>
      </c>
      <c r="B100" s="194" t="s">
        <v>99</v>
      </c>
      <c r="C100" s="189">
        <v>22</v>
      </c>
    </row>
    <row r="101" spans="1:3" ht="18" customHeight="1" x14ac:dyDescent="0.3">
      <c r="A101" s="171">
        <v>3</v>
      </c>
      <c r="B101" s="194" t="s">
        <v>257</v>
      </c>
      <c r="C101" s="189">
        <v>17</v>
      </c>
    </row>
    <row r="102" spans="1:3" ht="18" customHeight="1" x14ac:dyDescent="0.3">
      <c r="A102" s="171">
        <v>4</v>
      </c>
      <c r="B102" s="194" t="s">
        <v>117</v>
      </c>
      <c r="C102" s="189">
        <v>13</v>
      </c>
    </row>
    <row r="103" spans="1:3" ht="18" x14ac:dyDescent="0.3">
      <c r="A103" s="171">
        <v>5</v>
      </c>
      <c r="B103" s="194" t="s">
        <v>152</v>
      </c>
      <c r="C103" s="189">
        <v>11</v>
      </c>
    </row>
    <row r="104" spans="1:3" ht="18" customHeight="1" x14ac:dyDescent="0.3">
      <c r="A104" s="171">
        <v>6</v>
      </c>
      <c r="B104" s="194" t="s">
        <v>104</v>
      </c>
      <c r="C104" s="189">
        <v>10</v>
      </c>
    </row>
    <row r="105" spans="1:3" ht="18" x14ac:dyDescent="0.3">
      <c r="A105" s="171">
        <v>7</v>
      </c>
      <c r="B105" s="194" t="s">
        <v>174</v>
      </c>
      <c r="C105" s="189">
        <v>9</v>
      </c>
    </row>
    <row r="106" spans="1:3" ht="18" customHeight="1" x14ac:dyDescent="0.3">
      <c r="A106" s="171">
        <v>8</v>
      </c>
      <c r="B106" s="194" t="s">
        <v>196</v>
      </c>
      <c r="C106" s="189">
        <v>7</v>
      </c>
    </row>
    <row r="107" spans="1:3" ht="18" customHeight="1" x14ac:dyDescent="0.3">
      <c r="A107" s="171">
        <v>9</v>
      </c>
      <c r="B107" s="194" t="s">
        <v>121</v>
      </c>
      <c r="C107" s="189">
        <v>7</v>
      </c>
    </row>
    <row r="108" spans="1:3" ht="18" customHeight="1" x14ac:dyDescent="0.3">
      <c r="A108" s="171">
        <v>10</v>
      </c>
      <c r="B108" s="194" t="s">
        <v>268</v>
      </c>
      <c r="C108" s="189">
        <v>6</v>
      </c>
    </row>
    <row r="109" spans="1:3" ht="18" customHeight="1" x14ac:dyDescent="0.3">
      <c r="A109" s="171">
        <v>11</v>
      </c>
      <c r="B109" s="194" t="s">
        <v>199</v>
      </c>
      <c r="C109" s="189">
        <v>5</v>
      </c>
    </row>
    <row r="110" spans="1:3" ht="18" customHeight="1" x14ac:dyDescent="0.3">
      <c r="A110" s="171">
        <v>12</v>
      </c>
      <c r="B110" s="194" t="s">
        <v>226</v>
      </c>
      <c r="C110" s="189">
        <v>5</v>
      </c>
    </row>
    <row r="111" spans="1:3" ht="18" customHeight="1" x14ac:dyDescent="0.3">
      <c r="A111" s="171">
        <v>13</v>
      </c>
      <c r="B111" s="194" t="s">
        <v>114</v>
      </c>
      <c r="C111" s="189">
        <v>4</v>
      </c>
    </row>
    <row r="112" spans="1:3" ht="18" customHeight="1" x14ac:dyDescent="0.3">
      <c r="A112" s="171">
        <v>14</v>
      </c>
      <c r="B112" s="194" t="s">
        <v>208</v>
      </c>
      <c r="C112" s="189">
        <v>4</v>
      </c>
    </row>
    <row r="113" spans="1:3" ht="18" customHeight="1" x14ac:dyDescent="0.3">
      <c r="A113" s="171">
        <v>15</v>
      </c>
      <c r="B113" s="194" t="s">
        <v>314</v>
      </c>
      <c r="C113" s="189">
        <v>4</v>
      </c>
    </row>
    <row r="114" spans="1:3" s="87" customFormat="1" ht="34.950000000000003" customHeight="1" x14ac:dyDescent="0.35">
      <c r="A114" s="223" t="s">
        <v>32</v>
      </c>
      <c r="B114" s="224"/>
      <c r="C114" s="225"/>
    </row>
    <row r="115" spans="1:3" ht="18" x14ac:dyDescent="0.3">
      <c r="A115" s="171">
        <v>1</v>
      </c>
      <c r="B115" s="194" t="s">
        <v>86</v>
      </c>
      <c r="C115" s="189">
        <v>128</v>
      </c>
    </row>
    <row r="116" spans="1:3" ht="18" customHeight="1" x14ac:dyDescent="0.3">
      <c r="A116" s="171">
        <v>2</v>
      </c>
      <c r="B116" s="194" t="s">
        <v>214</v>
      </c>
      <c r="C116" s="189">
        <v>34</v>
      </c>
    </row>
    <row r="117" spans="1:3" ht="18" customHeight="1" x14ac:dyDescent="0.3">
      <c r="A117" s="171">
        <v>3</v>
      </c>
      <c r="B117" s="194" t="s">
        <v>97</v>
      </c>
      <c r="C117" s="189">
        <v>32</v>
      </c>
    </row>
    <row r="118" spans="1:3" ht="18" customHeight="1" x14ac:dyDescent="0.3">
      <c r="A118" s="171">
        <v>4</v>
      </c>
      <c r="B118" s="194" t="s">
        <v>195</v>
      </c>
      <c r="C118" s="189">
        <v>23</v>
      </c>
    </row>
    <row r="119" spans="1:3" ht="18" customHeight="1" x14ac:dyDescent="0.3">
      <c r="A119" s="171">
        <v>5</v>
      </c>
      <c r="B119" s="194" t="s">
        <v>92</v>
      </c>
      <c r="C119" s="189">
        <v>17</v>
      </c>
    </row>
    <row r="120" spans="1:3" ht="18" customHeight="1" x14ac:dyDescent="0.3">
      <c r="A120" s="171">
        <v>6</v>
      </c>
      <c r="B120" s="194" t="s">
        <v>115</v>
      </c>
      <c r="C120" s="189">
        <v>10</v>
      </c>
    </row>
    <row r="121" spans="1:3" ht="18" customHeight="1" x14ac:dyDescent="0.3">
      <c r="A121" s="171">
        <v>7</v>
      </c>
      <c r="B121" s="194" t="s">
        <v>300</v>
      </c>
      <c r="C121" s="189">
        <v>7</v>
      </c>
    </row>
    <row r="122" spans="1:3" ht="18" customHeight="1" x14ac:dyDescent="0.3">
      <c r="A122" s="171">
        <v>8</v>
      </c>
      <c r="B122" s="194" t="s">
        <v>175</v>
      </c>
      <c r="C122" s="189">
        <v>7</v>
      </c>
    </row>
    <row r="123" spans="1:3" ht="18" customHeight="1" x14ac:dyDescent="0.3">
      <c r="A123" s="171">
        <v>9</v>
      </c>
      <c r="B123" s="194" t="s">
        <v>280</v>
      </c>
      <c r="C123" s="189">
        <v>5</v>
      </c>
    </row>
    <row r="124" spans="1:3" ht="18" customHeight="1" x14ac:dyDescent="0.3">
      <c r="A124" s="171">
        <v>10</v>
      </c>
      <c r="B124" s="194" t="s">
        <v>157</v>
      </c>
      <c r="C124" s="189">
        <v>4</v>
      </c>
    </row>
    <row r="125" spans="1:3" ht="18" customHeight="1" x14ac:dyDescent="0.3">
      <c r="A125" s="171">
        <v>11</v>
      </c>
      <c r="B125" s="194" t="s">
        <v>253</v>
      </c>
      <c r="C125" s="189">
        <v>4</v>
      </c>
    </row>
    <row r="126" spans="1:3" ht="18" customHeight="1" x14ac:dyDescent="0.3">
      <c r="A126" s="171">
        <v>12</v>
      </c>
      <c r="B126" s="194" t="s">
        <v>281</v>
      </c>
      <c r="C126" s="189">
        <v>4</v>
      </c>
    </row>
    <row r="127" spans="1:3" ht="18" customHeight="1" x14ac:dyDescent="0.3">
      <c r="A127" s="171">
        <v>13</v>
      </c>
      <c r="B127" s="194" t="s">
        <v>282</v>
      </c>
      <c r="C127" s="189">
        <v>4</v>
      </c>
    </row>
    <row r="128" spans="1:3" ht="18" customHeight="1" x14ac:dyDescent="0.3">
      <c r="A128" s="171">
        <v>14</v>
      </c>
      <c r="B128" s="194" t="s">
        <v>283</v>
      </c>
      <c r="C128" s="189">
        <v>4</v>
      </c>
    </row>
    <row r="129" spans="1:3" ht="18" customHeight="1" x14ac:dyDescent="0.3">
      <c r="A129" s="171">
        <v>15</v>
      </c>
      <c r="B129" s="194" t="s">
        <v>223</v>
      </c>
      <c r="C129" s="189">
        <v>4</v>
      </c>
    </row>
    <row r="130" spans="1:3" s="87" customFormat="1" ht="34.950000000000003" customHeight="1" x14ac:dyDescent="0.35">
      <c r="A130" s="223" t="s">
        <v>158</v>
      </c>
      <c r="B130" s="224"/>
      <c r="C130" s="225"/>
    </row>
    <row r="131" spans="1:3" ht="19.2" customHeight="1" x14ac:dyDescent="0.3">
      <c r="A131" s="171">
        <v>1</v>
      </c>
      <c r="B131" s="194" t="s">
        <v>87</v>
      </c>
      <c r="C131" s="189">
        <v>124</v>
      </c>
    </row>
    <row r="132" spans="1:3" ht="19.2" customHeight="1" x14ac:dyDescent="0.3">
      <c r="A132" s="171">
        <v>2</v>
      </c>
      <c r="B132" s="194" t="s">
        <v>100</v>
      </c>
      <c r="C132" s="189">
        <v>37</v>
      </c>
    </row>
    <row r="133" spans="1:3" ht="19.2" customHeight="1" x14ac:dyDescent="0.3">
      <c r="A133" s="171">
        <v>3</v>
      </c>
      <c r="B133" s="194" t="s">
        <v>91</v>
      </c>
      <c r="C133" s="189">
        <v>30</v>
      </c>
    </row>
    <row r="134" spans="1:3" ht="19.2" customHeight="1" x14ac:dyDescent="0.3">
      <c r="A134" s="171">
        <v>4</v>
      </c>
      <c r="B134" s="194" t="s">
        <v>98</v>
      </c>
      <c r="C134" s="189">
        <v>23</v>
      </c>
    </row>
    <row r="135" spans="1:3" ht="19.2" customHeight="1" x14ac:dyDescent="0.3">
      <c r="A135" s="171">
        <v>5</v>
      </c>
      <c r="B135" s="194" t="s">
        <v>103</v>
      </c>
      <c r="C135" s="189">
        <v>16</v>
      </c>
    </row>
    <row r="136" spans="1:3" ht="19.2" customHeight="1" x14ac:dyDescent="0.3">
      <c r="A136" s="171">
        <v>6</v>
      </c>
      <c r="B136" s="194" t="s">
        <v>107</v>
      </c>
      <c r="C136" s="189">
        <v>12</v>
      </c>
    </row>
    <row r="137" spans="1:3" ht="19.2" customHeight="1" x14ac:dyDescent="0.3">
      <c r="A137" s="171">
        <v>7</v>
      </c>
      <c r="B137" s="194" t="s">
        <v>102</v>
      </c>
      <c r="C137" s="189">
        <v>11</v>
      </c>
    </row>
    <row r="138" spans="1:3" ht="19.2" customHeight="1" x14ac:dyDescent="0.3">
      <c r="A138" s="171">
        <v>8</v>
      </c>
      <c r="B138" s="194" t="s">
        <v>119</v>
      </c>
      <c r="C138" s="189">
        <v>8</v>
      </c>
    </row>
    <row r="139" spans="1:3" ht="19.2" customHeight="1" x14ac:dyDescent="0.3">
      <c r="A139" s="171">
        <v>9</v>
      </c>
      <c r="B139" s="194" t="s">
        <v>164</v>
      </c>
      <c r="C139" s="189">
        <v>6</v>
      </c>
    </row>
    <row r="140" spans="1:3" ht="19.2" customHeight="1" x14ac:dyDescent="0.3">
      <c r="A140" s="171">
        <v>10</v>
      </c>
      <c r="B140" s="194" t="s">
        <v>269</v>
      </c>
      <c r="C140" s="189">
        <v>6</v>
      </c>
    </row>
    <row r="141" spans="1:3" ht="19.2" customHeight="1" x14ac:dyDescent="0.3">
      <c r="A141" s="171">
        <v>11</v>
      </c>
      <c r="B141" s="194" t="s">
        <v>113</v>
      </c>
      <c r="C141" s="189">
        <v>4</v>
      </c>
    </row>
    <row r="142" spans="1:3" ht="19.2" customHeight="1" x14ac:dyDescent="0.3">
      <c r="A142" s="171">
        <v>12</v>
      </c>
      <c r="B142" s="194" t="s">
        <v>122</v>
      </c>
      <c r="C142" s="189">
        <v>4</v>
      </c>
    </row>
    <row r="143" spans="1:3" ht="19.2" customHeight="1" x14ac:dyDescent="0.3">
      <c r="A143" s="171">
        <v>13</v>
      </c>
      <c r="B143" s="194" t="s">
        <v>254</v>
      </c>
      <c r="C143" s="189">
        <v>4</v>
      </c>
    </row>
    <row r="144" spans="1:3" ht="19.2" customHeight="1" x14ac:dyDescent="0.3">
      <c r="A144" s="171">
        <v>14</v>
      </c>
      <c r="B144" s="194" t="s">
        <v>181</v>
      </c>
      <c r="C144" s="189">
        <v>3</v>
      </c>
    </row>
    <row r="145" spans="1:3" ht="36" x14ac:dyDescent="0.35">
      <c r="A145" s="197">
        <v>15</v>
      </c>
      <c r="B145" s="198" t="s">
        <v>109</v>
      </c>
      <c r="C145" s="199">
        <v>3</v>
      </c>
    </row>
  </sheetData>
  <mergeCells count="15">
    <mergeCell ref="A1:C1"/>
    <mergeCell ref="A2:C2"/>
    <mergeCell ref="A3:C3"/>
    <mergeCell ref="A5:A7"/>
    <mergeCell ref="B5:B7"/>
    <mergeCell ref="C5:C7"/>
    <mergeCell ref="A98:C98"/>
    <mergeCell ref="A114:C114"/>
    <mergeCell ref="A130:C130"/>
    <mergeCell ref="A9:C9"/>
    <mergeCell ref="A25:C25"/>
    <mergeCell ref="A41:C41"/>
    <mergeCell ref="A57:C57"/>
    <mergeCell ref="A73:C73"/>
    <mergeCell ref="A89:C89"/>
  </mergeCells>
  <printOptions horizontalCentered="1"/>
  <pageMargins left="0" right="0" top="0" bottom="0" header="0.27559055118110237" footer="0.15748031496062992"/>
  <pageSetup paperSize="9" scale="66" orientation="portrait" r:id="rId1"/>
  <headerFooter alignWithMargins="0"/>
  <rowBreaks count="2" manualBreakCount="2">
    <brk id="56" max="2" man="1"/>
    <brk id="113" max="2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54"/>
  <sheetViews>
    <sheetView view="pageBreakPreview" zoomScale="90" zoomScaleNormal="100" zoomScaleSheetLayoutView="90" workbookViewId="0">
      <selection activeCell="F11" sqref="F11"/>
    </sheetView>
  </sheetViews>
  <sheetFormatPr defaultColWidth="9.109375" defaultRowHeight="15.6" x14ac:dyDescent="0.3"/>
  <cols>
    <col min="1" max="1" width="3.109375" style="74" customWidth="1"/>
    <col min="2" max="2" width="47.33203125" style="85" customWidth="1"/>
    <col min="3" max="3" width="22.109375" style="75" customWidth="1"/>
    <col min="4" max="4" width="26.44140625" style="75" customWidth="1"/>
    <col min="5" max="5" width="9.109375" style="75"/>
    <col min="6" max="6" width="66.109375" style="75" customWidth="1"/>
    <col min="7" max="16384" width="9.109375" style="75"/>
  </cols>
  <sheetData>
    <row r="1" spans="1:6" ht="45" customHeight="1" x14ac:dyDescent="0.3">
      <c r="B1" s="216" t="s">
        <v>530</v>
      </c>
      <c r="C1" s="216"/>
      <c r="D1" s="216"/>
    </row>
    <row r="2" spans="1:6" ht="20.25" customHeight="1" x14ac:dyDescent="0.3">
      <c r="B2" s="452" t="s">
        <v>79</v>
      </c>
      <c r="C2" s="452"/>
      <c r="D2" s="452"/>
    </row>
    <row r="3" spans="1:6" x14ac:dyDescent="0.3">
      <c r="B3" s="460"/>
      <c r="C3" s="461"/>
      <c r="D3" s="461"/>
    </row>
    <row r="4" spans="1:6" s="76" customFormat="1" ht="66" customHeight="1" x14ac:dyDescent="0.3">
      <c r="A4" s="208"/>
      <c r="B4" s="453" t="s">
        <v>80</v>
      </c>
      <c r="C4" s="454" t="s">
        <v>522</v>
      </c>
      <c r="D4" s="455" t="s">
        <v>523</v>
      </c>
    </row>
    <row r="5" spans="1:6" x14ac:dyDescent="0.3">
      <c r="A5" s="77">
        <v>1</v>
      </c>
      <c r="B5" s="80" t="s">
        <v>88</v>
      </c>
      <c r="C5" s="96">
        <v>112</v>
      </c>
      <c r="D5" s="495">
        <v>99.115044247787623</v>
      </c>
      <c r="E5" s="457"/>
      <c r="F5" s="97"/>
    </row>
    <row r="6" spans="1:6" x14ac:dyDescent="0.3">
      <c r="A6" s="77">
        <v>2</v>
      </c>
      <c r="B6" s="80" t="s">
        <v>90</v>
      </c>
      <c r="C6" s="96">
        <v>69</v>
      </c>
      <c r="D6" s="495">
        <v>98.571428571428584</v>
      </c>
      <c r="E6" s="457"/>
      <c r="F6" s="97"/>
    </row>
    <row r="7" spans="1:6" x14ac:dyDescent="0.3">
      <c r="A7" s="77">
        <v>3</v>
      </c>
      <c r="B7" s="80" t="s">
        <v>93</v>
      </c>
      <c r="C7" s="96">
        <v>60</v>
      </c>
      <c r="D7" s="495">
        <v>95.238095238095241</v>
      </c>
      <c r="E7" s="457"/>
      <c r="F7" s="97"/>
    </row>
    <row r="8" spans="1:6" s="79" customFormat="1" x14ac:dyDescent="0.3">
      <c r="A8" s="77">
        <v>4</v>
      </c>
      <c r="B8" s="80" t="s">
        <v>87</v>
      </c>
      <c r="C8" s="96">
        <v>48</v>
      </c>
      <c r="D8" s="495">
        <v>38.70967741935484</v>
      </c>
      <c r="E8" s="458"/>
      <c r="F8" s="97"/>
    </row>
    <row r="9" spans="1:6" s="79" customFormat="1" x14ac:dyDescent="0.3">
      <c r="A9" s="77">
        <v>5</v>
      </c>
      <c r="B9" s="80" t="s">
        <v>193</v>
      </c>
      <c r="C9" s="96">
        <v>43</v>
      </c>
      <c r="D9" s="495">
        <v>89.583333333333343</v>
      </c>
      <c r="E9" s="458"/>
      <c r="F9" s="97"/>
    </row>
    <row r="10" spans="1:6" s="79" customFormat="1" x14ac:dyDescent="0.3">
      <c r="A10" s="77">
        <v>6</v>
      </c>
      <c r="B10" s="80" t="s">
        <v>96</v>
      </c>
      <c r="C10" s="96">
        <v>34</v>
      </c>
      <c r="D10" s="495">
        <v>99.999999999999986</v>
      </c>
      <c r="E10" s="458"/>
      <c r="F10" s="97"/>
    </row>
    <row r="11" spans="1:6" s="79" customFormat="1" x14ac:dyDescent="0.3">
      <c r="A11" s="77">
        <v>7</v>
      </c>
      <c r="B11" s="80" t="s">
        <v>91</v>
      </c>
      <c r="C11" s="96">
        <v>30</v>
      </c>
      <c r="D11" s="495">
        <v>100</v>
      </c>
      <c r="E11" s="458"/>
      <c r="F11" s="97"/>
    </row>
    <row r="12" spans="1:6" s="79" customFormat="1" x14ac:dyDescent="0.3">
      <c r="A12" s="77">
        <v>8</v>
      </c>
      <c r="B12" s="80" t="s">
        <v>204</v>
      </c>
      <c r="C12" s="96">
        <v>24</v>
      </c>
      <c r="D12" s="495">
        <v>92.307692307692307</v>
      </c>
      <c r="E12" s="458"/>
      <c r="F12" s="97"/>
    </row>
    <row r="13" spans="1:6" s="79" customFormat="1" x14ac:dyDescent="0.3">
      <c r="A13" s="77">
        <v>9</v>
      </c>
      <c r="B13" s="80" t="s">
        <v>94</v>
      </c>
      <c r="C13" s="96">
        <v>20</v>
      </c>
      <c r="D13" s="495">
        <v>80</v>
      </c>
      <c r="F13" s="97"/>
    </row>
    <row r="14" spans="1:6" s="79" customFormat="1" x14ac:dyDescent="0.3">
      <c r="A14" s="77">
        <v>10</v>
      </c>
      <c r="B14" s="80" t="s">
        <v>101</v>
      </c>
      <c r="C14" s="96">
        <v>16</v>
      </c>
      <c r="D14" s="495">
        <v>76.19047619047619</v>
      </c>
      <c r="F14" s="97"/>
    </row>
    <row r="15" spans="1:6" s="79" customFormat="1" ht="18" customHeight="1" x14ac:dyDescent="0.3">
      <c r="A15" s="77">
        <v>11</v>
      </c>
      <c r="B15" s="80" t="s">
        <v>112</v>
      </c>
      <c r="C15" s="96">
        <v>16</v>
      </c>
      <c r="D15" s="495">
        <v>100</v>
      </c>
      <c r="F15" s="97"/>
    </row>
    <row r="16" spans="1:6" s="79" customFormat="1" x14ac:dyDescent="0.3">
      <c r="A16" s="77">
        <v>12</v>
      </c>
      <c r="B16" s="80" t="s">
        <v>140</v>
      </c>
      <c r="C16" s="96">
        <v>16</v>
      </c>
      <c r="D16" s="495">
        <v>88.888888888888886</v>
      </c>
      <c r="F16" s="97"/>
    </row>
    <row r="17" spans="1:6" s="79" customFormat="1" ht="31.2" x14ac:dyDescent="0.3">
      <c r="A17" s="77">
        <v>13</v>
      </c>
      <c r="B17" s="80" t="s">
        <v>186</v>
      </c>
      <c r="C17" s="96">
        <v>16</v>
      </c>
      <c r="D17" s="495">
        <v>84.21052631578948</v>
      </c>
      <c r="F17" s="97"/>
    </row>
    <row r="18" spans="1:6" s="79" customFormat="1" x14ac:dyDescent="0.3">
      <c r="A18" s="77">
        <v>14</v>
      </c>
      <c r="B18" s="80" t="s">
        <v>179</v>
      </c>
      <c r="C18" s="96">
        <v>15</v>
      </c>
      <c r="D18" s="495">
        <v>93.75</v>
      </c>
      <c r="F18" s="97"/>
    </row>
    <row r="19" spans="1:6" s="79" customFormat="1" x14ac:dyDescent="0.3">
      <c r="A19" s="77">
        <v>15</v>
      </c>
      <c r="B19" s="80" t="s">
        <v>103</v>
      </c>
      <c r="C19" s="96">
        <v>14</v>
      </c>
      <c r="D19" s="495">
        <v>87.5</v>
      </c>
      <c r="F19" s="97"/>
    </row>
    <row r="20" spans="1:6" s="79" customFormat="1" x14ac:dyDescent="0.3">
      <c r="A20" s="77">
        <v>16</v>
      </c>
      <c r="B20" s="80" t="s">
        <v>146</v>
      </c>
      <c r="C20" s="96">
        <v>13</v>
      </c>
      <c r="D20" s="495">
        <v>100</v>
      </c>
      <c r="F20" s="97"/>
    </row>
    <row r="21" spans="1:6" s="79" customFormat="1" x14ac:dyDescent="0.3">
      <c r="A21" s="77">
        <v>17</v>
      </c>
      <c r="B21" s="80" t="s">
        <v>197</v>
      </c>
      <c r="C21" s="96">
        <v>12</v>
      </c>
      <c r="D21" s="495">
        <v>70.588235294117638</v>
      </c>
      <c r="F21" s="97"/>
    </row>
    <row r="22" spans="1:6" s="79" customFormat="1" ht="78" x14ac:dyDescent="0.3">
      <c r="A22" s="77">
        <v>18</v>
      </c>
      <c r="B22" s="80" t="s">
        <v>206</v>
      </c>
      <c r="C22" s="96">
        <v>11</v>
      </c>
      <c r="D22" s="495">
        <v>91.666666666666671</v>
      </c>
      <c r="F22" s="97"/>
    </row>
    <row r="23" spans="1:6" s="79" customFormat="1" x14ac:dyDescent="0.3">
      <c r="A23" s="77">
        <v>19</v>
      </c>
      <c r="B23" s="80" t="s">
        <v>232</v>
      </c>
      <c r="C23" s="96">
        <v>10</v>
      </c>
      <c r="D23" s="495">
        <v>100</v>
      </c>
      <c r="F23" s="97"/>
    </row>
    <row r="24" spans="1:6" s="79" customFormat="1" x14ac:dyDescent="0.3">
      <c r="A24" s="77">
        <v>20</v>
      </c>
      <c r="B24" s="80" t="s">
        <v>126</v>
      </c>
      <c r="C24" s="96">
        <v>10</v>
      </c>
      <c r="D24" s="495">
        <v>100</v>
      </c>
      <c r="F24" s="97"/>
    </row>
    <row r="25" spans="1:6" s="79" customFormat="1" ht="14.4" customHeight="1" x14ac:dyDescent="0.3">
      <c r="A25" s="77">
        <v>21</v>
      </c>
      <c r="B25" s="80" t="s">
        <v>136</v>
      </c>
      <c r="C25" s="96">
        <v>9</v>
      </c>
      <c r="D25" s="495">
        <v>81.818181818181813</v>
      </c>
      <c r="F25" s="97"/>
    </row>
    <row r="26" spans="1:6" s="79" customFormat="1" x14ac:dyDescent="0.3">
      <c r="A26" s="77">
        <v>22</v>
      </c>
      <c r="B26" s="80" t="s">
        <v>105</v>
      </c>
      <c r="C26" s="96">
        <v>9</v>
      </c>
      <c r="D26" s="495">
        <v>81.818181818181813</v>
      </c>
      <c r="F26" s="97"/>
    </row>
    <row r="27" spans="1:6" s="79" customFormat="1" ht="19.2" customHeight="1" x14ac:dyDescent="0.3">
      <c r="A27" s="77">
        <v>23</v>
      </c>
      <c r="B27" s="80" t="s">
        <v>100</v>
      </c>
      <c r="C27" s="96">
        <v>9</v>
      </c>
      <c r="D27" s="495">
        <v>24.324324324324326</v>
      </c>
      <c r="F27" s="97"/>
    </row>
    <row r="28" spans="1:6" s="79" customFormat="1" x14ac:dyDescent="0.3">
      <c r="A28" s="77">
        <v>24</v>
      </c>
      <c r="B28" s="80" t="s">
        <v>120</v>
      </c>
      <c r="C28" s="96">
        <v>8</v>
      </c>
      <c r="D28" s="495">
        <v>100</v>
      </c>
      <c r="F28" s="97"/>
    </row>
    <row r="29" spans="1:6" s="79" customFormat="1" ht="13.2" customHeight="1" x14ac:dyDescent="0.3">
      <c r="A29" s="77">
        <v>25</v>
      </c>
      <c r="B29" s="80" t="s">
        <v>207</v>
      </c>
      <c r="C29" s="96">
        <v>8</v>
      </c>
      <c r="D29" s="495">
        <v>100</v>
      </c>
      <c r="F29" s="97"/>
    </row>
    <row r="30" spans="1:6" s="79" customFormat="1" ht="19.2" customHeight="1" x14ac:dyDescent="0.3">
      <c r="A30" s="77">
        <v>26</v>
      </c>
      <c r="B30" s="80" t="s">
        <v>110</v>
      </c>
      <c r="C30" s="96">
        <v>8</v>
      </c>
      <c r="D30" s="495">
        <v>100</v>
      </c>
      <c r="F30" s="97"/>
    </row>
    <row r="31" spans="1:6" s="79" customFormat="1" ht="15.6" customHeight="1" x14ac:dyDescent="0.3">
      <c r="A31" s="77">
        <v>27</v>
      </c>
      <c r="B31" s="80" t="s">
        <v>107</v>
      </c>
      <c r="C31" s="96">
        <v>8</v>
      </c>
      <c r="D31" s="495">
        <v>66.666666666666671</v>
      </c>
      <c r="F31" s="97"/>
    </row>
    <row r="32" spans="1:6" s="79" customFormat="1" x14ac:dyDescent="0.3">
      <c r="A32" s="77">
        <v>28</v>
      </c>
      <c r="B32" s="80" t="s">
        <v>106</v>
      </c>
      <c r="C32" s="96">
        <v>7</v>
      </c>
      <c r="D32" s="495">
        <v>41.17647058823529</v>
      </c>
      <c r="F32" s="97"/>
    </row>
    <row r="33" spans="1:6" s="79" customFormat="1" ht="13.8" customHeight="1" x14ac:dyDescent="0.3">
      <c r="A33" s="77">
        <v>29</v>
      </c>
      <c r="B33" s="80" t="s">
        <v>201</v>
      </c>
      <c r="C33" s="96">
        <v>7</v>
      </c>
      <c r="D33" s="495">
        <v>63.636363636363633</v>
      </c>
      <c r="F33" s="97"/>
    </row>
    <row r="34" spans="1:6" s="79" customFormat="1" x14ac:dyDescent="0.3">
      <c r="A34" s="77">
        <v>30</v>
      </c>
      <c r="B34" s="80" t="s">
        <v>131</v>
      </c>
      <c r="C34" s="96">
        <v>7</v>
      </c>
      <c r="D34" s="495">
        <v>87.5</v>
      </c>
      <c r="F34" s="97"/>
    </row>
    <row r="35" spans="1:6" s="79" customFormat="1" x14ac:dyDescent="0.3">
      <c r="A35" s="77">
        <v>31</v>
      </c>
      <c r="B35" s="80" t="s">
        <v>111</v>
      </c>
      <c r="C35" s="96">
        <v>7</v>
      </c>
      <c r="D35" s="495">
        <v>99.999999999999986</v>
      </c>
      <c r="F35" s="97"/>
    </row>
    <row r="36" spans="1:6" s="79" customFormat="1" x14ac:dyDescent="0.3">
      <c r="A36" s="77">
        <v>32</v>
      </c>
      <c r="B36" s="80" t="s">
        <v>116</v>
      </c>
      <c r="C36" s="96">
        <v>7</v>
      </c>
      <c r="D36" s="495">
        <v>87.5</v>
      </c>
      <c r="F36" s="97"/>
    </row>
    <row r="37" spans="1:6" s="79" customFormat="1" x14ac:dyDescent="0.3">
      <c r="A37" s="77">
        <v>33</v>
      </c>
      <c r="B37" s="80" t="s">
        <v>175</v>
      </c>
      <c r="C37" s="96">
        <v>7</v>
      </c>
      <c r="D37" s="495">
        <v>99.999999999999986</v>
      </c>
      <c r="F37" s="97"/>
    </row>
    <row r="38" spans="1:6" s="79" customFormat="1" x14ac:dyDescent="0.3">
      <c r="A38" s="77">
        <v>34</v>
      </c>
      <c r="B38" s="80" t="s">
        <v>102</v>
      </c>
      <c r="C38" s="96">
        <v>7</v>
      </c>
      <c r="D38" s="495">
        <v>63.636363636363633</v>
      </c>
      <c r="F38" s="97"/>
    </row>
    <row r="39" spans="1:6" s="79" customFormat="1" ht="31.2" x14ac:dyDescent="0.3">
      <c r="A39" s="77">
        <v>35</v>
      </c>
      <c r="B39" s="80" t="s">
        <v>200</v>
      </c>
      <c r="C39" s="96">
        <v>6</v>
      </c>
      <c r="D39" s="495">
        <v>75</v>
      </c>
      <c r="F39" s="97"/>
    </row>
    <row r="40" spans="1:6" s="79" customFormat="1" x14ac:dyDescent="0.3">
      <c r="A40" s="77">
        <v>36</v>
      </c>
      <c r="B40" s="80" t="s">
        <v>108</v>
      </c>
      <c r="C40" s="96">
        <v>6</v>
      </c>
      <c r="D40" s="495">
        <v>100</v>
      </c>
      <c r="F40" s="97"/>
    </row>
    <row r="41" spans="1:6" ht="16.2" customHeight="1" x14ac:dyDescent="0.3">
      <c r="A41" s="77">
        <v>37</v>
      </c>
      <c r="B41" s="310" t="s">
        <v>268</v>
      </c>
      <c r="C41" s="462">
        <v>6</v>
      </c>
      <c r="D41" s="496">
        <v>100</v>
      </c>
      <c r="F41" s="97"/>
    </row>
    <row r="42" spans="1:6" x14ac:dyDescent="0.3">
      <c r="A42" s="77">
        <v>38</v>
      </c>
      <c r="B42" s="463" t="s">
        <v>121</v>
      </c>
      <c r="C42" s="462">
        <v>6</v>
      </c>
      <c r="D42" s="496">
        <v>85.714285714285708</v>
      </c>
      <c r="F42" s="97"/>
    </row>
    <row r="43" spans="1:6" x14ac:dyDescent="0.3">
      <c r="A43" s="77">
        <v>39</v>
      </c>
      <c r="B43" s="80" t="s">
        <v>115</v>
      </c>
      <c r="C43" s="462">
        <v>6</v>
      </c>
      <c r="D43" s="496">
        <v>60</v>
      </c>
      <c r="F43" s="97"/>
    </row>
    <row r="44" spans="1:6" x14ac:dyDescent="0.3">
      <c r="A44" s="77">
        <v>40</v>
      </c>
      <c r="B44" s="80" t="s">
        <v>164</v>
      </c>
      <c r="C44" s="462">
        <v>6</v>
      </c>
      <c r="D44" s="496">
        <v>100</v>
      </c>
      <c r="F44" s="97"/>
    </row>
    <row r="45" spans="1:6" ht="16.8" customHeight="1" x14ac:dyDescent="0.3">
      <c r="A45" s="77">
        <v>41</v>
      </c>
      <c r="B45" s="80" t="s">
        <v>130</v>
      </c>
      <c r="C45" s="462">
        <v>5</v>
      </c>
      <c r="D45" s="496">
        <v>62.5</v>
      </c>
      <c r="F45" s="97"/>
    </row>
    <row r="46" spans="1:6" x14ac:dyDescent="0.3">
      <c r="A46" s="77">
        <v>42</v>
      </c>
      <c r="B46" s="80" t="s">
        <v>127</v>
      </c>
      <c r="C46" s="462">
        <v>5</v>
      </c>
      <c r="D46" s="496">
        <v>71.428571428571416</v>
      </c>
      <c r="F46" s="97"/>
    </row>
    <row r="47" spans="1:6" x14ac:dyDescent="0.3">
      <c r="A47" s="77">
        <v>43</v>
      </c>
      <c r="B47" s="464" t="s">
        <v>135</v>
      </c>
      <c r="C47" s="462">
        <v>5</v>
      </c>
      <c r="D47" s="496">
        <v>62.5</v>
      </c>
      <c r="F47" s="97"/>
    </row>
    <row r="48" spans="1:6" ht="16.8" customHeight="1" x14ac:dyDescent="0.3">
      <c r="A48" s="77">
        <v>44</v>
      </c>
      <c r="B48" s="464" t="s">
        <v>137</v>
      </c>
      <c r="C48" s="462">
        <v>5</v>
      </c>
      <c r="D48" s="496">
        <v>100</v>
      </c>
      <c r="F48" s="97"/>
    </row>
    <row r="49" spans="1:6" x14ac:dyDescent="0.3">
      <c r="A49" s="77">
        <v>45</v>
      </c>
      <c r="B49" s="464" t="s">
        <v>187</v>
      </c>
      <c r="C49" s="462">
        <v>5</v>
      </c>
      <c r="D49" s="496">
        <v>100</v>
      </c>
      <c r="F49" s="97"/>
    </row>
    <row r="50" spans="1:6" x14ac:dyDescent="0.3">
      <c r="A50" s="77">
        <v>46</v>
      </c>
      <c r="B50" s="464" t="s">
        <v>375</v>
      </c>
      <c r="C50" s="462">
        <v>4</v>
      </c>
      <c r="D50" s="496">
        <v>2.5974025974025974</v>
      </c>
      <c r="F50" s="97"/>
    </row>
    <row r="51" spans="1:6" x14ac:dyDescent="0.3">
      <c r="A51" s="77">
        <v>47</v>
      </c>
      <c r="B51" s="464" t="s">
        <v>188</v>
      </c>
      <c r="C51" s="462">
        <v>4</v>
      </c>
      <c r="D51" s="496">
        <v>66.666666666666671</v>
      </c>
      <c r="F51" s="97"/>
    </row>
    <row r="52" spans="1:6" x14ac:dyDescent="0.3">
      <c r="A52" s="77">
        <v>48</v>
      </c>
      <c r="B52" s="464" t="s">
        <v>271</v>
      </c>
      <c r="C52" s="462">
        <v>4</v>
      </c>
      <c r="D52" s="496">
        <v>100</v>
      </c>
      <c r="F52" s="97"/>
    </row>
    <row r="53" spans="1:6" ht="13.2" customHeight="1" x14ac:dyDescent="0.3">
      <c r="A53" s="77">
        <v>49</v>
      </c>
      <c r="B53" s="464" t="s">
        <v>219</v>
      </c>
      <c r="C53" s="462">
        <v>4</v>
      </c>
      <c r="D53" s="496">
        <v>100</v>
      </c>
      <c r="F53" s="97"/>
    </row>
    <row r="54" spans="1:6" ht="30.6" customHeight="1" x14ac:dyDescent="0.3">
      <c r="A54" s="77">
        <v>50</v>
      </c>
      <c r="B54" s="463" t="s">
        <v>273</v>
      </c>
      <c r="C54" s="462">
        <v>4</v>
      </c>
      <c r="D54" s="496">
        <v>100</v>
      </c>
      <c r="F54" s="97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54"/>
  <sheetViews>
    <sheetView tabSelected="1" view="pageBreakPreview" zoomScale="90" zoomScaleNormal="100" zoomScaleSheetLayoutView="90" workbookViewId="0">
      <selection activeCell="H11" sqref="H11"/>
    </sheetView>
  </sheetViews>
  <sheetFormatPr defaultColWidth="9.109375" defaultRowHeight="15.6" x14ac:dyDescent="0.3"/>
  <cols>
    <col min="1" max="1" width="3.109375" style="74" customWidth="1"/>
    <col min="2" max="2" width="45.88671875" style="85" customWidth="1"/>
    <col min="3" max="3" width="22.109375" style="75" customWidth="1"/>
    <col min="4" max="4" width="26.44140625" style="75" customWidth="1"/>
    <col min="5" max="5" width="9.109375" style="75"/>
    <col min="6" max="6" width="66.109375" style="75" customWidth="1"/>
    <col min="7" max="16384" width="9.109375" style="75"/>
  </cols>
  <sheetData>
    <row r="1" spans="1:6" ht="45" customHeight="1" x14ac:dyDescent="0.3">
      <c r="B1" s="216" t="s">
        <v>531</v>
      </c>
      <c r="C1" s="216"/>
      <c r="D1" s="216"/>
    </row>
    <row r="2" spans="1:6" ht="20.25" customHeight="1" x14ac:dyDescent="0.3">
      <c r="B2" s="216" t="s">
        <v>79</v>
      </c>
      <c r="C2" s="216"/>
      <c r="D2" s="216"/>
    </row>
    <row r="4" spans="1:6" s="465" customFormat="1" ht="66" customHeight="1" x14ac:dyDescent="0.3">
      <c r="A4" s="489"/>
      <c r="B4" s="453" t="s">
        <v>80</v>
      </c>
      <c r="C4" s="454" t="s">
        <v>528</v>
      </c>
      <c r="D4" s="455" t="s">
        <v>523</v>
      </c>
    </row>
    <row r="5" spans="1:6" x14ac:dyDescent="0.3">
      <c r="A5" s="77">
        <v>1</v>
      </c>
      <c r="B5" s="80" t="s">
        <v>375</v>
      </c>
      <c r="C5" s="96">
        <v>150</v>
      </c>
      <c r="D5" s="495">
        <v>97.402597402597394</v>
      </c>
      <c r="F5" s="97"/>
    </row>
    <row r="6" spans="1:6" x14ac:dyDescent="0.3">
      <c r="A6" s="77">
        <v>2</v>
      </c>
      <c r="B6" s="80" t="s">
        <v>86</v>
      </c>
      <c r="C6" s="96">
        <v>126</v>
      </c>
      <c r="D6" s="495">
        <v>98.4375</v>
      </c>
      <c r="F6" s="97"/>
    </row>
    <row r="7" spans="1:6" ht="16.8" customHeight="1" x14ac:dyDescent="0.3">
      <c r="A7" s="77">
        <v>3</v>
      </c>
      <c r="B7" s="80" t="s">
        <v>221</v>
      </c>
      <c r="C7" s="96">
        <v>101</v>
      </c>
      <c r="D7" s="495">
        <v>98.05825242718447</v>
      </c>
      <c r="F7" s="97"/>
    </row>
    <row r="8" spans="1:6" s="79" customFormat="1" ht="17.399999999999999" customHeight="1" x14ac:dyDescent="0.3">
      <c r="A8" s="77">
        <v>4</v>
      </c>
      <c r="B8" s="80" t="s">
        <v>87</v>
      </c>
      <c r="C8" s="96">
        <v>76</v>
      </c>
      <c r="D8" s="495">
        <v>61.29032258064516</v>
      </c>
      <c r="F8" s="97"/>
    </row>
    <row r="9" spans="1:6" s="79" customFormat="1" ht="15" customHeight="1" x14ac:dyDescent="0.3">
      <c r="A9" s="77">
        <v>5</v>
      </c>
      <c r="B9" s="80" t="s">
        <v>214</v>
      </c>
      <c r="C9" s="96">
        <v>34</v>
      </c>
      <c r="D9" s="495">
        <v>99.999999999999986</v>
      </c>
      <c r="F9" s="97" t="s">
        <v>532</v>
      </c>
    </row>
    <row r="10" spans="1:6" s="79" customFormat="1" x14ac:dyDescent="0.3">
      <c r="A10" s="77">
        <v>6</v>
      </c>
      <c r="B10" s="80" t="s">
        <v>97</v>
      </c>
      <c r="C10" s="96">
        <v>32</v>
      </c>
      <c r="D10" s="495">
        <v>100</v>
      </c>
      <c r="F10" s="97"/>
    </row>
    <row r="11" spans="1:6" s="79" customFormat="1" x14ac:dyDescent="0.3">
      <c r="A11" s="77">
        <v>7</v>
      </c>
      <c r="B11" s="80" t="s">
        <v>100</v>
      </c>
      <c r="C11" s="96">
        <v>28</v>
      </c>
      <c r="D11" s="495">
        <v>75.675675675675677</v>
      </c>
      <c r="F11" s="97"/>
    </row>
    <row r="12" spans="1:6" s="79" customFormat="1" x14ac:dyDescent="0.3">
      <c r="A12" s="77">
        <v>8</v>
      </c>
      <c r="B12" s="80" t="s">
        <v>95</v>
      </c>
      <c r="C12" s="96">
        <v>26</v>
      </c>
      <c r="D12" s="495">
        <v>96.296296296296291</v>
      </c>
      <c r="F12" s="97"/>
    </row>
    <row r="13" spans="1:6" s="79" customFormat="1" x14ac:dyDescent="0.3">
      <c r="A13" s="77">
        <v>9</v>
      </c>
      <c r="B13" s="80" t="s">
        <v>195</v>
      </c>
      <c r="C13" s="96">
        <v>23</v>
      </c>
      <c r="D13" s="495">
        <v>100</v>
      </c>
      <c r="F13" s="97"/>
    </row>
    <row r="14" spans="1:6" s="79" customFormat="1" x14ac:dyDescent="0.3">
      <c r="A14" s="77">
        <v>10</v>
      </c>
      <c r="B14" s="80" t="s">
        <v>98</v>
      </c>
      <c r="C14" s="96">
        <v>23</v>
      </c>
      <c r="D14" s="495">
        <v>100</v>
      </c>
      <c r="F14" s="97"/>
    </row>
    <row r="15" spans="1:6" s="79" customFormat="1" ht="30" customHeight="1" x14ac:dyDescent="0.3">
      <c r="A15" s="77">
        <v>11</v>
      </c>
      <c r="B15" s="80" t="s">
        <v>99</v>
      </c>
      <c r="C15" s="96">
        <v>22</v>
      </c>
      <c r="D15" s="495">
        <v>100</v>
      </c>
      <c r="F15" s="97"/>
    </row>
    <row r="16" spans="1:6" s="79" customFormat="1" x14ac:dyDescent="0.3">
      <c r="A16" s="77">
        <v>12</v>
      </c>
      <c r="B16" s="80" t="s">
        <v>257</v>
      </c>
      <c r="C16" s="96">
        <v>17</v>
      </c>
      <c r="D16" s="495">
        <v>99.999999999999986</v>
      </c>
      <c r="F16" s="97"/>
    </row>
    <row r="17" spans="1:6" s="79" customFormat="1" x14ac:dyDescent="0.3">
      <c r="A17" s="77">
        <v>13</v>
      </c>
      <c r="B17" s="80" t="s">
        <v>92</v>
      </c>
      <c r="C17" s="96">
        <v>16</v>
      </c>
      <c r="D17" s="495">
        <v>94.117647058823522</v>
      </c>
      <c r="F17" s="97"/>
    </row>
    <row r="18" spans="1:6" s="79" customFormat="1" x14ac:dyDescent="0.3">
      <c r="A18" s="77">
        <v>14</v>
      </c>
      <c r="B18" s="80" t="s">
        <v>310</v>
      </c>
      <c r="C18" s="96">
        <v>10</v>
      </c>
      <c r="D18" s="495">
        <v>100</v>
      </c>
      <c r="F18" s="97"/>
    </row>
    <row r="19" spans="1:6" s="79" customFormat="1" x14ac:dyDescent="0.3">
      <c r="A19" s="77">
        <v>15</v>
      </c>
      <c r="B19" s="80" t="s">
        <v>106</v>
      </c>
      <c r="C19" s="96">
        <v>10</v>
      </c>
      <c r="D19" s="495">
        <v>58.823529411764703</v>
      </c>
      <c r="F19" s="97"/>
    </row>
    <row r="20" spans="1:6" s="79" customFormat="1" ht="15.6" customHeight="1" x14ac:dyDescent="0.3">
      <c r="A20" s="77">
        <v>16</v>
      </c>
      <c r="B20" s="80" t="s">
        <v>104</v>
      </c>
      <c r="C20" s="96">
        <v>10</v>
      </c>
      <c r="D20" s="495">
        <v>100</v>
      </c>
      <c r="F20" s="97"/>
    </row>
    <row r="21" spans="1:6" s="79" customFormat="1" x14ac:dyDescent="0.3">
      <c r="A21" s="77">
        <v>17</v>
      </c>
      <c r="B21" s="80" t="s">
        <v>174</v>
      </c>
      <c r="C21" s="96">
        <v>9</v>
      </c>
      <c r="D21" s="495">
        <v>100</v>
      </c>
      <c r="F21" s="97"/>
    </row>
    <row r="22" spans="1:6" s="79" customFormat="1" ht="31.2" x14ac:dyDescent="0.3">
      <c r="A22" s="77">
        <v>18</v>
      </c>
      <c r="B22" s="80" t="s">
        <v>117</v>
      </c>
      <c r="C22" s="96">
        <v>9</v>
      </c>
      <c r="D22" s="495">
        <v>69.230769230769226</v>
      </c>
      <c r="F22" s="97"/>
    </row>
    <row r="23" spans="1:6" s="79" customFormat="1" x14ac:dyDescent="0.3">
      <c r="A23" s="77">
        <v>19</v>
      </c>
      <c r="B23" s="80" t="s">
        <v>123</v>
      </c>
      <c r="C23" s="96">
        <v>8</v>
      </c>
      <c r="D23" s="495">
        <v>88.888888888888886</v>
      </c>
      <c r="F23" s="97"/>
    </row>
    <row r="24" spans="1:6" s="79" customFormat="1" x14ac:dyDescent="0.3">
      <c r="A24" s="77">
        <v>20</v>
      </c>
      <c r="B24" s="80" t="s">
        <v>210</v>
      </c>
      <c r="C24" s="96">
        <v>7</v>
      </c>
      <c r="D24" s="495">
        <v>99.999999999999986</v>
      </c>
      <c r="F24" s="97"/>
    </row>
    <row r="25" spans="1:6" s="79" customFormat="1" ht="14.4" customHeight="1" x14ac:dyDescent="0.3">
      <c r="A25" s="77">
        <v>21</v>
      </c>
      <c r="B25" s="80" t="s">
        <v>225</v>
      </c>
      <c r="C25" s="96">
        <v>7</v>
      </c>
      <c r="D25" s="495">
        <v>77.777777777777786</v>
      </c>
      <c r="F25" s="97"/>
    </row>
    <row r="26" spans="1:6" s="79" customFormat="1" x14ac:dyDescent="0.3">
      <c r="A26" s="77">
        <v>22</v>
      </c>
      <c r="B26" s="80" t="s">
        <v>196</v>
      </c>
      <c r="C26" s="96">
        <v>7</v>
      </c>
      <c r="D26" s="495">
        <v>99.999999999999986</v>
      </c>
      <c r="F26" s="97"/>
    </row>
    <row r="27" spans="1:6" s="79" customFormat="1" x14ac:dyDescent="0.3">
      <c r="A27" s="77">
        <v>23</v>
      </c>
      <c r="B27" s="80" t="s">
        <v>152</v>
      </c>
      <c r="C27" s="96">
        <v>7</v>
      </c>
      <c r="D27" s="495">
        <v>63.636363636363633</v>
      </c>
      <c r="F27" s="97"/>
    </row>
    <row r="28" spans="1:6" s="79" customFormat="1" ht="31.2" x14ac:dyDescent="0.3">
      <c r="A28" s="77">
        <v>24</v>
      </c>
      <c r="B28" s="80" t="s">
        <v>300</v>
      </c>
      <c r="C28" s="96">
        <v>7</v>
      </c>
      <c r="D28" s="495">
        <v>99.999999999999986</v>
      </c>
      <c r="F28" s="97"/>
    </row>
    <row r="29" spans="1:6" s="79" customFormat="1" x14ac:dyDescent="0.3">
      <c r="A29" s="77">
        <v>25</v>
      </c>
      <c r="B29" s="80" t="s">
        <v>119</v>
      </c>
      <c r="C29" s="96">
        <v>7</v>
      </c>
      <c r="D29" s="495">
        <v>87.5</v>
      </c>
      <c r="F29" s="97"/>
    </row>
    <row r="30" spans="1:6" s="79" customFormat="1" ht="31.2" x14ac:dyDescent="0.3">
      <c r="A30" s="77">
        <v>26</v>
      </c>
      <c r="B30" s="80" t="s">
        <v>166</v>
      </c>
      <c r="C30" s="96">
        <v>6</v>
      </c>
      <c r="D30" s="495">
        <v>85.714285714285708</v>
      </c>
      <c r="F30" s="97"/>
    </row>
    <row r="31" spans="1:6" s="79" customFormat="1" x14ac:dyDescent="0.3">
      <c r="A31" s="77">
        <v>27</v>
      </c>
      <c r="B31" s="80" t="s">
        <v>270</v>
      </c>
      <c r="C31" s="96">
        <v>6</v>
      </c>
      <c r="D31" s="495">
        <v>100</v>
      </c>
      <c r="F31" s="97"/>
    </row>
    <row r="32" spans="1:6" s="79" customFormat="1" x14ac:dyDescent="0.3">
      <c r="A32" s="77">
        <v>28</v>
      </c>
      <c r="B32" s="80" t="s">
        <v>244</v>
      </c>
      <c r="C32" s="96">
        <v>6</v>
      </c>
      <c r="D32" s="495">
        <v>100</v>
      </c>
      <c r="F32" s="97"/>
    </row>
    <row r="33" spans="1:6" s="79" customFormat="1" ht="18" customHeight="1" x14ac:dyDescent="0.3">
      <c r="A33" s="77">
        <v>29</v>
      </c>
      <c r="B33" s="80" t="s">
        <v>143</v>
      </c>
      <c r="C33" s="96">
        <v>6</v>
      </c>
      <c r="D33" s="495">
        <v>85.714285714285708</v>
      </c>
      <c r="F33" s="97"/>
    </row>
    <row r="34" spans="1:6" s="79" customFormat="1" x14ac:dyDescent="0.3">
      <c r="A34" s="77">
        <v>30</v>
      </c>
      <c r="B34" s="80" t="s">
        <v>145</v>
      </c>
      <c r="C34" s="96">
        <v>6</v>
      </c>
      <c r="D34" s="495">
        <v>100</v>
      </c>
      <c r="F34" s="97"/>
    </row>
    <row r="35" spans="1:6" s="79" customFormat="1" x14ac:dyDescent="0.3">
      <c r="A35" s="77">
        <v>31</v>
      </c>
      <c r="B35" s="80" t="s">
        <v>197</v>
      </c>
      <c r="C35" s="96">
        <v>5</v>
      </c>
      <c r="D35" s="495">
        <v>29.411764705882351</v>
      </c>
      <c r="F35" s="97"/>
    </row>
    <row r="36" spans="1:6" s="79" customFormat="1" x14ac:dyDescent="0.3">
      <c r="A36" s="77">
        <v>32</v>
      </c>
      <c r="B36" s="80" t="s">
        <v>168</v>
      </c>
      <c r="C36" s="96">
        <v>5</v>
      </c>
      <c r="D36" s="495">
        <v>71.428571428571416</v>
      </c>
      <c r="F36" s="97"/>
    </row>
    <row r="37" spans="1:6" s="79" customFormat="1" x14ac:dyDescent="0.3">
      <c r="A37" s="77">
        <v>33</v>
      </c>
      <c r="B37" s="80" t="s">
        <v>240</v>
      </c>
      <c r="C37" s="96">
        <v>5</v>
      </c>
      <c r="D37" s="495">
        <v>100</v>
      </c>
      <c r="F37" s="97"/>
    </row>
    <row r="38" spans="1:6" s="79" customFormat="1" x14ac:dyDescent="0.3">
      <c r="A38" s="77">
        <v>34</v>
      </c>
      <c r="B38" s="80" t="s">
        <v>132</v>
      </c>
      <c r="C38" s="96">
        <v>5</v>
      </c>
      <c r="D38" s="495">
        <v>62.5</v>
      </c>
      <c r="F38" s="97"/>
    </row>
    <row r="39" spans="1:6" s="79" customFormat="1" x14ac:dyDescent="0.3">
      <c r="A39" s="77">
        <v>35</v>
      </c>
      <c r="B39" s="80" t="s">
        <v>171</v>
      </c>
      <c r="C39" s="96">
        <v>5</v>
      </c>
      <c r="D39" s="495">
        <v>83.333333333333343</v>
      </c>
      <c r="F39" s="97"/>
    </row>
    <row r="40" spans="1:6" s="79" customFormat="1" x14ac:dyDescent="0.3">
      <c r="A40" s="77">
        <v>36</v>
      </c>
      <c r="B40" s="80" t="s">
        <v>101</v>
      </c>
      <c r="C40" s="96">
        <v>5</v>
      </c>
      <c r="D40" s="495">
        <v>23.80952380952381</v>
      </c>
      <c r="F40" s="97"/>
    </row>
    <row r="41" spans="1:6" x14ac:dyDescent="0.3">
      <c r="A41" s="77">
        <v>37</v>
      </c>
      <c r="B41" s="310" t="s">
        <v>193</v>
      </c>
      <c r="C41" s="462">
        <v>5</v>
      </c>
      <c r="D41" s="496">
        <v>10.416666666666668</v>
      </c>
      <c r="F41" s="97"/>
    </row>
    <row r="42" spans="1:6" x14ac:dyDescent="0.3">
      <c r="A42" s="77">
        <v>38</v>
      </c>
      <c r="B42" s="463" t="s">
        <v>94</v>
      </c>
      <c r="C42" s="462">
        <v>5</v>
      </c>
      <c r="D42" s="496">
        <v>20</v>
      </c>
      <c r="F42" s="97"/>
    </row>
    <row r="43" spans="1:6" ht="31.2" x14ac:dyDescent="0.3">
      <c r="A43" s="77">
        <v>39</v>
      </c>
      <c r="B43" s="80" t="s">
        <v>199</v>
      </c>
      <c r="C43" s="462">
        <v>5</v>
      </c>
      <c r="D43" s="496">
        <v>100</v>
      </c>
      <c r="F43" s="97"/>
    </row>
    <row r="44" spans="1:6" x14ac:dyDescent="0.3">
      <c r="A44" s="77">
        <v>40</v>
      </c>
      <c r="B44" s="80" t="s">
        <v>280</v>
      </c>
      <c r="C44" s="462">
        <v>5</v>
      </c>
      <c r="D44" s="496">
        <v>100</v>
      </c>
      <c r="F44" s="97"/>
    </row>
    <row r="45" spans="1:6" x14ac:dyDescent="0.3">
      <c r="A45" s="77">
        <v>41</v>
      </c>
      <c r="B45" s="80" t="s">
        <v>129</v>
      </c>
      <c r="C45" s="462">
        <v>4</v>
      </c>
      <c r="D45" s="496">
        <v>80</v>
      </c>
      <c r="F45" s="97"/>
    </row>
    <row r="46" spans="1:6" x14ac:dyDescent="0.3">
      <c r="A46" s="77">
        <v>42</v>
      </c>
      <c r="B46" s="80" t="s">
        <v>242</v>
      </c>
      <c r="C46" s="462">
        <v>4</v>
      </c>
      <c r="D46" s="496">
        <v>100</v>
      </c>
      <c r="F46" s="97"/>
    </row>
    <row r="47" spans="1:6" x14ac:dyDescent="0.3">
      <c r="A47" s="77">
        <v>43</v>
      </c>
      <c r="B47" s="464" t="s">
        <v>201</v>
      </c>
      <c r="C47" s="462">
        <v>4</v>
      </c>
      <c r="D47" s="496">
        <v>36.363636363636367</v>
      </c>
      <c r="F47" s="97"/>
    </row>
    <row r="48" spans="1:6" ht="31.2" x14ac:dyDescent="0.3">
      <c r="A48" s="77">
        <v>44</v>
      </c>
      <c r="B48" s="464" t="s">
        <v>211</v>
      </c>
      <c r="C48" s="462">
        <v>4</v>
      </c>
      <c r="D48" s="496">
        <v>50</v>
      </c>
      <c r="F48" s="97"/>
    </row>
    <row r="49" spans="1:6" x14ac:dyDescent="0.3">
      <c r="A49" s="77">
        <v>45</v>
      </c>
      <c r="B49" s="464" t="s">
        <v>114</v>
      </c>
      <c r="C49" s="462">
        <v>4</v>
      </c>
      <c r="D49" s="496">
        <v>100</v>
      </c>
      <c r="F49" s="97"/>
    </row>
    <row r="50" spans="1:6" ht="31.2" x14ac:dyDescent="0.3">
      <c r="A50" s="77">
        <v>46</v>
      </c>
      <c r="B50" s="464" t="s">
        <v>208</v>
      </c>
      <c r="C50" s="462">
        <v>4</v>
      </c>
      <c r="D50" s="496">
        <v>100</v>
      </c>
      <c r="F50" s="97"/>
    </row>
    <row r="51" spans="1:6" ht="46.8" x14ac:dyDescent="0.3">
      <c r="A51" s="77">
        <v>47</v>
      </c>
      <c r="B51" s="464" t="s">
        <v>314</v>
      </c>
      <c r="C51" s="462">
        <v>4</v>
      </c>
      <c r="D51" s="496">
        <v>100</v>
      </c>
      <c r="F51" s="97"/>
    </row>
    <row r="52" spans="1:6" x14ac:dyDescent="0.3">
      <c r="A52" s="77">
        <v>48</v>
      </c>
      <c r="B52" s="464" t="s">
        <v>533</v>
      </c>
      <c r="C52" s="462">
        <v>4</v>
      </c>
      <c r="D52" s="496">
        <v>100</v>
      </c>
      <c r="F52" s="97"/>
    </row>
    <row r="53" spans="1:6" x14ac:dyDescent="0.3">
      <c r="A53" s="77">
        <v>49</v>
      </c>
      <c r="B53" s="464" t="s">
        <v>157</v>
      </c>
      <c r="C53" s="462">
        <v>4</v>
      </c>
      <c r="D53" s="496">
        <v>100</v>
      </c>
      <c r="F53" s="97"/>
    </row>
    <row r="54" spans="1:6" x14ac:dyDescent="0.3">
      <c r="A54" s="77">
        <v>50</v>
      </c>
      <c r="B54" s="463" t="s">
        <v>253</v>
      </c>
      <c r="C54" s="462">
        <v>4</v>
      </c>
      <c r="D54" s="496">
        <v>100</v>
      </c>
      <c r="F54" s="97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87" zoomScaleNormal="75" zoomScaleSheetLayoutView="87" workbookViewId="0">
      <selection activeCell="C5" sqref="C5"/>
    </sheetView>
  </sheetViews>
  <sheetFormatPr defaultColWidth="8.88671875" defaultRowHeight="13.2" x14ac:dyDescent="0.25"/>
  <cols>
    <col min="1" max="1" width="39.109375" style="19" customWidth="1"/>
    <col min="2" max="2" width="11.6640625" style="19" customWidth="1"/>
    <col min="3" max="3" width="11.88671875" style="19" customWidth="1"/>
    <col min="4" max="4" width="13.88671875" style="19" customWidth="1"/>
    <col min="5" max="5" width="15" style="107" customWidth="1"/>
    <col min="6" max="6" width="14.5546875" style="107" customWidth="1"/>
    <col min="7" max="7" width="15.44140625" style="19" customWidth="1"/>
    <col min="8" max="9" width="8.88671875" style="19"/>
    <col min="10" max="10" width="8" style="19" customWidth="1"/>
    <col min="11" max="256" width="8.88671875" style="19"/>
    <col min="257" max="257" width="37.109375" style="19" customWidth="1"/>
    <col min="258" max="259" width="10.44140625" style="19" customWidth="1"/>
    <col min="260" max="260" width="13" style="19" customWidth="1"/>
    <col min="261" max="262" width="10.33203125" style="19" customWidth="1"/>
    <col min="263" max="263" width="12.44140625" style="19" customWidth="1"/>
    <col min="264" max="265" width="8.88671875" style="19"/>
    <col min="266" max="266" width="8" style="19" customWidth="1"/>
    <col min="267" max="512" width="8.88671875" style="19"/>
    <col min="513" max="513" width="37.109375" style="19" customWidth="1"/>
    <col min="514" max="515" width="10.44140625" style="19" customWidth="1"/>
    <col min="516" max="516" width="13" style="19" customWidth="1"/>
    <col min="517" max="518" width="10.33203125" style="19" customWidth="1"/>
    <col min="519" max="519" width="12.44140625" style="19" customWidth="1"/>
    <col min="520" max="521" width="8.88671875" style="19"/>
    <col min="522" max="522" width="8" style="19" customWidth="1"/>
    <col min="523" max="768" width="8.88671875" style="19"/>
    <col min="769" max="769" width="37.109375" style="19" customWidth="1"/>
    <col min="770" max="771" width="10.44140625" style="19" customWidth="1"/>
    <col min="772" max="772" width="13" style="19" customWidth="1"/>
    <col min="773" max="774" width="10.33203125" style="19" customWidth="1"/>
    <col min="775" max="775" width="12.44140625" style="19" customWidth="1"/>
    <col min="776" max="777" width="8.88671875" style="19"/>
    <col min="778" max="778" width="8" style="19" customWidth="1"/>
    <col min="779" max="1024" width="8.88671875" style="19"/>
    <col min="1025" max="1025" width="37.109375" style="19" customWidth="1"/>
    <col min="1026" max="1027" width="10.44140625" style="19" customWidth="1"/>
    <col min="1028" max="1028" width="13" style="19" customWidth="1"/>
    <col min="1029" max="1030" width="10.33203125" style="19" customWidth="1"/>
    <col min="1031" max="1031" width="12.44140625" style="19" customWidth="1"/>
    <col min="1032" max="1033" width="8.88671875" style="19"/>
    <col min="1034" max="1034" width="8" style="19" customWidth="1"/>
    <col min="1035" max="1280" width="8.88671875" style="19"/>
    <col min="1281" max="1281" width="37.109375" style="19" customWidth="1"/>
    <col min="1282" max="1283" width="10.44140625" style="19" customWidth="1"/>
    <col min="1284" max="1284" width="13" style="19" customWidth="1"/>
    <col min="1285" max="1286" width="10.33203125" style="19" customWidth="1"/>
    <col min="1287" max="1287" width="12.44140625" style="19" customWidth="1"/>
    <col min="1288" max="1289" width="8.88671875" style="19"/>
    <col min="1290" max="1290" width="8" style="19" customWidth="1"/>
    <col min="1291" max="1536" width="8.88671875" style="19"/>
    <col min="1537" max="1537" width="37.109375" style="19" customWidth="1"/>
    <col min="1538" max="1539" width="10.44140625" style="19" customWidth="1"/>
    <col min="1540" max="1540" width="13" style="19" customWidth="1"/>
    <col min="1541" max="1542" width="10.33203125" style="19" customWidth="1"/>
    <col min="1543" max="1543" width="12.44140625" style="19" customWidth="1"/>
    <col min="1544" max="1545" width="8.88671875" style="19"/>
    <col min="1546" max="1546" width="8" style="19" customWidth="1"/>
    <col min="1547" max="1792" width="8.88671875" style="19"/>
    <col min="1793" max="1793" width="37.109375" style="19" customWidth="1"/>
    <col min="1794" max="1795" width="10.44140625" style="19" customWidth="1"/>
    <col min="1796" max="1796" width="13" style="19" customWidth="1"/>
    <col min="1797" max="1798" width="10.33203125" style="19" customWidth="1"/>
    <col min="1799" max="1799" width="12.44140625" style="19" customWidth="1"/>
    <col min="1800" max="1801" width="8.88671875" style="19"/>
    <col min="1802" max="1802" width="8" style="19" customWidth="1"/>
    <col min="1803" max="2048" width="8.88671875" style="19"/>
    <col min="2049" max="2049" width="37.109375" style="19" customWidth="1"/>
    <col min="2050" max="2051" width="10.44140625" style="19" customWidth="1"/>
    <col min="2052" max="2052" width="13" style="19" customWidth="1"/>
    <col min="2053" max="2054" width="10.33203125" style="19" customWidth="1"/>
    <col min="2055" max="2055" width="12.44140625" style="19" customWidth="1"/>
    <col min="2056" max="2057" width="8.88671875" style="19"/>
    <col min="2058" max="2058" width="8" style="19" customWidth="1"/>
    <col min="2059" max="2304" width="8.88671875" style="19"/>
    <col min="2305" max="2305" width="37.109375" style="19" customWidth="1"/>
    <col min="2306" max="2307" width="10.44140625" style="19" customWidth="1"/>
    <col min="2308" max="2308" width="13" style="19" customWidth="1"/>
    <col min="2309" max="2310" width="10.33203125" style="19" customWidth="1"/>
    <col min="2311" max="2311" width="12.44140625" style="19" customWidth="1"/>
    <col min="2312" max="2313" width="8.88671875" style="19"/>
    <col min="2314" max="2314" width="8" style="19" customWidth="1"/>
    <col min="2315" max="2560" width="8.88671875" style="19"/>
    <col min="2561" max="2561" width="37.109375" style="19" customWidth="1"/>
    <col min="2562" max="2563" width="10.44140625" style="19" customWidth="1"/>
    <col min="2564" max="2564" width="13" style="19" customWidth="1"/>
    <col min="2565" max="2566" width="10.33203125" style="19" customWidth="1"/>
    <col min="2567" max="2567" width="12.44140625" style="19" customWidth="1"/>
    <col min="2568" max="2569" width="8.88671875" style="19"/>
    <col min="2570" max="2570" width="8" style="19" customWidth="1"/>
    <col min="2571" max="2816" width="8.88671875" style="19"/>
    <col min="2817" max="2817" width="37.109375" style="19" customWidth="1"/>
    <col min="2818" max="2819" width="10.44140625" style="19" customWidth="1"/>
    <col min="2820" max="2820" width="13" style="19" customWidth="1"/>
    <col min="2821" max="2822" width="10.33203125" style="19" customWidth="1"/>
    <col min="2823" max="2823" width="12.44140625" style="19" customWidth="1"/>
    <col min="2824" max="2825" width="8.88671875" style="19"/>
    <col min="2826" max="2826" width="8" style="19" customWidth="1"/>
    <col min="2827" max="3072" width="8.88671875" style="19"/>
    <col min="3073" max="3073" width="37.109375" style="19" customWidth="1"/>
    <col min="3074" max="3075" width="10.44140625" style="19" customWidth="1"/>
    <col min="3076" max="3076" width="13" style="19" customWidth="1"/>
    <col min="3077" max="3078" width="10.33203125" style="19" customWidth="1"/>
    <col min="3079" max="3079" width="12.44140625" style="19" customWidth="1"/>
    <col min="3080" max="3081" width="8.88671875" style="19"/>
    <col min="3082" max="3082" width="8" style="19" customWidth="1"/>
    <col min="3083" max="3328" width="8.88671875" style="19"/>
    <col min="3329" max="3329" width="37.109375" style="19" customWidth="1"/>
    <col min="3330" max="3331" width="10.44140625" style="19" customWidth="1"/>
    <col min="3332" max="3332" width="13" style="19" customWidth="1"/>
    <col min="3333" max="3334" width="10.33203125" style="19" customWidth="1"/>
    <col min="3335" max="3335" width="12.44140625" style="19" customWidth="1"/>
    <col min="3336" max="3337" width="8.88671875" style="19"/>
    <col min="3338" max="3338" width="8" style="19" customWidth="1"/>
    <col min="3339" max="3584" width="8.88671875" style="19"/>
    <col min="3585" max="3585" width="37.109375" style="19" customWidth="1"/>
    <col min="3586" max="3587" width="10.44140625" style="19" customWidth="1"/>
    <col min="3588" max="3588" width="13" style="19" customWidth="1"/>
    <col min="3589" max="3590" width="10.33203125" style="19" customWidth="1"/>
    <col min="3591" max="3591" width="12.44140625" style="19" customWidth="1"/>
    <col min="3592" max="3593" width="8.88671875" style="19"/>
    <col min="3594" max="3594" width="8" style="19" customWidth="1"/>
    <col min="3595" max="3840" width="8.88671875" style="19"/>
    <col min="3841" max="3841" width="37.109375" style="19" customWidth="1"/>
    <col min="3842" max="3843" width="10.44140625" style="19" customWidth="1"/>
    <col min="3844" max="3844" width="13" style="19" customWidth="1"/>
    <col min="3845" max="3846" width="10.33203125" style="19" customWidth="1"/>
    <col min="3847" max="3847" width="12.44140625" style="19" customWidth="1"/>
    <col min="3848" max="3849" width="8.88671875" style="19"/>
    <col min="3850" max="3850" width="8" style="19" customWidth="1"/>
    <col min="3851" max="4096" width="8.88671875" style="19"/>
    <col min="4097" max="4097" width="37.109375" style="19" customWidth="1"/>
    <col min="4098" max="4099" width="10.44140625" style="19" customWidth="1"/>
    <col min="4100" max="4100" width="13" style="19" customWidth="1"/>
    <col min="4101" max="4102" width="10.33203125" style="19" customWidth="1"/>
    <col min="4103" max="4103" width="12.44140625" style="19" customWidth="1"/>
    <col min="4104" max="4105" width="8.88671875" style="19"/>
    <col min="4106" max="4106" width="8" style="19" customWidth="1"/>
    <col min="4107" max="4352" width="8.88671875" style="19"/>
    <col min="4353" max="4353" width="37.109375" style="19" customWidth="1"/>
    <col min="4354" max="4355" width="10.44140625" style="19" customWidth="1"/>
    <col min="4356" max="4356" width="13" style="19" customWidth="1"/>
    <col min="4357" max="4358" width="10.33203125" style="19" customWidth="1"/>
    <col min="4359" max="4359" width="12.44140625" style="19" customWidth="1"/>
    <col min="4360" max="4361" width="8.88671875" style="19"/>
    <col min="4362" max="4362" width="8" style="19" customWidth="1"/>
    <col min="4363" max="4608" width="8.88671875" style="19"/>
    <col min="4609" max="4609" width="37.109375" style="19" customWidth="1"/>
    <col min="4610" max="4611" width="10.44140625" style="19" customWidth="1"/>
    <col min="4612" max="4612" width="13" style="19" customWidth="1"/>
    <col min="4613" max="4614" width="10.33203125" style="19" customWidth="1"/>
    <col min="4615" max="4615" width="12.44140625" style="19" customWidth="1"/>
    <col min="4616" max="4617" width="8.88671875" style="19"/>
    <col min="4618" max="4618" width="8" style="19" customWidth="1"/>
    <col min="4619" max="4864" width="8.88671875" style="19"/>
    <col min="4865" max="4865" width="37.109375" style="19" customWidth="1"/>
    <col min="4866" max="4867" width="10.44140625" style="19" customWidth="1"/>
    <col min="4868" max="4868" width="13" style="19" customWidth="1"/>
    <col min="4869" max="4870" width="10.33203125" style="19" customWidth="1"/>
    <col min="4871" max="4871" width="12.44140625" style="19" customWidth="1"/>
    <col min="4872" max="4873" width="8.88671875" style="19"/>
    <col min="4874" max="4874" width="8" style="19" customWidth="1"/>
    <col min="4875" max="5120" width="8.88671875" style="19"/>
    <col min="5121" max="5121" width="37.109375" style="19" customWidth="1"/>
    <col min="5122" max="5123" width="10.44140625" style="19" customWidth="1"/>
    <col min="5124" max="5124" width="13" style="19" customWidth="1"/>
    <col min="5125" max="5126" width="10.33203125" style="19" customWidth="1"/>
    <col min="5127" max="5127" width="12.44140625" style="19" customWidth="1"/>
    <col min="5128" max="5129" width="8.88671875" style="19"/>
    <col min="5130" max="5130" width="8" style="19" customWidth="1"/>
    <col min="5131" max="5376" width="8.88671875" style="19"/>
    <col min="5377" max="5377" width="37.109375" style="19" customWidth="1"/>
    <col min="5378" max="5379" width="10.44140625" style="19" customWidth="1"/>
    <col min="5380" max="5380" width="13" style="19" customWidth="1"/>
    <col min="5381" max="5382" width="10.33203125" style="19" customWidth="1"/>
    <col min="5383" max="5383" width="12.44140625" style="19" customWidth="1"/>
    <col min="5384" max="5385" width="8.88671875" style="19"/>
    <col min="5386" max="5386" width="8" style="19" customWidth="1"/>
    <col min="5387" max="5632" width="8.88671875" style="19"/>
    <col min="5633" max="5633" width="37.109375" style="19" customWidth="1"/>
    <col min="5634" max="5635" width="10.44140625" style="19" customWidth="1"/>
    <col min="5636" max="5636" width="13" style="19" customWidth="1"/>
    <col min="5637" max="5638" width="10.33203125" style="19" customWidth="1"/>
    <col min="5639" max="5639" width="12.44140625" style="19" customWidth="1"/>
    <col min="5640" max="5641" width="8.88671875" style="19"/>
    <col min="5642" max="5642" width="8" style="19" customWidth="1"/>
    <col min="5643" max="5888" width="8.88671875" style="19"/>
    <col min="5889" max="5889" width="37.109375" style="19" customWidth="1"/>
    <col min="5890" max="5891" width="10.44140625" style="19" customWidth="1"/>
    <col min="5892" max="5892" width="13" style="19" customWidth="1"/>
    <col min="5893" max="5894" width="10.33203125" style="19" customWidth="1"/>
    <col min="5895" max="5895" width="12.44140625" style="19" customWidth="1"/>
    <col min="5896" max="5897" width="8.88671875" style="19"/>
    <col min="5898" max="5898" width="8" style="19" customWidth="1"/>
    <col min="5899" max="6144" width="8.88671875" style="19"/>
    <col min="6145" max="6145" width="37.109375" style="19" customWidth="1"/>
    <col min="6146" max="6147" width="10.44140625" style="19" customWidth="1"/>
    <col min="6148" max="6148" width="13" style="19" customWidth="1"/>
    <col min="6149" max="6150" width="10.33203125" style="19" customWidth="1"/>
    <col min="6151" max="6151" width="12.44140625" style="19" customWidth="1"/>
    <col min="6152" max="6153" width="8.88671875" style="19"/>
    <col min="6154" max="6154" width="8" style="19" customWidth="1"/>
    <col min="6155" max="6400" width="8.88671875" style="19"/>
    <col min="6401" max="6401" width="37.109375" style="19" customWidth="1"/>
    <col min="6402" max="6403" width="10.44140625" style="19" customWidth="1"/>
    <col min="6404" max="6404" width="13" style="19" customWidth="1"/>
    <col min="6405" max="6406" width="10.33203125" style="19" customWidth="1"/>
    <col min="6407" max="6407" width="12.44140625" style="19" customWidth="1"/>
    <col min="6408" max="6409" width="8.88671875" style="19"/>
    <col min="6410" max="6410" width="8" style="19" customWidth="1"/>
    <col min="6411" max="6656" width="8.88671875" style="19"/>
    <col min="6657" max="6657" width="37.109375" style="19" customWidth="1"/>
    <col min="6658" max="6659" width="10.44140625" style="19" customWidth="1"/>
    <col min="6660" max="6660" width="13" style="19" customWidth="1"/>
    <col min="6661" max="6662" width="10.33203125" style="19" customWidth="1"/>
    <col min="6663" max="6663" width="12.44140625" style="19" customWidth="1"/>
    <col min="6664" max="6665" width="8.88671875" style="19"/>
    <col min="6666" max="6666" width="8" style="19" customWidth="1"/>
    <col min="6667" max="6912" width="8.88671875" style="19"/>
    <col min="6913" max="6913" width="37.109375" style="19" customWidth="1"/>
    <col min="6914" max="6915" width="10.44140625" style="19" customWidth="1"/>
    <col min="6916" max="6916" width="13" style="19" customWidth="1"/>
    <col min="6917" max="6918" width="10.33203125" style="19" customWidth="1"/>
    <col min="6919" max="6919" width="12.44140625" style="19" customWidth="1"/>
    <col min="6920" max="6921" width="8.88671875" style="19"/>
    <col min="6922" max="6922" width="8" style="19" customWidth="1"/>
    <col min="6923" max="7168" width="8.88671875" style="19"/>
    <col min="7169" max="7169" width="37.109375" style="19" customWidth="1"/>
    <col min="7170" max="7171" width="10.44140625" style="19" customWidth="1"/>
    <col min="7172" max="7172" width="13" style="19" customWidth="1"/>
    <col min="7173" max="7174" width="10.33203125" style="19" customWidth="1"/>
    <col min="7175" max="7175" width="12.44140625" style="19" customWidth="1"/>
    <col min="7176" max="7177" width="8.88671875" style="19"/>
    <col min="7178" max="7178" width="8" style="19" customWidth="1"/>
    <col min="7179" max="7424" width="8.88671875" style="19"/>
    <col min="7425" max="7425" width="37.109375" style="19" customWidth="1"/>
    <col min="7426" max="7427" width="10.44140625" style="19" customWidth="1"/>
    <col min="7428" max="7428" width="13" style="19" customWidth="1"/>
    <col min="7429" max="7430" width="10.33203125" style="19" customWidth="1"/>
    <col min="7431" max="7431" width="12.44140625" style="19" customWidth="1"/>
    <col min="7432" max="7433" width="8.88671875" style="19"/>
    <col min="7434" max="7434" width="8" style="19" customWidth="1"/>
    <col min="7435" max="7680" width="8.88671875" style="19"/>
    <col min="7681" max="7681" width="37.109375" style="19" customWidth="1"/>
    <col min="7682" max="7683" width="10.44140625" style="19" customWidth="1"/>
    <col min="7684" max="7684" width="13" style="19" customWidth="1"/>
    <col min="7685" max="7686" width="10.33203125" style="19" customWidth="1"/>
    <col min="7687" max="7687" width="12.44140625" style="19" customWidth="1"/>
    <col min="7688" max="7689" width="8.88671875" style="19"/>
    <col min="7690" max="7690" width="8" style="19" customWidth="1"/>
    <col min="7691" max="7936" width="8.88671875" style="19"/>
    <col min="7937" max="7937" width="37.109375" style="19" customWidth="1"/>
    <col min="7938" max="7939" width="10.44140625" style="19" customWidth="1"/>
    <col min="7940" max="7940" width="13" style="19" customWidth="1"/>
    <col min="7941" max="7942" width="10.33203125" style="19" customWidth="1"/>
    <col min="7943" max="7943" width="12.44140625" style="19" customWidth="1"/>
    <col min="7944" max="7945" width="8.88671875" style="19"/>
    <col min="7946" max="7946" width="8" style="19" customWidth="1"/>
    <col min="7947" max="8192" width="8.88671875" style="19"/>
    <col min="8193" max="8193" width="37.109375" style="19" customWidth="1"/>
    <col min="8194" max="8195" width="10.44140625" style="19" customWidth="1"/>
    <col min="8196" max="8196" width="13" style="19" customWidth="1"/>
    <col min="8197" max="8198" width="10.33203125" style="19" customWidth="1"/>
    <col min="8199" max="8199" width="12.44140625" style="19" customWidth="1"/>
    <col min="8200" max="8201" width="8.88671875" style="19"/>
    <col min="8202" max="8202" width="8" style="19" customWidth="1"/>
    <col min="8203" max="8448" width="8.88671875" style="19"/>
    <col min="8449" max="8449" width="37.109375" style="19" customWidth="1"/>
    <col min="8450" max="8451" width="10.44140625" style="19" customWidth="1"/>
    <col min="8452" max="8452" width="13" style="19" customWidth="1"/>
    <col min="8453" max="8454" width="10.33203125" style="19" customWidth="1"/>
    <col min="8455" max="8455" width="12.44140625" style="19" customWidth="1"/>
    <col min="8456" max="8457" width="8.88671875" style="19"/>
    <col min="8458" max="8458" width="8" style="19" customWidth="1"/>
    <col min="8459" max="8704" width="8.88671875" style="19"/>
    <col min="8705" max="8705" width="37.109375" style="19" customWidth="1"/>
    <col min="8706" max="8707" width="10.44140625" style="19" customWidth="1"/>
    <col min="8708" max="8708" width="13" style="19" customWidth="1"/>
    <col min="8709" max="8710" width="10.33203125" style="19" customWidth="1"/>
    <col min="8711" max="8711" width="12.44140625" style="19" customWidth="1"/>
    <col min="8712" max="8713" width="8.88671875" style="19"/>
    <col min="8714" max="8714" width="8" style="19" customWidth="1"/>
    <col min="8715" max="8960" width="8.88671875" style="19"/>
    <col min="8961" max="8961" width="37.109375" style="19" customWidth="1"/>
    <col min="8962" max="8963" width="10.44140625" style="19" customWidth="1"/>
    <col min="8964" max="8964" width="13" style="19" customWidth="1"/>
    <col min="8965" max="8966" width="10.33203125" style="19" customWidth="1"/>
    <col min="8967" max="8967" width="12.44140625" style="19" customWidth="1"/>
    <col min="8968" max="8969" width="8.88671875" style="19"/>
    <col min="8970" max="8970" width="8" style="19" customWidth="1"/>
    <col min="8971" max="9216" width="8.88671875" style="19"/>
    <col min="9217" max="9217" width="37.109375" style="19" customWidth="1"/>
    <col min="9218" max="9219" width="10.44140625" style="19" customWidth="1"/>
    <col min="9220" max="9220" width="13" style="19" customWidth="1"/>
    <col min="9221" max="9222" width="10.33203125" style="19" customWidth="1"/>
    <col min="9223" max="9223" width="12.44140625" style="19" customWidth="1"/>
    <col min="9224" max="9225" width="8.88671875" style="19"/>
    <col min="9226" max="9226" width="8" style="19" customWidth="1"/>
    <col min="9227" max="9472" width="8.88671875" style="19"/>
    <col min="9473" max="9473" width="37.109375" style="19" customWidth="1"/>
    <col min="9474" max="9475" width="10.44140625" style="19" customWidth="1"/>
    <col min="9476" max="9476" width="13" style="19" customWidth="1"/>
    <col min="9477" max="9478" width="10.33203125" style="19" customWidth="1"/>
    <col min="9479" max="9479" width="12.44140625" style="19" customWidth="1"/>
    <col min="9480" max="9481" width="8.88671875" style="19"/>
    <col min="9482" max="9482" width="8" style="19" customWidth="1"/>
    <col min="9483" max="9728" width="8.88671875" style="19"/>
    <col min="9729" max="9729" width="37.109375" style="19" customWidth="1"/>
    <col min="9730" max="9731" width="10.44140625" style="19" customWidth="1"/>
    <col min="9732" max="9732" width="13" style="19" customWidth="1"/>
    <col min="9733" max="9734" width="10.33203125" style="19" customWidth="1"/>
    <col min="9735" max="9735" width="12.44140625" style="19" customWidth="1"/>
    <col min="9736" max="9737" width="8.88671875" style="19"/>
    <col min="9738" max="9738" width="8" style="19" customWidth="1"/>
    <col min="9739" max="9984" width="8.88671875" style="19"/>
    <col min="9985" max="9985" width="37.109375" style="19" customWidth="1"/>
    <col min="9986" max="9987" width="10.44140625" style="19" customWidth="1"/>
    <col min="9988" max="9988" width="13" style="19" customWidth="1"/>
    <col min="9989" max="9990" width="10.33203125" style="19" customWidth="1"/>
    <col min="9991" max="9991" width="12.44140625" style="19" customWidth="1"/>
    <col min="9992" max="9993" width="8.88671875" style="19"/>
    <col min="9994" max="9994" width="8" style="19" customWidth="1"/>
    <col min="9995" max="10240" width="8.88671875" style="19"/>
    <col min="10241" max="10241" width="37.109375" style="19" customWidth="1"/>
    <col min="10242" max="10243" width="10.44140625" style="19" customWidth="1"/>
    <col min="10244" max="10244" width="13" style="19" customWidth="1"/>
    <col min="10245" max="10246" width="10.33203125" style="19" customWidth="1"/>
    <col min="10247" max="10247" width="12.44140625" style="19" customWidth="1"/>
    <col min="10248" max="10249" width="8.88671875" style="19"/>
    <col min="10250" max="10250" width="8" style="19" customWidth="1"/>
    <col min="10251" max="10496" width="8.88671875" style="19"/>
    <col min="10497" max="10497" width="37.109375" style="19" customWidth="1"/>
    <col min="10498" max="10499" width="10.44140625" style="19" customWidth="1"/>
    <col min="10500" max="10500" width="13" style="19" customWidth="1"/>
    <col min="10501" max="10502" width="10.33203125" style="19" customWidth="1"/>
    <col min="10503" max="10503" width="12.44140625" style="19" customWidth="1"/>
    <col min="10504" max="10505" width="8.88671875" style="19"/>
    <col min="10506" max="10506" width="8" style="19" customWidth="1"/>
    <col min="10507" max="10752" width="8.88671875" style="19"/>
    <col min="10753" max="10753" width="37.109375" style="19" customWidth="1"/>
    <col min="10754" max="10755" width="10.44140625" style="19" customWidth="1"/>
    <col min="10756" max="10756" width="13" style="19" customWidth="1"/>
    <col min="10757" max="10758" width="10.33203125" style="19" customWidth="1"/>
    <col min="10759" max="10759" width="12.44140625" style="19" customWidth="1"/>
    <col min="10760" max="10761" width="8.88671875" style="19"/>
    <col min="10762" max="10762" width="8" style="19" customWidth="1"/>
    <col min="10763" max="11008" width="8.88671875" style="19"/>
    <col min="11009" max="11009" width="37.109375" style="19" customWidth="1"/>
    <col min="11010" max="11011" width="10.44140625" style="19" customWidth="1"/>
    <col min="11012" max="11012" width="13" style="19" customWidth="1"/>
    <col min="11013" max="11014" width="10.33203125" style="19" customWidth="1"/>
    <col min="11015" max="11015" width="12.44140625" style="19" customWidth="1"/>
    <col min="11016" max="11017" width="8.88671875" style="19"/>
    <col min="11018" max="11018" width="8" style="19" customWidth="1"/>
    <col min="11019" max="11264" width="8.88671875" style="19"/>
    <col min="11265" max="11265" width="37.109375" style="19" customWidth="1"/>
    <col min="11266" max="11267" width="10.44140625" style="19" customWidth="1"/>
    <col min="11268" max="11268" width="13" style="19" customWidth="1"/>
    <col min="11269" max="11270" width="10.33203125" style="19" customWidth="1"/>
    <col min="11271" max="11271" width="12.44140625" style="19" customWidth="1"/>
    <col min="11272" max="11273" width="8.88671875" style="19"/>
    <col min="11274" max="11274" width="8" style="19" customWidth="1"/>
    <col min="11275" max="11520" width="8.88671875" style="19"/>
    <col min="11521" max="11521" width="37.109375" style="19" customWidth="1"/>
    <col min="11522" max="11523" width="10.44140625" style="19" customWidth="1"/>
    <col min="11524" max="11524" width="13" style="19" customWidth="1"/>
    <col min="11525" max="11526" width="10.33203125" style="19" customWidth="1"/>
    <col min="11527" max="11527" width="12.44140625" style="19" customWidth="1"/>
    <col min="11528" max="11529" width="8.88671875" style="19"/>
    <col min="11530" max="11530" width="8" style="19" customWidth="1"/>
    <col min="11531" max="11776" width="8.88671875" style="19"/>
    <col min="11777" max="11777" width="37.109375" style="19" customWidth="1"/>
    <col min="11778" max="11779" width="10.44140625" style="19" customWidth="1"/>
    <col min="11780" max="11780" width="13" style="19" customWidth="1"/>
    <col min="11781" max="11782" width="10.33203125" style="19" customWidth="1"/>
    <col min="11783" max="11783" width="12.44140625" style="19" customWidth="1"/>
    <col min="11784" max="11785" width="8.88671875" style="19"/>
    <col min="11786" max="11786" width="8" style="19" customWidth="1"/>
    <col min="11787" max="12032" width="8.88671875" style="19"/>
    <col min="12033" max="12033" width="37.109375" style="19" customWidth="1"/>
    <col min="12034" max="12035" width="10.44140625" style="19" customWidth="1"/>
    <col min="12036" max="12036" width="13" style="19" customWidth="1"/>
    <col min="12037" max="12038" width="10.33203125" style="19" customWidth="1"/>
    <col min="12039" max="12039" width="12.44140625" style="19" customWidth="1"/>
    <col min="12040" max="12041" width="8.88671875" style="19"/>
    <col min="12042" max="12042" width="8" style="19" customWidth="1"/>
    <col min="12043" max="12288" width="8.88671875" style="19"/>
    <col min="12289" max="12289" width="37.109375" style="19" customWidth="1"/>
    <col min="12290" max="12291" width="10.44140625" style="19" customWidth="1"/>
    <col min="12292" max="12292" width="13" style="19" customWidth="1"/>
    <col min="12293" max="12294" width="10.33203125" style="19" customWidth="1"/>
    <col min="12295" max="12295" width="12.44140625" style="19" customWidth="1"/>
    <col min="12296" max="12297" width="8.88671875" style="19"/>
    <col min="12298" max="12298" width="8" style="19" customWidth="1"/>
    <col min="12299" max="12544" width="8.88671875" style="19"/>
    <col min="12545" max="12545" width="37.109375" style="19" customWidth="1"/>
    <col min="12546" max="12547" width="10.44140625" style="19" customWidth="1"/>
    <col min="12548" max="12548" width="13" style="19" customWidth="1"/>
    <col min="12549" max="12550" width="10.33203125" style="19" customWidth="1"/>
    <col min="12551" max="12551" width="12.44140625" style="19" customWidth="1"/>
    <col min="12552" max="12553" width="8.88671875" style="19"/>
    <col min="12554" max="12554" width="8" style="19" customWidth="1"/>
    <col min="12555" max="12800" width="8.88671875" style="19"/>
    <col min="12801" max="12801" width="37.109375" style="19" customWidth="1"/>
    <col min="12802" max="12803" width="10.44140625" style="19" customWidth="1"/>
    <col min="12804" max="12804" width="13" style="19" customWidth="1"/>
    <col min="12805" max="12806" width="10.33203125" style="19" customWidth="1"/>
    <col min="12807" max="12807" width="12.44140625" style="19" customWidth="1"/>
    <col min="12808" max="12809" width="8.88671875" style="19"/>
    <col min="12810" max="12810" width="8" style="19" customWidth="1"/>
    <col min="12811" max="13056" width="8.88671875" style="19"/>
    <col min="13057" max="13057" width="37.109375" style="19" customWidth="1"/>
    <col min="13058" max="13059" width="10.44140625" style="19" customWidth="1"/>
    <col min="13060" max="13060" width="13" style="19" customWidth="1"/>
    <col min="13061" max="13062" width="10.33203125" style="19" customWidth="1"/>
    <col min="13063" max="13063" width="12.44140625" style="19" customWidth="1"/>
    <col min="13064" max="13065" width="8.88671875" style="19"/>
    <col min="13066" max="13066" width="8" style="19" customWidth="1"/>
    <col min="13067" max="13312" width="8.88671875" style="19"/>
    <col min="13313" max="13313" width="37.109375" style="19" customWidth="1"/>
    <col min="13314" max="13315" width="10.44140625" style="19" customWidth="1"/>
    <col min="13316" max="13316" width="13" style="19" customWidth="1"/>
    <col min="13317" max="13318" width="10.33203125" style="19" customWidth="1"/>
    <col min="13319" max="13319" width="12.44140625" style="19" customWidth="1"/>
    <col min="13320" max="13321" width="8.88671875" style="19"/>
    <col min="13322" max="13322" width="8" style="19" customWidth="1"/>
    <col min="13323" max="13568" width="8.88671875" style="19"/>
    <col min="13569" max="13569" width="37.109375" style="19" customWidth="1"/>
    <col min="13570" max="13571" width="10.44140625" style="19" customWidth="1"/>
    <col min="13572" max="13572" width="13" style="19" customWidth="1"/>
    <col min="13573" max="13574" width="10.33203125" style="19" customWidth="1"/>
    <col min="13575" max="13575" width="12.44140625" style="19" customWidth="1"/>
    <col min="13576" max="13577" width="8.88671875" style="19"/>
    <col min="13578" max="13578" width="8" style="19" customWidth="1"/>
    <col min="13579" max="13824" width="8.88671875" style="19"/>
    <col min="13825" max="13825" width="37.109375" style="19" customWidth="1"/>
    <col min="13826" max="13827" width="10.44140625" style="19" customWidth="1"/>
    <col min="13828" max="13828" width="13" style="19" customWidth="1"/>
    <col min="13829" max="13830" width="10.33203125" style="19" customWidth="1"/>
    <col min="13831" max="13831" width="12.44140625" style="19" customWidth="1"/>
    <col min="13832" max="13833" width="8.88671875" style="19"/>
    <col min="13834" max="13834" width="8" style="19" customWidth="1"/>
    <col min="13835" max="14080" width="8.88671875" style="19"/>
    <col min="14081" max="14081" width="37.109375" style="19" customWidth="1"/>
    <col min="14082" max="14083" width="10.44140625" style="19" customWidth="1"/>
    <col min="14084" max="14084" width="13" style="19" customWidth="1"/>
    <col min="14085" max="14086" width="10.33203125" style="19" customWidth="1"/>
    <col min="14087" max="14087" width="12.44140625" style="19" customWidth="1"/>
    <col min="14088" max="14089" width="8.88671875" style="19"/>
    <col min="14090" max="14090" width="8" style="19" customWidth="1"/>
    <col min="14091" max="14336" width="8.88671875" style="19"/>
    <col min="14337" max="14337" width="37.109375" style="19" customWidth="1"/>
    <col min="14338" max="14339" width="10.44140625" style="19" customWidth="1"/>
    <col min="14340" max="14340" width="13" style="19" customWidth="1"/>
    <col min="14341" max="14342" width="10.33203125" style="19" customWidth="1"/>
    <col min="14343" max="14343" width="12.44140625" style="19" customWidth="1"/>
    <col min="14344" max="14345" width="8.88671875" style="19"/>
    <col min="14346" max="14346" width="8" style="19" customWidth="1"/>
    <col min="14347" max="14592" width="8.88671875" style="19"/>
    <col min="14593" max="14593" width="37.109375" style="19" customWidth="1"/>
    <col min="14594" max="14595" width="10.44140625" style="19" customWidth="1"/>
    <col min="14596" max="14596" width="13" style="19" customWidth="1"/>
    <col min="14597" max="14598" width="10.33203125" style="19" customWidth="1"/>
    <col min="14599" max="14599" width="12.44140625" style="19" customWidth="1"/>
    <col min="14600" max="14601" width="8.88671875" style="19"/>
    <col min="14602" max="14602" width="8" style="19" customWidth="1"/>
    <col min="14603" max="14848" width="8.88671875" style="19"/>
    <col min="14849" max="14849" width="37.109375" style="19" customWidth="1"/>
    <col min="14850" max="14851" width="10.44140625" style="19" customWidth="1"/>
    <col min="14852" max="14852" width="13" style="19" customWidth="1"/>
    <col min="14853" max="14854" width="10.33203125" style="19" customWidth="1"/>
    <col min="14855" max="14855" width="12.44140625" style="19" customWidth="1"/>
    <col min="14856" max="14857" width="8.88671875" style="19"/>
    <col min="14858" max="14858" width="8" style="19" customWidth="1"/>
    <col min="14859" max="15104" width="8.88671875" style="19"/>
    <col min="15105" max="15105" width="37.109375" style="19" customWidth="1"/>
    <col min="15106" max="15107" width="10.44140625" style="19" customWidth="1"/>
    <col min="15108" max="15108" width="13" style="19" customWidth="1"/>
    <col min="15109" max="15110" width="10.33203125" style="19" customWidth="1"/>
    <col min="15111" max="15111" width="12.44140625" style="19" customWidth="1"/>
    <col min="15112" max="15113" width="8.88671875" style="19"/>
    <col min="15114" max="15114" width="8" style="19" customWidth="1"/>
    <col min="15115" max="15360" width="8.88671875" style="19"/>
    <col min="15361" max="15361" width="37.109375" style="19" customWidth="1"/>
    <col min="15362" max="15363" width="10.44140625" style="19" customWidth="1"/>
    <col min="15364" max="15364" width="13" style="19" customWidth="1"/>
    <col min="15365" max="15366" width="10.33203125" style="19" customWidth="1"/>
    <col min="15367" max="15367" width="12.44140625" style="19" customWidth="1"/>
    <col min="15368" max="15369" width="8.88671875" style="19"/>
    <col min="15370" max="15370" width="8" style="19" customWidth="1"/>
    <col min="15371" max="15616" width="8.88671875" style="19"/>
    <col min="15617" max="15617" width="37.109375" style="19" customWidth="1"/>
    <col min="15618" max="15619" width="10.44140625" style="19" customWidth="1"/>
    <col min="15620" max="15620" width="13" style="19" customWidth="1"/>
    <col min="15621" max="15622" width="10.33203125" style="19" customWidth="1"/>
    <col min="15623" max="15623" width="12.44140625" style="19" customWidth="1"/>
    <col min="15624" max="15625" width="8.88671875" style="19"/>
    <col min="15626" max="15626" width="8" style="19" customWidth="1"/>
    <col min="15627" max="15872" width="8.88671875" style="19"/>
    <col min="15873" max="15873" width="37.109375" style="19" customWidth="1"/>
    <col min="15874" max="15875" width="10.44140625" style="19" customWidth="1"/>
    <col min="15876" max="15876" width="13" style="19" customWidth="1"/>
    <col min="15877" max="15878" width="10.33203125" style="19" customWidth="1"/>
    <col min="15879" max="15879" width="12.44140625" style="19" customWidth="1"/>
    <col min="15880" max="15881" width="8.88671875" style="19"/>
    <col min="15882" max="15882" width="8" style="19" customWidth="1"/>
    <col min="15883" max="16128" width="8.88671875" style="19"/>
    <col min="16129" max="16129" width="37.109375" style="19" customWidth="1"/>
    <col min="16130" max="16131" width="10.44140625" style="19" customWidth="1"/>
    <col min="16132" max="16132" width="13" style="19" customWidth="1"/>
    <col min="16133" max="16134" width="10.33203125" style="19" customWidth="1"/>
    <col min="16135" max="16135" width="12.44140625" style="19" customWidth="1"/>
    <col min="16136" max="16137" width="8.88671875" style="19"/>
    <col min="16138" max="16138" width="8" style="19" customWidth="1"/>
    <col min="16139" max="16384" width="8.88671875" style="19"/>
  </cols>
  <sheetData>
    <row r="1" spans="1:12" s="2" customFormat="1" ht="20.399999999999999" x14ac:dyDescent="0.35">
      <c r="A1" s="211" t="s">
        <v>203</v>
      </c>
      <c r="B1" s="211"/>
      <c r="C1" s="211"/>
      <c r="D1" s="211"/>
      <c r="E1" s="211"/>
      <c r="F1" s="211"/>
      <c r="G1" s="211"/>
    </row>
    <row r="2" spans="1:12" s="2" customFormat="1" ht="19.5" customHeight="1" x14ac:dyDescent="0.4">
      <c r="A2" s="212" t="s">
        <v>34</v>
      </c>
      <c r="B2" s="212"/>
      <c r="C2" s="212"/>
      <c r="D2" s="212"/>
      <c r="E2" s="212"/>
      <c r="F2" s="212"/>
      <c r="G2" s="212"/>
    </row>
    <row r="3" spans="1:12" s="5" customFormat="1" ht="20.25" customHeight="1" x14ac:dyDescent="0.3">
      <c r="A3" s="3"/>
      <c r="B3" s="3"/>
      <c r="C3" s="3"/>
      <c r="D3" s="3"/>
      <c r="E3" s="104"/>
      <c r="F3" s="104"/>
      <c r="G3" s="109" t="s">
        <v>35</v>
      </c>
    </row>
    <row r="4" spans="1:12" s="5" customFormat="1" ht="64.5" customHeight="1" x14ac:dyDescent="0.2">
      <c r="A4" s="102"/>
      <c r="B4" s="105" t="s">
        <v>284</v>
      </c>
      <c r="C4" s="105" t="s">
        <v>289</v>
      </c>
      <c r="D4" s="64" t="s">
        <v>36</v>
      </c>
      <c r="E4" s="108" t="s">
        <v>285</v>
      </c>
      <c r="F4" s="108" t="s">
        <v>288</v>
      </c>
      <c r="G4" s="64" t="s">
        <v>36</v>
      </c>
    </row>
    <row r="5" spans="1:12" s="9" customFormat="1" ht="34.5" customHeight="1" x14ac:dyDescent="0.3">
      <c r="A5" s="6" t="s">
        <v>37</v>
      </c>
      <c r="B5" s="7">
        <f>SUM(B7:B25)</f>
        <v>9352</v>
      </c>
      <c r="C5" s="7">
        <f>SUM(C7:C25)</f>
        <v>4436</v>
      </c>
      <c r="D5" s="103">
        <f>ROUND(C5/B5*100,1)</f>
        <v>47.4</v>
      </c>
      <c r="E5" s="7">
        <f>SUM(E7:E25)</f>
        <v>2283</v>
      </c>
      <c r="F5" s="7">
        <f>SUM(F7:F25)</f>
        <v>896</v>
      </c>
      <c r="G5" s="8">
        <f>ROUND(F5/E5*100,1)</f>
        <v>39.200000000000003</v>
      </c>
    </row>
    <row r="6" spans="1:12" s="9" customFormat="1" ht="15.6" x14ac:dyDescent="0.3">
      <c r="A6" s="10" t="s">
        <v>3</v>
      </c>
      <c r="B6" s="11"/>
      <c r="C6" s="11"/>
      <c r="D6" s="13"/>
      <c r="E6" s="12"/>
      <c r="F6" s="12"/>
      <c r="G6" s="13"/>
    </row>
    <row r="7" spans="1:12" ht="34.200000000000003" customHeight="1" x14ac:dyDescent="0.25">
      <c r="A7" s="14" t="s">
        <v>4</v>
      </c>
      <c r="B7" s="15">
        <v>737</v>
      </c>
      <c r="C7" s="16">
        <v>459</v>
      </c>
      <c r="D7" s="17">
        <f t="shared" ref="D7:D25" si="0">ROUND(C7/B7*100,1)</f>
        <v>62.3</v>
      </c>
      <c r="E7" s="15">
        <v>276</v>
      </c>
      <c r="F7" s="16">
        <v>150</v>
      </c>
      <c r="G7" s="17">
        <f>ROUND(F7/E7*100,1)</f>
        <v>54.3</v>
      </c>
      <c r="H7" s="18"/>
      <c r="J7" s="20"/>
      <c r="K7" s="21"/>
      <c r="L7" s="21"/>
    </row>
    <row r="8" spans="1:12" ht="34.200000000000003" customHeight="1" x14ac:dyDescent="0.25">
      <c r="A8" s="14" t="s">
        <v>5</v>
      </c>
      <c r="B8" s="15">
        <v>117</v>
      </c>
      <c r="C8" s="16">
        <v>103</v>
      </c>
      <c r="D8" s="17">
        <f t="shared" si="0"/>
        <v>88</v>
      </c>
      <c r="E8" s="15">
        <v>38</v>
      </c>
      <c r="F8" s="16">
        <v>11</v>
      </c>
      <c r="G8" s="17">
        <f t="shared" ref="G8:G25" si="1">ROUND(F8/E8*100,1)</f>
        <v>28.9</v>
      </c>
      <c r="H8" s="18"/>
      <c r="J8" s="20"/>
      <c r="K8" s="21"/>
      <c r="L8" s="21"/>
    </row>
    <row r="9" spans="1:12" s="22" customFormat="1" ht="34.200000000000003" customHeight="1" x14ac:dyDescent="0.25">
      <c r="A9" s="14" t="s">
        <v>6</v>
      </c>
      <c r="B9" s="15">
        <v>1658</v>
      </c>
      <c r="C9" s="16">
        <v>985</v>
      </c>
      <c r="D9" s="17">
        <f t="shared" si="0"/>
        <v>59.4</v>
      </c>
      <c r="E9" s="15">
        <v>475</v>
      </c>
      <c r="F9" s="16">
        <v>250</v>
      </c>
      <c r="G9" s="17">
        <f t="shared" si="1"/>
        <v>52.6</v>
      </c>
      <c r="H9" s="18"/>
      <c r="I9" s="19"/>
      <c r="J9" s="20"/>
      <c r="K9" s="21"/>
      <c r="L9" s="21"/>
    </row>
    <row r="10" spans="1:12" ht="34.200000000000003" customHeight="1" x14ac:dyDescent="0.25">
      <c r="A10" s="14" t="s">
        <v>7</v>
      </c>
      <c r="B10" s="15">
        <v>227</v>
      </c>
      <c r="C10" s="16">
        <v>137</v>
      </c>
      <c r="D10" s="17">
        <f t="shared" si="0"/>
        <v>60.4</v>
      </c>
      <c r="E10" s="15">
        <v>44</v>
      </c>
      <c r="F10" s="16">
        <v>16</v>
      </c>
      <c r="G10" s="17">
        <f t="shared" si="1"/>
        <v>36.4</v>
      </c>
      <c r="H10" s="18"/>
      <c r="J10" s="20"/>
      <c r="K10" s="21"/>
      <c r="L10" s="21"/>
    </row>
    <row r="11" spans="1:12" ht="34.200000000000003" customHeight="1" x14ac:dyDescent="0.25">
      <c r="A11" s="14" t="s">
        <v>8</v>
      </c>
      <c r="B11" s="15">
        <v>147</v>
      </c>
      <c r="C11" s="16">
        <v>74</v>
      </c>
      <c r="D11" s="17">
        <f t="shared" si="0"/>
        <v>50.3</v>
      </c>
      <c r="E11" s="15">
        <v>45</v>
      </c>
      <c r="F11" s="16">
        <v>8</v>
      </c>
      <c r="G11" s="17">
        <f t="shared" si="1"/>
        <v>17.8</v>
      </c>
      <c r="H11" s="18"/>
      <c r="J11" s="20"/>
      <c r="K11" s="21"/>
      <c r="L11" s="21"/>
    </row>
    <row r="12" spans="1:12" ht="25.95" customHeight="1" x14ac:dyDescent="0.25">
      <c r="A12" s="14" t="s">
        <v>9</v>
      </c>
      <c r="B12" s="15">
        <v>368</v>
      </c>
      <c r="C12" s="16">
        <v>206</v>
      </c>
      <c r="D12" s="17">
        <f t="shared" si="0"/>
        <v>56</v>
      </c>
      <c r="E12" s="15">
        <v>91</v>
      </c>
      <c r="F12" s="16">
        <v>13</v>
      </c>
      <c r="G12" s="17">
        <f t="shared" si="1"/>
        <v>14.3</v>
      </c>
      <c r="H12" s="18"/>
      <c r="J12" s="20"/>
      <c r="K12" s="21"/>
      <c r="L12" s="21"/>
    </row>
    <row r="13" spans="1:12" ht="46.8" x14ac:dyDescent="0.25">
      <c r="A13" s="14" t="s">
        <v>10</v>
      </c>
      <c r="B13" s="15">
        <v>1933</v>
      </c>
      <c r="C13" s="16">
        <v>825</v>
      </c>
      <c r="D13" s="17">
        <f t="shared" si="0"/>
        <v>42.7</v>
      </c>
      <c r="E13" s="15">
        <v>479</v>
      </c>
      <c r="F13" s="16">
        <v>200</v>
      </c>
      <c r="G13" s="17">
        <f t="shared" si="1"/>
        <v>41.8</v>
      </c>
      <c r="H13" s="18"/>
      <c r="J13" s="20"/>
      <c r="K13" s="21"/>
      <c r="L13" s="21"/>
    </row>
    <row r="14" spans="1:12" ht="34.200000000000003" customHeight="1" x14ac:dyDescent="0.25">
      <c r="A14" s="14" t="s">
        <v>11</v>
      </c>
      <c r="B14" s="15">
        <v>523</v>
      </c>
      <c r="C14" s="16">
        <v>271</v>
      </c>
      <c r="D14" s="17">
        <f t="shared" si="0"/>
        <v>51.8</v>
      </c>
      <c r="E14" s="15">
        <v>131</v>
      </c>
      <c r="F14" s="16">
        <v>24</v>
      </c>
      <c r="G14" s="17">
        <f t="shared" si="1"/>
        <v>18.3</v>
      </c>
      <c r="H14" s="18"/>
      <c r="J14" s="20"/>
      <c r="K14" s="21"/>
      <c r="L14" s="21"/>
    </row>
    <row r="15" spans="1:12" ht="34.200000000000003" customHeight="1" x14ac:dyDescent="0.25">
      <c r="A15" s="14" t="s">
        <v>12</v>
      </c>
      <c r="B15" s="15">
        <v>612</v>
      </c>
      <c r="C15" s="16">
        <v>214</v>
      </c>
      <c r="D15" s="17">
        <f t="shared" si="0"/>
        <v>35</v>
      </c>
      <c r="E15" s="15">
        <v>116</v>
      </c>
      <c r="F15" s="16">
        <v>30</v>
      </c>
      <c r="G15" s="17">
        <f t="shared" si="1"/>
        <v>25.9</v>
      </c>
      <c r="H15" s="18"/>
      <c r="J15" s="20"/>
      <c r="K15" s="21"/>
      <c r="L15" s="21"/>
    </row>
    <row r="16" spans="1:12" ht="34.200000000000003" customHeight="1" x14ac:dyDescent="0.25">
      <c r="A16" s="14" t="s">
        <v>13</v>
      </c>
      <c r="B16" s="15">
        <v>79</v>
      </c>
      <c r="C16" s="16">
        <v>35</v>
      </c>
      <c r="D16" s="17">
        <f t="shared" si="0"/>
        <v>44.3</v>
      </c>
      <c r="E16" s="15">
        <v>28</v>
      </c>
      <c r="F16" s="16">
        <v>3</v>
      </c>
      <c r="G16" s="17">
        <f t="shared" si="1"/>
        <v>10.7</v>
      </c>
      <c r="H16" s="18"/>
      <c r="J16" s="20"/>
      <c r="K16" s="21"/>
      <c r="L16" s="21"/>
    </row>
    <row r="17" spans="1:12" ht="34.200000000000003" customHeight="1" x14ac:dyDescent="0.25">
      <c r="A17" s="14" t="s">
        <v>14</v>
      </c>
      <c r="B17" s="15">
        <v>33</v>
      </c>
      <c r="C17" s="16">
        <v>9</v>
      </c>
      <c r="D17" s="17">
        <f t="shared" si="0"/>
        <v>27.3</v>
      </c>
      <c r="E17" s="15">
        <v>9</v>
      </c>
      <c r="F17" s="16">
        <v>2</v>
      </c>
      <c r="G17" s="17">
        <f t="shared" si="1"/>
        <v>22.2</v>
      </c>
      <c r="H17" s="18"/>
      <c r="J17" s="20"/>
      <c r="K17" s="21"/>
      <c r="L17" s="21"/>
    </row>
    <row r="18" spans="1:12" ht="34.200000000000003" customHeight="1" x14ac:dyDescent="0.25">
      <c r="A18" s="14" t="s">
        <v>15</v>
      </c>
      <c r="B18" s="15">
        <v>78</v>
      </c>
      <c r="C18" s="16">
        <v>38</v>
      </c>
      <c r="D18" s="17">
        <f t="shared" si="0"/>
        <v>48.7</v>
      </c>
      <c r="E18" s="15">
        <v>14</v>
      </c>
      <c r="F18" s="16">
        <v>6</v>
      </c>
      <c r="G18" s="17">
        <f t="shared" si="1"/>
        <v>42.9</v>
      </c>
      <c r="H18" s="18"/>
      <c r="J18" s="20"/>
      <c r="K18" s="21"/>
      <c r="L18" s="21"/>
    </row>
    <row r="19" spans="1:12" ht="34.200000000000003" customHeight="1" x14ac:dyDescent="0.25">
      <c r="A19" s="14" t="s">
        <v>16</v>
      </c>
      <c r="B19" s="15">
        <v>88</v>
      </c>
      <c r="C19" s="16">
        <v>78</v>
      </c>
      <c r="D19" s="17">
        <f t="shared" si="0"/>
        <v>88.6</v>
      </c>
      <c r="E19" s="15">
        <v>29</v>
      </c>
      <c r="F19" s="16">
        <v>26</v>
      </c>
      <c r="G19" s="17">
        <f t="shared" si="1"/>
        <v>89.7</v>
      </c>
      <c r="H19" s="18"/>
      <c r="J19" s="20"/>
      <c r="K19" s="21"/>
      <c r="L19" s="21"/>
    </row>
    <row r="20" spans="1:12" ht="34.200000000000003" customHeight="1" x14ac:dyDescent="0.25">
      <c r="A20" s="14" t="s">
        <v>17</v>
      </c>
      <c r="B20" s="15">
        <v>175</v>
      </c>
      <c r="C20" s="16">
        <v>72</v>
      </c>
      <c r="D20" s="17">
        <f t="shared" si="0"/>
        <v>41.1</v>
      </c>
      <c r="E20" s="15">
        <v>40</v>
      </c>
      <c r="F20" s="16">
        <v>13</v>
      </c>
      <c r="G20" s="17">
        <f t="shared" si="1"/>
        <v>32.5</v>
      </c>
      <c r="H20" s="18"/>
      <c r="J20" s="20"/>
      <c r="K20" s="21"/>
      <c r="L20" s="21"/>
    </row>
    <row r="21" spans="1:12" ht="34.200000000000003" customHeight="1" x14ac:dyDescent="0.25">
      <c r="A21" s="14" t="s">
        <v>18</v>
      </c>
      <c r="B21" s="15">
        <v>955</v>
      </c>
      <c r="C21" s="16">
        <v>217</v>
      </c>
      <c r="D21" s="17">
        <f t="shared" si="0"/>
        <v>22.7</v>
      </c>
      <c r="E21" s="15">
        <v>206</v>
      </c>
      <c r="F21" s="16">
        <v>16</v>
      </c>
      <c r="G21" s="17">
        <f t="shared" si="1"/>
        <v>7.8</v>
      </c>
      <c r="H21" s="18"/>
      <c r="J21" s="20"/>
      <c r="K21" s="21"/>
      <c r="L21" s="21"/>
    </row>
    <row r="22" spans="1:12" ht="34.200000000000003" customHeight="1" x14ac:dyDescent="0.25">
      <c r="A22" s="14" t="s">
        <v>19</v>
      </c>
      <c r="B22" s="15">
        <v>817</v>
      </c>
      <c r="C22" s="16">
        <v>354</v>
      </c>
      <c r="D22" s="17">
        <f t="shared" si="0"/>
        <v>43.3</v>
      </c>
      <c r="E22" s="15">
        <v>111</v>
      </c>
      <c r="F22" s="16">
        <v>42</v>
      </c>
      <c r="G22" s="17">
        <f t="shared" si="1"/>
        <v>37.799999999999997</v>
      </c>
      <c r="H22" s="18"/>
      <c r="J22" s="20"/>
      <c r="K22" s="21"/>
      <c r="L22" s="21"/>
    </row>
    <row r="23" spans="1:12" ht="34.200000000000003" customHeight="1" x14ac:dyDescent="0.25">
      <c r="A23" s="14" t="s">
        <v>20</v>
      </c>
      <c r="B23" s="15">
        <v>616</v>
      </c>
      <c r="C23" s="16">
        <v>260</v>
      </c>
      <c r="D23" s="17">
        <f t="shared" si="0"/>
        <v>42.2</v>
      </c>
      <c r="E23" s="15">
        <v>87</v>
      </c>
      <c r="F23" s="16">
        <v>73</v>
      </c>
      <c r="G23" s="17">
        <f t="shared" si="1"/>
        <v>83.9</v>
      </c>
      <c r="H23" s="18"/>
      <c r="J23" s="20"/>
      <c r="K23" s="21"/>
      <c r="L23" s="21"/>
    </row>
    <row r="24" spans="1:12" ht="34.200000000000003" customHeight="1" x14ac:dyDescent="0.25">
      <c r="A24" s="14" t="s">
        <v>21</v>
      </c>
      <c r="B24" s="15">
        <v>99</v>
      </c>
      <c r="C24" s="16">
        <v>49</v>
      </c>
      <c r="D24" s="17">
        <f t="shared" si="0"/>
        <v>49.5</v>
      </c>
      <c r="E24" s="15">
        <v>40</v>
      </c>
      <c r="F24" s="16">
        <v>6</v>
      </c>
      <c r="G24" s="17">
        <f t="shared" si="1"/>
        <v>15</v>
      </c>
      <c r="H24" s="18"/>
      <c r="J24" s="20"/>
      <c r="K24" s="21"/>
      <c r="L24" s="21"/>
    </row>
    <row r="25" spans="1:12" ht="34.200000000000003" customHeight="1" x14ac:dyDescent="0.25">
      <c r="A25" s="14" t="s">
        <v>22</v>
      </c>
      <c r="B25" s="15">
        <v>90</v>
      </c>
      <c r="C25" s="16">
        <v>50</v>
      </c>
      <c r="D25" s="17">
        <f t="shared" si="0"/>
        <v>55.6</v>
      </c>
      <c r="E25" s="15">
        <v>24</v>
      </c>
      <c r="F25" s="16">
        <v>7</v>
      </c>
      <c r="G25" s="17">
        <f t="shared" si="1"/>
        <v>29.2</v>
      </c>
      <c r="H25" s="18"/>
      <c r="J25" s="20"/>
      <c r="K25" s="21"/>
      <c r="L25" s="21"/>
    </row>
    <row r="26" spans="1:12" ht="15.6" x14ac:dyDescent="0.25">
      <c r="A26" s="23"/>
      <c r="B26" s="23"/>
      <c r="C26" s="23"/>
      <c r="D26" s="23"/>
      <c r="E26" s="106"/>
      <c r="F26" s="106"/>
      <c r="G26" s="23"/>
      <c r="J26" s="20"/>
    </row>
    <row r="27" spans="1:12" ht="15.6" x14ac:dyDescent="0.25">
      <c r="A27" s="23"/>
      <c r="B27" s="23"/>
      <c r="C27" s="24"/>
      <c r="D27" s="23"/>
      <c r="E27" s="106"/>
      <c r="F27" s="106"/>
      <c r="G27" s="23"/>
      <c r="J27" s="20"/>
    </row>
    <row r="28" spans="1:12" x14ac:dyDescent="0.25">
      <c r="A28" s="23"/>
      <c r="B28" s="23"/>
      <c r="C28" s="23"/>
      <c r="D28" s="23"/>
      <c r="E28" s="106"/>
      <c r="F28" s="106"/>
      <c r="G28" s="23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="80" zoomScaleNormal="75" zoomScaleSheetLayoutView="80" workbookViewId="0">
      <selection activeCell="L10" sqref="L10"/>
    </sheetView>
  </sheetViews>
  <sheetFormatPr defaultColWidth="8.88671875" defaultRowHeight="13.2" x14ac:dyDescent="0.25"/>
  <cols>
    <col min="1" max="1" width="37.109375" style="19" customWidth="1"/>
    <col min="2" max="2" width="13.44140625" style="19" customWidth="1"/>
    <col min="3" max="3" width="12.5546875" style="19" customWidth="1"/>
    <col min="4" max="4" width="16.33203125" style="19" customWidth="1"/>
    <col min="5" max="5" width="17.5546875" style="19" customWidth="1"/>
    <col min="6" max="6" width="19" style="19" customWidth="1"/>
    <col min="7" max="7" width="18.88671875" style="19" customWidth="1"/>
    <col min="8" max="9" width="8.88671875" style="19"/>
    <col min="10" max="10" width="11.5546875" style="19" customWidth="1"/>
    <col min="11" max="256" width="8.88671875" style="19"/>
    <col min="257" max="257" width="37.109375" style="19" customWidth="1"/>
    <col min="258" max="258" width="12.109375" style="19" customWidth="1"/>
    <col min="259" max="259" width="12.5546875" style="19" customWidth="1"/>
    <col min="260" max="260" width="13" style="19" customWidth="1"/>
    <col min="261" max="262" width="13.5546875" style="19" customWidth="1"/>
    <col min="263" max="263" width="12.44140625" style="19" customWidth="1"/>
    <col min="264" max="265" width="8.88671875" style="19"/>
    <col min="266" max="266" width="11.5546875" style="19" customWidth="1"/>
    <col min="267" max="512" width="8.88671875" style="19"/>
    <col min="513" max="513" width="37.109375" style="19" customWidth="1"/>
    <col min="514" max="514" width="12.109375" style="19" customWidth="1"/>
    <col min="515" max="515" width="12.5546875" style="19" customWidth="1"/>
    <col min="516" max="516" width="13" style="19" customWidth="1"/>
    <col min="517" max="518" width="13.5546875" style="19" customWidth="1"/>
    <col min="519" max="519" width="12.44140625" style="19" customWidth="1"/>
    <col min="520" max="521" width="8.88671875" style="19"/>
    <col min="522" max="522" width="11.5546875" style="19" customWidth="1"/>
    <col min="523" max="768" width="8.88671875" style="19"/>
    <col min="769" max="769" width="37.109375" style="19" customWidth="1"/>
    <col min="770" max="770" width="12.109375" style="19" customWidth="1"/>
    <col min="771" max="771" width="12.5546875" style="19" customWidth="1"/>
    <col min="772" max="772" width="13" style="19" customWidth="1"/>
    <col min="773" max="774" width="13.5546875" style="19" customWidth="1"/>
    <col min="775" max="775" width="12.44140625" style="19" customWidth="1"/>
    <col min="776" max="777" width="8.88671875" style="19"/>
    <col min="778" max="778" width="11.5546875" style="19" customWidth="1"/>
    <col min="779" max="1024" width="8.88671875" style="19"/>
    <col min="1025" max="1025" width="37.109375" style="19" customWidth="1"/>
    <col min="1026" max="1026" width="12.109375" style="19" customWidth="1"/>
    <col min="1027" max="1027" width="12.5546875" style="19" customWidth="1"/>
    <col min="1028" max="1028" width="13" style="19" customWidth="1"/>
    <col min="1029" max="1030" width="13.5546875" style="19" customWidth="1"/>
    <col min="1031" max="1031" width="12.44140625" style="19" customWidth="1"/>
    <col min="1032" max="1033" width="8.88671875" style="19"/>
    <col min="1034" max="1034" width="11.5546875" style="19" customWidth="1"/>
    <col min="1035" max="1280" width="8.88671875" style="19"/>
    <col min="1281" max="1281" width="37.109375" style="19" customWidth="1"/>
    <col min="1282" max="1282" width="12.109375" style="19" customWidth="1"/>
    <col min="1283" max="1283" width="12.5546875" style="19" customWidth="1"/>
    <col min="1284" max="1284" width="13" style="19" customWidth="1"/>
    <col min="1285" max="1286" width="13.5546875" style="19" customWidth="1"/>
    <col min="1287" max="1287" width="12.44140625" style="19" customWidth="1"/>
    <col min="1288" max="1289" width="8.88671875" style="19"/>
    <col min="1290" max="1290" width="11.5546875" style="19" customWidth="1"/>
    <col min="1291" max="1536" width="8.88671875" style="19"/>
    <col min="1537" max="1537" width="37.109375" style="19" customWidth="1"/>
    <col min="1538" max="1538" width="12.109375" style="19" customWidth="1"/>
    <col min="1539" max="1539" width="12.5546875" style="19" customWidth="1"/>
    <col min="1540" max="1540" width="13" style="19" customWidth="1"/>
    <col min="1541" max="1542" width="13.5546875" style="19" customWidth="1"/>
    <col min="1543" max="1543" width="12.44140625" style="19" customWidth="1"/>
    <col min="1544" max="1545" width="8.88671875" style="19"/>
    <col min="1546" max="1546" width="11.5546875" style="19" customWidth="1"/>
    <col min="1547" max="1792" width="8.88671875" style="19"/>
    <col min="1793" max="1793" width="37.109375" style="19" customWidth="1"/>
    <col min="1794" max="1794" width="12.109375" style="19" customWidth="1"/>
    <col min="1795" max="1795" width="12.5546875" style="19" customWidth="1"/>
    <col min="1796" max="1796" width="13" style="19" customWidth="1"/>
    <col min="1797" max="1798" width="13.5546875" style="19" customWidth="1"/>
    <col min="1799" max="1799" width="12.44140625" style="19" customWidth="1"/>
    <col min="1800" max="1801" width="8.88671875" style="19"/>
    <col min="1802" max="1802" width="11.5546875" style="19" customWidth="1"/>
    <col min="1803" max="2048" width="8.88671875" style="19"/>
    <col min="2049" max="2049" width="37.109375" style="19" customWidth="1"/>
    <col min="2050" max="2050" width="12.109375" style="19" customWidth="1"/>
    <col min="2051" max="2051" width="12.5546875" style="19" customWidth="1"/>
    <col min="2052" max="2052" width="13" style="19" customWidth="1"/>
    <col min="2053" max="2054" width="13.5546875" style="19" customWidth="1"/>
    <col min="2055" max="2055" width="12.44140625" style="19" customWidth="1"/>
    <col min="2056" max="2057" width="8.88671875" style="19"/>
    <col min="2058" max="2058" width="11.5546875" style="19" customWidth="1"/>
    <col min="2059" max="2304" width="8.88671875" style="19"/>
    <col min="2305" max="2305" width="37.109375" style="19" customWidth="1"/>
    <col min="2306" max="2306" width="12.109375" style="19" customWidth="1"/>
    <col min="2307" max="2307" width="12.5546875" style="19" customWidth="1"/>
    <col min="2308" max="2308" width="13" style="19" customWidth="1"/>
    <col min="2309" max="2310" width="13.5546875" style="19" customWidth="1"/>
    <col min="2311" max="2311" width="12.44140625" style="19" customWidth="1"/>
    <col min="2312" max="2313" width="8.88671875" style="19"/>
    <col min="2314" max="2314" width="11.5546875" style="19" customWidth="1"/>
    <col min="2315" max="2560" width="8.88671875" style="19"/>
    <col min="2561" max="2561" width="37.109375" style="19" customWidth="1"/>
    <col min="2562" max="2562" width="12.109375" style="19" customWidth="1"/>
    <col min="2563" max="2563" width="12.5546875" style="19" customWidth="1"/>
    <col min="2564" max="2564" width="13" style="19" customWidth="1"/>
    <col min="2565" max="2566" width="13.5546875" style="19" customWidth="1"/>
    <col min="2567" max="2567" width="12.44140625" style="19" customWidth="1"/>
    <col min="2568" max="2569" width="8.88671875" style="19"/>
    <col min="2570" max="2570" width="11.5546875" style="19" customWidth="1"/>
    <col min="2571" max="2816" width="8.88671875" style="19"/>
    <col min="2817" max="2817" width="37.109375" style="19" customWidth="1"/>
    <col min="2818" max="2818" width="12.109375" style="19" customWidth="1"/>
    <col min="2819" max="2819" width="12.5546875" style="19" customWidth="1"/>
    <col min="2820" max="2820" width="13" style="19" customWidth="1"/>
    <col min="2821" max="2822" width="13.5546875" style="19" customWidth="1"/>
    <col min="2823" max="2823" width="12.44140625" style="19" customWidth="1"/>
    <col min="2824" max="2825" width="8.88671875" style="19"/>
    <col min="2826" max="2826" width="11.5546875" style="19" customWidth="1"/>
    <col min="2827" max="3072" width="8.88671875" style="19"/>
    <col min="3073" max="3073" width="37.109375" style="19" customWidth="1"/>
    <col min="3074" max="3074" width="12.109375" style="19" customWidth="1"/>
    <col min="3075" max="3075" width="12.5546875" style="19" customWidth="1"/>
    <col min="3076" max="3076" width="13" style="19" customWidth="1"/>
    <col min="3077" max="3078" width="13.5546875" style="19" customWidth="1"/>
    <col min="3079" max="3079" width="12.44140625" style="19" customWidth="1"/>
    <col min="3080" max="3081" width="8.88671875" style="19"/>
    <col min="3082" max="3082" width="11.5546875" style="19" customWidth="1"/>
    <col min="3083" max="3328" width="8.88671875" style="19"/>
    <col min="3329" max="3329" width="37.109375" style="19" customWidth="1"/>
    <col min="3330" max="3330" width="12.109375" style="19" customWidth="1"/>
    <col min="3331" max="3331" width="12.5546875" style="19" customWidth="1"/>
    <col min="3332" max="3332" width="13" style="19" customWidth="1"/>
    <col min="3333" max="3334" width="13.5546875" style="19" customWidth="1"/>
    <col min="3335" max="3335" width="12.44140625" style="19" customWidth="1"/>
    <col min="3336" max="3337" width="8.88671875" style="19"/>
    <col min="3338" max="3338" width="11.5546875" style="19" customWidth="1"/>
    <col min="3339" max="3584" width="8.88671875" style="19"/>
    <col min="3585" max="3585" width="37.109375" style="19" customWidth="1"/>
    <col min="3586" max="3586" width="12.109375" style="19" customWidth="1"/>
    <col min="3587" max="3587" width="12.5546875" style="19" customWidth="1"/>
    <col min="3588" max="3588" width="13" style="19" customWidth="1"/>
    <col min="3589" max="3590" width="13.5546875" style="19" customWidth="1"/>
    <col min="3591" max="3591" width="12.44140625" style="19" customWidth="1"/>
    <col min="3592" max="3593" width="8.88671875" style="19"/>
    <col min="3594" max="3594" width="11.5546875" style="19" customWidth="1"/>
    <col min="3595" max="3840" width="8.88671875" style="19"/>
    <col min="3841" max="3841" width="37.109375" style="19" customWidth="1"/>
    <col min="3842" max="3842" width="12.109375" style="19" customWidth="1"/>
    <col min="3843" max="3843" width="12.5546875" style="19" customWidth="1"/>
    <col min="3844" max="3844" width="13" style="19" customWidth="1"/>
    <col min="3845" max="3846" width="13.5546875" style="19" customWidth="1"/>
    <col min="3847" max="3847" width="12.44140625" style="19" customWidth="1"/>
    <col min="3848" max="3849" width="8.88671875" style="19"/>
    <col min="3850" max="3850" width="11.5546875" style="19" customWidth="1"/>
    <col min="3851" max="4096" width="8.88671875" style="19"/>
    <col min="4097" max="4097" width="37.109375" style="19" customWidth="1"/>
    <col min="4098" max="4098" width="12.109375" style="19" customWidth="1"/>
    <col min="4099" max="4099" width="12.5546875" style="19" customWidth="1"/>
    <col min="4100" max="4100" width="13" style="19" customWidth="1"/>
    <col min="4101" max="4102" width="13.5546875" style="19" customWidth="1"/>
    <col min="4103" max="4103" width="12.44140625" style="19" customWidth="1"/>
    <col min="4104" max="4105" width="8.88671875" style="19"/>
    <col min="4106" max="4106" width="11.5546875" style="19" customWidth="1"/>
    <col min="4107" max="4352" width="8.88671875" style="19"/>
    <col min="4353" max="4353" width="37.109375" style="19" customWidth="1"/>
    <col min="4354" max="4354" width="12.109375" style="19" customWidth="1"/>
    <col min="4355" max="4355" width="12.5546875" style="19" customWidth="1"/>
    <col min="4356" max="4356" width="13" style="19" customWidth="1"/>
    <col min="4357" max="4358" width="13.5546875" style="19" customWidth="1"/>
    <col min="4359" max="4359" width="12.44140625" style="19" customWidth="1"/>
    <col min="4360" max="4361" width="8.88671875" style="19"/>
    <col min="4362" max="4362" width="11.5546875" style="19" customWidth="1"/>
    <col min="4363" max="4608" width="8.88671875" style="19"/>
    <col min="4609" max="4609" width="37.109375" style="19" customWidth="1"/>
    <col min="4610" max="4610" width="12.109375" style="19" customWidth="1"/>
    <col min="4611" max="4611" width="12.5546875" style="19" customWidth="1"/>
    <col min="4612" max="4612" width="13" style="19" customWidth="1"/>
    <col min="4613" max="4614" width="13.5546875" style="19" customWidth="1"/>
    <col min="4615" max="4615" width="12.44140625" style="19" customWidth="1"/>
    <col min="4616" max="4617" width="8.88671875" style="19"/>
    <col min="4618" max="4618" width="11.5546875" style="19" customWidth="1"/>
    <col min="4619" max="4864" width="8.88671875" style="19"/>
    <col min="4865" max="4865" width="37.109375" style="19" customWidth="1"/>
    <col min="4866" max="4866" width="12.109375" style="19" customWidth="1"/>
    <col min="4867" max="4867" width="12.5546875" style="19" customWidth="1"/>
    <col min="4868" max="4868" width="13" style="19" customWidth="1"/>
    <col min="4869" max="4870" width="13.5546875" style="19" customWidth="1"/>
    <col min="4871" max="4871" width="12.44140625" style="19" customWidth="1"/>
    <col min="4872" max="4873" width="8.88671875" style="19"/>
    <col min="4874" max="4874" width="11.5546875" style="19" customWidth="1"/>
    <col min="4875" max="5120" width="8.88671875" style="19"/>
    <col min="5121" max="5121" width="37.109375" style="19" customWidth="1"/>
    <col min="5122" max="5122" width="12.109375" style="19" customWidth="1"/>
    <col min="5123" max="5123" width="12.5546875" style="19" customWidth="1"/>
    <col min="5124" max="5124" width="13" style="19" customWidth="1"/>
    <col min="5125" max="5126" width="13.5546875" style="19" customWidth="1"/>
    <col min="5127" max="5127" width="12.44140625" style="19" customWidth="1"/>
    <col min="5128" max="5129" width="8.88671875" style="19"/>
    <col min="5130" max="5130" width="11.5546875" style="19" customWidth="1"/>
    <col min="5131" max="5376" width="8.88671875" style="19"/>
    <col min="5377" max="5377" width="37.109375" style="19" customWidth="1"/>
    <col min="5378" max="5378" width="12.109375" style="19" customWidth="1"/>
    <col min="5379" max="5379" width="12.5546875" style="19" customWidth="1"/>
    <col min="5380" max="5380" width="13" style="19" customWidth="1"/>
    <col min="5381" max="5382" width="13.5546875" style="19" customWidth="1"/>
    <col min="5383" max="5383" width="12.44140625" style="19" customWidth="1"/>
    <col min="5384" max="5385" width="8.88671875" style="19"/>
    <col min="5386" max="5386" width="11.5546875" style="19" customWidth="1"/>
    <col min="5387" max="5632" width="8.88671875" style="19"/>
    <col min="5633" max="5633" width="37.109375" style="19" customWidth="1"/>
    <col min="5634" max="5634" width="12.109375" style="19" customWidth="1"/>
    <col min="5635" max="5635" width="12.5546875" style="19" customWidth="1"/>
    <col min="5636" max="5636" width="13" style="19" customWidth="1"/>
    <col min="5637" max="5638" width="13.5546875" style="19" customWidth="1"/>
    <col min="5639" max="5639" width="12.44140625" style="19" customWidth="1"/>
    <col min="5640" max="5641" width="8.88671875" style="19"/>
    <col min="5642" max="5642" width="11.5546875" style="19" customWidth="1"/>
    <col min="5643" max="5888" width="8.88671875" style="19"/>
    <col min="5889" max="5889" width="37.109375" style="19" customWidth="1"/>
    <col min="5890" max="5890" width="12.109375" style="19" customWidth="1"/>
    <col min="5891" max="5891" width="12.5546875" style="19" customWidth="1"/>
    <col min="5892" max="5892" width="13" style="19" customWidth="1"/>
    <col min="5893" max="5894" width="13.5546875" style="19" customWidth="1"/>
    <col min="5895" max="5895" width="12.44140625" style="19" customWidth="1"/>
    <col min="5896" max="5897" width="8.88671875" style="19"/>
    <col min="5898" max="5898" width="11.5546875" style="19" customWidth="1"/>
    <col min="5899" max="6144" width="8.88671875" style="19"/>
    <col min="6145" max="6145" width="37.109375" style="19" customWidth="1"/>
    <col min="6146" max="6146" width="12.109375" style="19" customWidth="1"/>
    <col min="6147" max="6147" width="12.5546875" style="19" customWidth="1"/>
    <col min="6148" max="6148" width="13" style="19" customWidth="1"/>
    <col min="6149" max="6150" width="13.5546875" style="19" customWidth="1"/>
    <col min="6151" max="6151" width="12.44140625" style="19" customWidth="1"/>
    <col min="6152" max="6153" width="8.88671875" style="19"/>
    <col min="6154" max="6154" width="11.5546875" style="19" customWidth="1"/>
    <col min="6155" max="6400" width="8.88671875" style="19"/>
    <col min="6401" max="6401" width="37.109375" style="19" customWidth="1"/>
    <col min="6402" max="6402" width="12.109375" style="19" customWidth="1"/>
    <col min="6403" max="6403" width="12.5546875" style="19" customWidth="1"/>
    <col min="6404" max="6404" width="13" style="19" customWidth="1"/>
    <col min="6405" max="6406" width="13.5546875" style="19" customWidth="1"/>
    <col min="6407" max="6407" width="12.44140625" style="19" customWidth="1"/>
    <col min="6408" max="6409" width="8.88671875" style="19"/>
    <col min="6410" max="6410" width="11.5546875" style="19" customWidth="1"/>
    <col min="6411" max="6656" width="8.88671875" style="19"/>
    <col min="6657" max="6657" width="37.109375" style="19" customWidth="1"/>
    <col min="6658" max="6658" width="12.109375" style="19" customWidth="1"/>
    <col min="6659" max="6659" width="12.5546875" style="19" customWidth="1"/>
    <col min="6660" max="6660" width="13" style="19" customWidth="1"/>
    <col min="6661" max="6662" width="13.5546875" style="19" customWidth="1"/>
    <col min="6663" max="6663" width="12.44140625" style="19" customWidth="1"/>
    <col min="6664" max="6665" width="8.88671875" style="19"/>
    <col min="6666" max="6666" width="11.5546875" style="19" customWidth="1"/>
    <col min="6667" max="6912" width="8.88671875" style="19"/>
    <col min="6913" max="6913" width="37.109375" style="19" customWidth="1"/>
    <col min="6914" max="6914" width="12.109375" style="19" customWidth="1"/>
    <col min="6915" max="6915" width="12.5546875" style="19" customWidth="1"/>
    <col min="6916" max="6916" width="13" style="19" customWidth="1"/>
    <col min="6917" max="6918" width="13.5546875" style="19" customWidth="1"/>
    <col min="6919" max="6919" width="12.44140625" style="19" customWidth="1"/>
    <col min="6920" max="6921" width="8.88671875" style="19"/>
    <col min="6922" max="6922" width="11.5546875" style="19" customWidth="1"/>
    <col min="6923" max="7168" width="8.88671875" style="19"/>
    <col min="7169" max="7169" width="37.109375" style="19" customWidth="1"/>
    <col min="7170" max="7170" width="12.109375" style="19" customWidth="1"/>
    <col min="7171" max="7171" width="12.5546875" style="19" customWidth="1"/>
    <col min="7172" max="7172" width="13" style="19" customWidth="1"/>
    <col min="7173" max="7174" width="13.5546875" style="19" customWidth="1"/>
    <col min="7175" max="7175" width="12.44140625" style="19" customWidth="1"/>
    <col min="7176" max="7177" width="8.88671875" style="19"/>
    <col min="7178" max="7178" width="11.5546875" style="19" customWidth="1"/>
    <col min="7179" max="7424" width="8.88671875" style="19"/>
    <col min="7425" max="7425" width="37.109375" style="19" customWidth="1"/>
    <col min="7426" max="7426" width="12.109375" style="19" customWidth="1"/>
    <col min="7427" max="7427" width="12.5546875" style="19" customWidth="1"/>
    <col min="7428" max="7428" width="13" style="19" customWidth="1"/>
    <col min="7429" max="7430" width="13.5546875" style="19" customWidth="1"/>
    <col min="7431" max="7431" width="12.44140625" style="19" customWidth="1"/>
    <col min="7432" max="7433" width="8.88671875" style="19"/>
    <col min="7434" max="7434" width="11.5546875" style="19" customWidth="1"/>
    <col min="7435" max="7680" width="8.88671875" style="19"/>
    <col min="7681" max="7681" width="37.109375" style="19" customWidth="1"/>
    <col min="7682" max="7682" width="12.109375" style="19" customWidth="1"/>
    <col min="7683" max="7683" width="12.5546875" style="19" customWidth="1"/>
    <col min="7684" max="7684" width="13" style="19" customWidth="1"/>
    <col min="7685" max="7686" width="13.5546875" style="19" customWidth="1"/>
    <col min="7687" max="7687" width="12.44140625" style="19" customWidth="1"/>
    <col min="7688" max="7689" width="8.88671875" style="19"/>
    <col min="7690" max="7690" width="11.5546875" style="19" customWidth="1"/>
    <col min="7691" max="7936" width="8.88671875" style="19"/>
    <col min="7937" max="7937" width="37.109375" style="19" customWidth="1"/>
    <col min="7938" max="7938" width="12.109375" style="19" customWidth="1"/>
    <col min="7939" max="7939" width="12.5546875" style="19" customWidth="1"/>
    <col min="7940" max="7940" width="13" style="19" customWidth="1"/>
    <col min="7941" max="7942" width="13.5546875" style="19" customWidth="1"/>
    <col min="7943" max="7943" width="12.44140625" style="19" customWidth="1"/>
    <col min="7944" max="7945" width="8.88671875" style="19"/>
    <col min="7946" max="7946" width="11.5546875" style="19" customWidth="1"/>
    <col min="7947" max="8192" width="8.88671875" style="19"/>
    <col min="8193" max="8193" width="37.109375" style="19" customWidth="1"/>
    <col min="8194" max="8194" width="12.109375" style="19" customWidth="1"/>
    <col min="8195" max="8195" width="12.5546875" style="19" customWidth="1"/>
    <col min="8196" max="8196" width="13" style="19" customWidth="1"/>
    <col min="8197" max="8198" width="13.5546875" style="19" customWidth="1"/>
    <col min="8199" max="8199" width="12.44140625" style="19" customWidth="1"/>
    <col min="8200" max="8201" width="8.88671875" style="19"/>
    <col min="8202" max="8202" width="11.5546875" style="19" customWidth="1"/>
    <col min="8203" max="8448" width="8.88671875" style="19"/>
    <col min="8449" max="8449" width="37.109375" style="19" customWidth="1"/>
    <col min="8450" max="8450" width="12.109375" style="19" customWidth="1"/>
    <col min="8451" max="8451" width="12.5546875" style="19" customWidth="1"/>
    <col min="8452" max="8452" width="13" style="19" customWidth="1"/>
    <col min="8453" max="8454" width="13.5546875" style="19" customWidth="1"/>
    <col min="8455" max="8455" width="12.44140625" style="19" customWidth="1"/>
    <col min="8456" max="8457" width="8.88671875" style="19"/>
    <col min="8458" max="8458" width="11.5546875" style="19" customWidth="1"/>
    <col min="8459" max="8704" width="8.88671875" style="19"/>
    <col min="8705" max="8705" width="37.109375" style="19" customWidth="1"/>
    <col min="8706" max="8706" width="12.109375" style="19" customWidth="1"/>
    <col min="8707" max="8707" width="12.5546875" style="19" customWidth="1"/>
    <col min="8708" max="8708" width="13" style="19" customWidth="1"/>
    <col min="8709" max="8710" width="13.5546875" style="19" customWidth="1"/>
    <col min="8711" max="8711" width="12.44140625" style="19" customWidth="1"/>
    <col min="8712" max="8713" width="8.88671875" style="19"/>
    <col min="8714" max="8714" width="11.5546875" style="19" customWidth="1"/>
    <col min="8715" max="8960" width="8.88671875" style="19"/>
    <col min="8961" max="8961" width="37.109375" style="19" customWidth="1"/>
    <col min="8962" max="8962" width="12.109375" style="19" customWidth="1"/>
    <col min="8963" max="8963" width="12.5546875" style="19" customWidth="1"/>
    <col min="8964" max="8964" width="13" style="19" customWidth="1"/>
    <col min="8965" max="8966" width="13.5546875" style="19" customWidth="1"/>
    <col min="8967" max="8967" width="12.44140625" style="19" customWidth="1"/>
    <col min="8968" max="8969" width="8.88671875" style="19"/>
    <col min="8970" max="8970" width="11.5546875" style="19" customWidth="1"/>
    <col min="8971" max="9216" width="8.88671875" style="19"/>
    <col min="9217" max="9217" width="37.109375" style="19" customWidth="1"/>
    <col min="9218" max="9218" width="12.109375" style="19" customWidth="1"/>
    <col min="9219" max="9219" width="12.5546875" style="19" customWidth="1"/>
    <col min="9220" max="9220" width="13" style="19" customWidth="1"/>
    <col min="9221" max="9222" width="13.5546875" style="19" customWidth="1"/>
    <col min="9223" max="9223" width="12.44140625" style="19" customWidth="1"/>
    <col min="9224" max="9225" width="8.88671875" style="19"/>
    <col min="9226" max="9226" width="11.5546875" style="19" customWidth="1"/>
    <col min="9227" max="9472" width="8.88671875" style="19"/>
    <col min="9473" max="9473" width="37.109375" style="19" customWidth="1"/>
    <col min="9474" max="9474" width="12.109375" style="19" customWidth="1"/>
    <col min="9475" max="9475" width="12.5546875" style="19" customWidth="1"/>
    <col min="9476" max="9476" width="13" style="19" customWidth="1"/>
    <col min="9477" max="9478" width="13.5546875" style="19" customWidth="1"/>
    <col min="9479" max="9479" width="12.44140625" style="19" customWidth="1"/>
    <col min="9480" max="9481" width="8.88671875" style="19"/>
    <col min="9482" max="9482" width="11.5546875" style="19" customWidth="1"/>
    <col min="9483" max="9728" width="8.88671875" style="19"/>
    <col min="9729" max="9729" width="37.109375" style="19" customWidth="1"/>
    <col min="9730" max="9730" width="12.109375" style="19" customWidth="1"/>
    <col min="9731" max="9731" width="12.5546875" style="19" customWidth="1"/>
    <col min="9732" max="9732" width="13" style="19" customWidth="1"/>
    <col min="9733" max="9734" width="13.5546875" style="19" customWidth="1"/>
    <col min="9735" max="9735" width="12.44140625" style="19" customWidth="1"/>
    <col min="9736" max="9737" width="8.88671875" style="19"/>
    <col min="9738" max="9738" width="11.5546875" style="19" customWidth="1"/>
    <col min="9739" max="9984" width="8.88671875" style="19"/>
    <col min="9985" max="9985" width="37.109375" style="19" customWidth="1"/>
    <col min="9986" max="9986" width="12.109375" style="19" customWidth="1"/>
    <col min="9987" max="9987" width="12.5546875" style="19" customWidth="1"/>
    <col min="9988" max="9988" width="13" style="19" customWidth="1"/>
    <col min="9989" max="9990" width="13.5546875" style="19" customWidth="1"/>
    <col min="9991" max="9991" width="12.44140625" style="19" customWidth="1"/>
    <col min="9992" max="9993" width="8.88671875" style="19"/>
    <col min="9994" max="9994" width="11.5546875" style="19" customWidth="1"/>
    <col min="9995" max="10240" width="8.88671875" style="19"/>
    <col min="10241" max="10241" width="37.109375" style="19" customWidth="1"/>
    <col min="10242" max="10242" width="12.109375" style="19" customWidth="1"/>
    <col min="10243" max="10243" width="12.5546875" style="19" customWidth="1"/>
    <col min="10244" max="10244" width="13" style="19" customWidth="1"/>
    <col min="10245" max="10246" width="13.5546875" style="19" customWidth="1"/>
    <col min="10247" max="10247" width="12.44140625" style="19" customWidth="1"/>
    <col min="10248" max="10249" width="8.88671875" style="19"/>
    <col min="10250" max="10250" width="11.5546875" style="19" customWidth="1"/>
    <col min="10251" max="10496" width="8.88671875" style="19"/>
    <col min="10497" max="10497" width="37.109375" style="19" customWidth="1"/>
    <col min="10498" max="10498" width="12.109375" style="19" customWidth="1"/>
    <col min="10499" max="10499" width="12.5546875" style="19" customWidth="1"/>
    <col min="10500" max="10500" width="13" style="19" customWidth="1"/>
    <col min="10501" max="10502" width="13.5546875" style="19" customWidth="1"/>
    <col min="10503" max="10503" width="12.44140625" style="19" customWidth="1"/>
    <col min="10504" max="10505" width="8.88671875" style="19"/>
    <col min="10506" max="10506" width="11.5546875" style="19" customWidth="1"/>
    <col min="10507" max="10752" width="8.88671875" style="19"/>
    <col min="10753" max="10753" width="37.109375" style="19" customWidth="1"/>
    <col min="10754" max="10754" width="12.109375" style="19" customWidth="1"/>
    <col min="10755" max="10755" width="12.5546875" style="19" customWidth="1"/>
    <col min="10756" max="10756" width="13" style="19" customWidth="1"/>
    <col min="10757" max="10758" width="13.5546875" style="19" customWidth="1"/>
    <col min="10759" max="10759" width="12.44140625" style="19" customWidth="1"/>
    <col min="10760" max="10761" width="8.88671875" style="19"/>
    <col min="10762" max="10762" width="11.5546875" style="19" customWidth="1"/>
    <col min="10763" max="11008" width="8.88671875" style="19"/>
    <col min="11009" max="11009" width="37.109375" style="19" customWidth="1"/>
    <col min="11010" max="11010" width="12.109375" style="19" customWidth="1"/>
    <col min="11011" max="11011" width="12.5546875" style="19" customWidth="1"/>
    <col min="11012" max="11012" width="13" style="19" customWidth="1"/>
    <col min="11013" max="11014" width="13.5546875" style="19" customWidth="1"/>
    <col min="11015" max="11015" width="12.44140625" style="19" customWidth="1"/>
    <col min="11016" max="11017" width="8.88671875" style="19"/>
    <col min="11018" max="11018" width="11.5546875" style="19" customWidth="1"/>
    <col min="11019" max="11264" width="8.88671875" style="19"/>
    <col min="11265" max="11265" width="37.109375" style="19" customWidth="1"/>
    <col min="11266" max="11266" width="12.109375" style="19" customWidth="1"/>
    <col min="11267" max="11267" width="12.5546875" style="19" customWidth="1"/>
    <col min="11268" max="11268" width="13" style="19" customWidth="1"/>
    <col min="11269" max="11270" width="13.5546875" style="19" customWidth="1"/>
    <col min="11271" max="11271" width="12.44140625" style="19" customWidth="1"/>
    <col min="11272" max="11273" width="8.88671875" style="19"/>
    <col min="11274" max="11274" width="11.5546875" style="19" customWidth="1"/>
    <col min="11275" max="11520" width="8.88671875" style="19"/>
    <col min="11521" max="11521" width="37.109375" style="19" customWidth="1"/>
    <col min="11522" max="11522" width="12.109375" style="19" customWidth="1"/>
    <col min="11523" max="11523" width="12.5546875" style="19" customWidth="1"/>
    <col min="11524" max="11524" width="13" style="19" customWidth="1"/>
    <col min="11525" max="11526" width="13.5546875" style="19" customWidth="1"/>
    <col min="11527" max="11527" width="12.44140625" style="19" customWidth="1"/>
    <col min="11528" max="11529" width="8.88671875" style="19"/>
    <col min="11530" max="11530" width="11.5546875" style="19" customWidth="1"/>
    <col min="11531" max="11776" width="8.88671875" style="19"/>
    <col min="11777" max="11777" width="37.109375" style="19" customWidth="1"/>
    <col min="11778" max="11778" width="12.109375" style="19" customWidth="1"/>
    <col min="11779" max="11779" width="12.5546875" style="19" customWidth="1"/>
    <col min="11780" max="11780" width="13" style="19" customWidth="1"/>
    <col min="11781" max="11782" width="13.5546875" style="19" customWidth="1"/>
    <col min="11783" max="11783" width="12.44140625" style="19" customWidth="1"/>
    <col min="11784" max="11785" width="8.88671875" style="19"/>
    <col min="11786" max="11786" width="11.5546875" style="19" customWidth="1"/>
    <col min="11787" max="12032" width="8.88671875" style="19"/>
    <col min="12033" max="12033" width="37.109375" style="19" customWidth="1"/>
    <col min="12034" max="12034" width="12.109375" style="19" customWidth="1"/>
    <col min="12035" max="12035" width="12.5546875" style="19" customWidth="1"/>
    <col min="12036" max="12036" width="13" style="19" customWidth="1"/>
    <col min="12037" max="12038" width="13.5546875" style="19" customWidth="1"/>
    <col min="12039" max="12039" width="12.44140625" style="19" customWidth="1"/>
    <col min="12040" max="12041" width="8.88671875" style="19"/>
    <col min="12042" max="12042" width="11.5546875" style="19" customWidth="1"/>
    <col min="12043" max="12288" width="8.88671875" style="19"/>
    <col min="12289" max="12289" width="37.109375" style="19" customWidth="1"/>
    <col min="12290" max="12290" width="12.109375" style="19" customWidth="1"/>
    <col min="12291" max="12291" width="12.5546875" style="19" customWidth="1"/>
    <col min="12292" max="12292" width="13" style="19" customWidth="1"/>
    <col min="12293" max="12294" width="13.5546875" style="19" customWidth="1"/>
    <col min="12295" max="12295" width="12.44140625" style="19" customWidth="1"/>
    <col min="12296" max="12297" width="8.88671875" style="19"/>
    <col min="12298" max="12298" width="11.5546875" style="19" customWidth="1"/>
    <col min="12299" max="12544" width="8.88671875" style="19"/>
    <col min="12545" max="12545" width="37.109375" style="19" customWidth="1"/>
    <col min="12546" max="12546" width="12.109375" style="19" customWidth="1"/>
    <col min="12547" max="12547" width="12.5546875" style="19" customWidth="1"/>
    <col min="12548" max="12548" width="13" style="19" customWidth="1"/>
    <col min="12549" max="12550" width="13.5546875" style="19" customWidth="1"/>
    <col min="12551" max="12551" width="12.44140625" style="19" customWidth="1"/>
    <col min="12552" max="12553" width="8.88671875" style="19"/>
    <col min="12554" max="12554" width="11.5546875" style="19" customWidth="1"/>
    <col min="12555" max="12800" width="8.88671875" style="19"/>
    <col min="12801" max="12801" width="37.109375" style="19" customWidth="1"/>
    <col min="12802" max="12802" width="12.109375" style="19" customWidth="1"/>
    <col min="12803" max="12803" width="12.5546875" style="19" customWidth="1"/>
    <col min="12804" max="12804" width="13" style="19" customWidth="1"/>
    <col min="12805" max="12806" width="13.5546875" style="19" customWidth="1"/>
    <col min="12807" max="12807" width="12.44140625" style="19" customWidth="1"/>
    <col min="12808" max="12809" width="8.88671875" style="19"/>
    <col min="12810" max="12810" width="11.5546875" style="19" customWidth="1"/>
    <col min="12811" max="13056" width="8.88671875" style="19"/>
    <col min="13057" max="13057" width="37.109375" style="19" customWidth="1"/>
    <col min="13058" max="13058" width="12.109375" style="19" customWidth="1"/>
    <col min="13059" max="13059" width="12.5546875" style="19" customWidth="1"/>
    <col min="13060" max="13060" width="13" style="19" customWidth="1"/>
    <col min="13061" max="13062" width="13.5546875" style="19" customWidth="1"/>
    <col min="13063" max="13063" width="12.44140625" style="19" customWidth="1"/>
    <col min="13064" max="13065" width="8.88671875" style="19"/>
    <col min="13066" max="13066" width="11.5546875" style="19" customWidth="1"/>
    <col min="13067" max="13312" width="8.88671875" style="19"/>
    <col min="13313" max="13313" width="37.109375" style="19" customWidth="1"/>
    <col min="13314" max="13314" width="12.109375" style="19" customWidth="1"/>
    <col min="13315" max="13315" width="12.5546875" style="19" customWidth="1"/>
    <col min="13316" max="13316" width="13" style="19" customWidth="1"/>
    <col min="13317" max="13318" width="13.5546875" style="19" customWidth="1"/>
    <col min="13319" max="13319" width="12.44140625" style="19" customWidth="1"/>
    <col min="13320" max="13321" width="8.88671875" style="19"/>
    <col min="13322" max="13322" width="11.5546875" style="19" customWidth="1"/>
    <col min="13323" max="13568" width="8.88671875" style="19"/>
    <col min="13569" max="13569" width="37.109375" style="19" customWidth="1"/>
    <col min="13570" max="13570" width="12.109375" style="19" customWidth="1"/>
    <col min="13571" max="13571" width="12.5546875" style="19" customWidth="1"/>
    <col min="13572" max="13572" width="13" style="19" customWidth="1"/>
    <col min="13573" max="13574" width="13.5546875" style="19" customWidth="1"/>
    <col min="13575" max="13575" width="12.44140625" style="19" customWidth="1"/>
    <col min="13576" max="13577" width="8.88671875" style="19"/>
    <col min="13578" max="13578" width="11.5546875" style="19" customWidth="1"/>
    <col min="13579" max="13824" width="8.88671875" style="19"/>
    <col min="13825" max="13825" width="37.109375" style="19" customWidth="1"/>
    <col min="13826" max="13826" width="12.109375" style="19" customWidth="1"/>
    <col min="13827" max="13827" width="12.5546875" style="19" customWidth="1"/>
    <col min="13828" max="13828" width="13" style="19" customWidth="1"/>
    <col min="13829" max="13830" width="13.5546875" style="19" customWidth="1"/>
    <col min="13831" max="13831" width="12.44140625" style="19" customWidth="1"/>
    <col min="13832" max="13833" width="8.88671875" style="19"/>
    <col min="13834" max="13834" width="11.5546875" style="19" customWidth="1"/>
    <col min="13835" max="14080" width="8.88671875" style="19"/>
    <col min="14081" max="14081" width="37.109375" style="19" customWidth="1"/>
    <col min="14082" max="14082" width="12.109375" style="19" customWidth="1"/>
    <col min="14083" max="14083" width="12.5546875" style="19" customWidth="1"/>
    <col min="14084" max="14084" width="13" style="19" customWidth="1"/>
    <col min="14085" max="14086" width="13.5546875" style="19" customWidth="1"/>
    <col min="14087" max="14087" width="12.44140625" style="19" customWidth="1"/>
    <col min="14088" max="14089" width="8.88671875" style="19"/>
    <col min="14090" max="14090" width="11.5546875" style="19" customWidth="1"/>
    <col min="14091" max="14336" width="8.88671875" style="19"/>
    <col min="14337" max="14337" width="37.109375" style="19" customWidth="1"/>
    <col min="14338" max="14338" width="12.109375" style="19" customWidth="1"/>
    <col min="14339" max="14339" width="12.5546875" style="19" customWidth="1"/>
    <col min="14340" max="14340" width="13" style="19" customWidth="1"/>
    <col min="14341" max="14342" width="13.5546875" style="19" customWidth="1"/>
    <col min="14343" max="14343" width="12.44140625" style="19" customWidth="1"/>
    <col min="14344" max="14345" width="8.88671875" style="19"/>
    <col min="14346" max="14346" width="11.5546875" style="19" customWidth="1"/>
    <col min="14347" max="14592" width="8.88671875" style="19"/>
    <col min="14593" max="14593" width="37.109375" style="19" customWidth="1"/>
    <col min="14594" max="14594" width="12.109375" style="19" customWidth="1"/>
    <col min="14595" max="14595" width="12.5546875" style="19" customWidth="1"/>
    <col min="14596" max="14596" width="13" style="19" customWidth="1"/>
    <col min="14597" max="14598" width="13.5546875" style="19" customWidth="1"/>
    <col min="14599" max="14599" width="12.44140625" style="19" customWidth="1"/>
    <col min="14600" max="14601" width="8.88671875" style="19"/>
    <col min="14602" max="14602" width="11.5546875" style="19" customWidth="1"/>
    <col min="14603" max="14848" width="8.88671875" style="19"/>
    <col min="14849" max="14849" width="37.109375" style="19" customWidth="1"/>
    <col min="14850" max="14850" width="12.109375" style="19" customWidth="1"/>
    <col min="14851" max="14851" width="12.5546875" style="19" customWidth="1"/>
    <col min="14852" max="14852" width="13" style="19" customWidth="1"/>
    <col min="14853" max="14854" width="13.5546875" style="19" customWidth="1"/>
    <col min="14855" max="14855" width="12.44140625" style="19" customWidth="1"/>
    <col min="14856" max="14857" width="8.88671875" style="19"/>
    <col min="14858" max="14858" width="11.5546875" style="19" customWidth="1"/>
    <col min="14859" max="15104" width="8.88671875" style="19"/>
    <col min="15105" max="15105" width="37.109375" style="19" customWidth="1"/>
    <col min="15106" max="15106" width="12.109375" style="19" customWidth="1"/>
    <col min="15107" max="15107" width="12.5546875" style="19" customWidth="1"/>
    <col min="15108" max="15108" width="13" style="19" customWidth="1"/>
    <col min="15109" max="15110" width="13.5546875" style="19" customWidth="1"/>
    <col min="15111" max="15111" width="12.44140625" style="19" customWidth="1"/>
    <col min="15112" max="15113" width="8.88671875" style="19"/>
    <col min="15114" max="15114" width="11.5546875" style="19" customWidth="1"/>
    <col min="15115" max="15360" width="8.88671875" style="19"/>
    <col min="15361" max="15361" width="37.109375" style="19" customWidth="1"/>
    <col min="15362" max="15362" width="12.109375" style="19" customWidth="1"/>
    <col min="15363" max="15363" width="12.5546875" style="19" customWidth="1"/>
    <col min="15364" max="15364" width="13" style="19" customWidth="1"/>
    <col min="15365" max="15366" width="13.5546875" style="19" customWidth="1"/>
    <col min="15367" max="15367" width="12.44140625" style="19" customWidth="1"/>
    <col min="15368" max="15369" width="8.88671875" style="19"/>
    <col min="15370" max="15370" width="11.5546875" style="19" customWidth="1"/>
    <col min="15371" max="15616" width="8.88671875" style="19"/>
    <col min="15617" max="15617" width="37.109375" style="19" customWidth="1"/>
    <col min="15618" max="15618" width="12.109375" style="19" customWidth="1"/>
    <col min="15619" max="15619" width="12.5546875" style="19" customWidth="1"/>
    <col min="15620" max="15620" width="13" style="19" customWidth="1"/>
    <col min="15621" max="15622" width="13.5546875" style="19" customWidth="1"/>
    <col min="15623" max="15623" width="12.44140625" style="19" customWidth="1"/>
    <col min="15624" max="15625" width="8.88671875" style="19"/>
    <col min="15626" max="15626" width="11.5546875" style="19" customWidth="1"/>
    <col min="15627" max="15872" width="8.88671875" style="19"/>
    <col min="15873" max="15873" width="37.109375" style="19" customWidth="1"/>
    <col min="15874" max="15874" width="12.109375" style="19" customWidth="1"/>
    <col min="15875" max="15875" width="12.5546875" style="19" customWidth="1"/>
    <col min="15876" max="15876" width="13" style="19" customWidth="1"/>
    <col min="15877" max="15878" width="13.5546875" style="19" customWidth="1"/>
    <col min="15879" max="15879" width="12.44140625" style="19" customWidth="1"/>
    <col min="15880" max="15881" width="8.88671875" style="19"/>
    <col min="15882" max="15882" width="11.5546875" style="19" customWidth="1"/>
    <col min="15883" max="16128" width="8.88671875" style="19"/>
    <col min="16129" max="16129" width="37.109375" style="19" customWidth="1"/>
    <col min="16130" max="16130" width="12.109375" style="19" customWidth="1"/>
    <col min="16131" max="16131" width="12.5546875" style="19" customWidth="1"/>
    <col min="16132" max="16132" width="13" style="19" customWidth="1"/>
    <col min="16133" max="16134" width="13.5546875" style="19" customWidth="1"/>
    <col min="16135" max="16135" width="12.44140625" style="19" customWidth="1"/>
    <col min="16136" max="16137" width="8.88671875" style="19"/>
    <col min="16138" max="16138" width="11.5546875" style="19" customWidth="1"/>
    <col min="16139" max="16384" width="8.88671875" style="19"/>
  </cols>
  <sheetData>
    <row r="1" spans="1:14" s="2" customFormat="1" ht="31.5" customHeight="1" x14ac:dyDescent="0.35">
      <c r="A1" s="211" t="s">
        <v>203</v>
      </c>
      <c r="B1" s="211"/>
      <c r="C1" s="211"/>
      <c r="D1" s="211"/>
      <c r="E1" s="211"/>
      <c r="F1" s="211"/>
      <c r="G1" s="211"/>
    </row>
    <row r="2" spans="1:14" s="2" customFormat="1" ht="28.5" customHeight="1" x14ac:dyDescent="0.4">
      <c r="A2" s="212" t="s">
        <v>38</v>
      </c>
      <c r="B2" s="212"/>
      <c r="C2" s="212"/>
      <c r="D2" s="212"/>
      <c r="E2" s="212"/>
      <c r="F2" s="212"/>
      <c r="G2" s="212"/>
    </row>
    <row r="3" spans="1:14" s="5" customFormat="1" ht="15.6" x14ac:dyDescent="0.3">
      <c r="A3" s="3"/>
      <c r="B3" s="3"/>
      <c r="C3" s="3"/>
      <c r="D3" s="3"/>
      <c r="E3" s="3"/>
      <c r="F3" s="3"/>
      <c r="G3" s="109" t="s">
        <v>35</v>
      </c>
    </row>
    <row r="4" spans="1:14" s="5" customFormat="1" ht="68.25" customHeight="1" x14ac:dyDescent="0.2">
      <c r="A4" s="102"/>
      <c r="B4" s="105" t="s">
        <v>286</v>
      </c>
      <c r="C4" s="105" t="s">
        <v>293</v>
      </c>
      <c r="D4" s="174" t="s">
        <v>36</v>
      </c>
      <c r="E4" s="105" t="s">
        <v>285</v>
      </c>
      <c r="F4" s="105" t="s">
        <v>288</v>
      </c>
      <c r="G4" s="174" t="s">
        <v>36</v>
      </c>
    </row>
    <row r="5" spans="1:14" s="9" customFormat="1" ht="28.2" customHeight="1" x14ac:dyDescent="0.3">
      <c r="A5" s="25" t="s">
        <v>6</v>
      </c>
      <c r="B5" s="29">
        <f>SUM(B6:B29)</f>
        <v>1658</v>
      </c>
      <c r="C5" s="29">
        <f>SUM(C6:C29)</f>
        <v>985</v>
      </c>
      <c r="D5" s="110">
        <f>ROUND(C5/B5*100,1)</f>
        <v>59.4</v>
      </c>
      <c r="E5" s="29">
        <f>SUM(E6:E29)</f>
        <v>475</v>
      </c>
      <c r="F5" s="29">
        <f>SUM(F6:F29)</f>
        <v>250</v>
      </c>
      <c r="G5" s="110">
        <f>ROUND(F5/E5*100,1)</f>
        <v>52.6</v>
      </c>
    </row>
    <row r="6" spans="1:14" ht="18.600000000000001" customHeight="1" x14ac:dyDescent="0.25">
      <c r="A6" s="175" t="s">
        <v>39</v>
      </c>
      <c r="B6" s="176">
        <v>337</v>
      </c>
      <c r="C6" s="38">
        <v>212</v>
      </c>
      <c r="D6" s="110">
        <f t="shared" ref="D6:D29" si="0">ROUND(C6/B6*100,1)</f>
        <v>62.9</v>
      </c>
      <c r="E6" s="176">
        <v>69</v>
      </c>
      <c r="F6" s="38">
        <v>64</v>
      </c>
      <c r="G6" s="110">
        <f t="shared" ref="G6:G29" si="1">ROUND(F6/E6*100,1)</f>
        <v>92.8</v>
      </c>
      <c r="H6" s="18"/>
      <c r="I6" s="26"/>
      <c r="J6" s="26"/>
      <c r="K6" s="26"/>
      <c r="L6" s="26"/>
      <c r="M6" s="26"/>
      <c r="N6" s="26"/>
    </row>
    <row r="7" spans="1:14" ht="18.600000000000001" customHeight="1" x14ac:dyDescent="0.25">
      <c r="A7" s="175" t="s">
        <v>40</v>
      </c>
      <c r="B7" s="176">
        <v>20</v>
      </c>
      <c r="C7" s="38">
        <v>5</v>
      </c>
      <c r="D7" s="110">
        <f t="shared" si="0"/>
        <v>25</v>
      </c>
      <c r="E7" s="176">
        <v>6</v>
      </c>
      <c r="F7" s="38">
        <v>1</v>
      </c>
      <c r="G7" s="110">
        <f t="shared" si="1"/>
        <v>16.7</v>
      </c>
      <c r="H7" s="18"/>
      <c r="I7" s="26"/>
      <c r="J7" s="26"/>
      <c r="K7" s="26"/>
      <c r="L7" s="26"/>
      <c r="M7" s="26"/>
      <c r="N7" s="26"/>
    </row>
    <row r="8" spans="1:14" s="22" customFormat="1" ht="18.600000000000001" customHeight="1" x14ac:dyDescent="0.25">
      <c r="A8" s="175" t="s">
        <v>41</v>
      </c>
      <c r="B8" s="176">
        <v>0</v>
      </c>
      <c r="C8" s="38">
        <v>0</v>
      </c>
      <c r="D8" s="110" t="s">
        <v>75</v>
      </c>
      <c r="E8" s="176">
        <v>0</v>
      </c>
      <c r="F8" s="38">
        <v>0</v>
      </c>
      <c r="G8" s="110" t="s">
        <v>75</v>
      </c>
      <c r="H8" s="18"/>
      <c r="I8" s="19"/>
      <c r="J8" s="20"/>
    </row>
    <row r="9" spans="1:14" ht="18.600000000000001" customHeight="1" x14ac:dyDescent="0.25">
      <c r="A9" s="175" t="s">
        <v>42</v>
      </c>
      <c r="B9" s="176">
        <v>88</v>
      </c>
      <c r="C9" s="38">
        <v>75</v>
      </c>
      <c r="D9" s="110">
        <f t="shared" si="0"/>
        <v>85.2</v>
      </c>
      <c r="E9" s="176">
        <v>49</v>
      </c>
      <c r="F9" s="38">
        <v>22</v>
      </c>
      <c r="G9" s="110">
        <f t="shared" si="1"/>
        <v>44.9</v>
      </c>
      <c r="H9" s="18"/>
      <c r="J9" s="20"/>
      <c r="L9" s="27"/>
    </row>
    <row r="10" spans="1:14" ht="18.600000000000001" customHeight="1" x14ac:dyDescent="0.25">
      <c r="A10" s="175" t="s">
        <v>43</v>
      </c>
      <c r="B10" s="176">
        <v>178</v>
      </c>
      <c r="C10" s="38">
        <v>160</v>
      </c>
      <c r="D10" s="110">
        <f t="shared" si="0"/>
        <v>89.9</v>
      </c>
      <c r="E10" s="176">
        <v>81</v>
      </c>
      <c r="F10" s="38">
        <v>50</v>
      </c>
      <c r="G10" s="110">
        <f t="shared" si="1"/>
        <v>61.7</v>
      </c>
      <c r="H10" s="18"/>
      <c r="J10" s="20"/>
    </row>
    <row r="11" spans="1:14" ht="36" x14ac:dyDescent="0.25">
      <c r="A11" s="175" t="s">
        <v>44</v>
      </c>
      <c r="B11" s="176">
        <v>21</v>
      </c>
      <c r="C11" s="38">
        <v>2</v>
      </c>
      <c r="D11" s="110">
        <f t="shared" si="0"/>
        <v>9.5</v>
      </c>
      <c r="E11" s="176">
        <v>0</v>
      </c>
      <c r="F11" s="38">
        <v>0</v>
      </c>
      <c r="G11" s="110" t="s">
        <v>75</v>
      </c>
      <c r="H11" s="18"/>
      <c r="J11" s="20"/>
    </row>
    <row r="12" spans="1:14" ht="108" x14ac:dyDescent="0.25">
      <c r="A12" s="175" t="s">
        <v>45</v>
      </c>
      <c r="B12" s="176">
        <v>333</v>
      </c>
      <c r="C12" s="38">
        <v>181</v>
      </c>
      <c r="D12" s="110">
        <f t="shared" si="0"/>
        <v>54.4</v>
      </c>
      <c r="E12" s="176">
        <v>72</v>
      </c>
      <c r="F12" s="38">
        <v>29</v>
      </c>
      <c r="G12" s="110">
        <f t="shared" si="1"/>
        <v>40.299999999999997</v>
      </c>
      <c r="H12" s="18"/>
      <c r="J12" s="20"/>
    </row>
    <row r="13" spans="1:14" ht="36" x14ac:dyDescent="0.25">
      <c r="A13" s="175" t="s">
        <v>46</v>
      </c>
      <c r="B13" s="176">
        <v>13</v>
      </c>
      <c r="C13" s="38">
        <v>8</v>
      </c>
      <c r="D13" s="110">
        <f t="shared" si="0"/>
        <v>61.5</v>
      </c>
      <c r="E13" s="176">
        <v>2</v>
      </c>
      <c r="F13" s="38">
        <v>3</v>
      </c>
      <c r="G13" s="110">
        <f t="shared" si="1"/>
        <v>150</v>
      </c>
      <c r="H13" s="18"/>
      <c r="J13" s="20"/>
    </row>
    <row r="14" spans="1:14" ht="54" x14ac:dyDescent="0.25">
      <c r="A14" s="175" t="s">
        <v>47</v>
      </c>
      <c r="B14" s="176">
        <v>2</v>
      </c>
      <c r="C14" s="38">
        <v>4</v>
      </c>
      <c r="D14" s="110">
        <f t="shared" si="0"/>
        <v>200</v>
      </c>
      <c r="E14" s="176">
        <v>1</v>
      </c>
      <c r="F14" s="38">
        <v>1</v>
      </c>
      <c r="G14" s="110" t="s">
        <v>75</v>
      </c>
      <c r="H14" s="18"/>
      <c r="J14" s="20"/>
    </row>
    <row r="15" spans="1:14" ht="36" x14ac:dyDescent="0.25">
      <c r="A15" s="175" t="s">
        <v>48</v>
      </c>
      <c r="B15" s="176">
        <v>7</v>
      </c>
      <c r="C15" s="38">
        <v>0</v>
      </c>
      <c r="D15" s="110">
        <f t="shared" si="0"/>
        <v>0</v>
      </c>
      <c r="E15" s="176">
        <v>1</v>
      </c>
      <c r="F15" s="38">
        <v>0</v>
      </c>
      <c r="G15" s="110">
        <f t="shared" si="1"/>
        <v>0</v>
      </c>
      <c r="H15" s="18"/>
      <c r="J15" s="20"/>
    </row>
    <row r="16" spans="1:14" ht="36" x14ac:dyDescent="0.25">
      <c r="A16" s="175" t="s">
        <v>49</v>
      </c>
      <c r="B16" s="176">
        <v>161</v>
      </c>
      <c r="C16" s="38">
        <v>91</v>
      </c>
      <c r="D16" s="110">
        <f t="shared" si="0"/>
        <v>56.5</v>
      </c>
      <c r="E16" s="176">
        <v>66</v>
      </c>
      <c r="F16" s="38">
        <v>28</v>
      </c>
      <c r="G16" s="110">
        <f t="shared" si="1"/>
        <v>42.4</v>
      </c>
      <c r="H16" s="18"/>
      <c r="J16" s="20"/>
    </row>
    <row r="17" spans="1:10" ht="54" x14ac:dyDescent="0.25">
      <c r="A17" s="175" t="s">
        <v>50</v>
      </c>
      <c r="B17" s="176">
        <v>1</v>
      </c>
      <c r="C17" s="38">
        <v>0</v>
      </c>
      <c r="D17" s="110">
        <f t="shared" si="0"/>
        <v>0</v>
      </c>
      <c r="E17" s="176">
        <v>0</v>
      </c>
      <c r="F17" s="38">
        <v>0</v>
      </c>
      <c r="G17" s="110" t="s">
        <v>75</v>
      </c>
      <c r="H17" s="18"/>
      <c r="J17" s="20"/>
    </row>
    <row r="18" spans="1:10" ht="36" x14ac:dyDescent="0.25">
      <c r="A18" s="175" t="s">
        <v>51</v>
      </c>
      <c r="B18" s="176">
        <v>47</v>
      </c>
      <c r="C18" s="38">
        <v>19</v>
      </c>
      <c r="D18" s="110">
        <f t="shared" si="0"/>
        <v>40.4</v>
      </c>
      <c r="E18" s="176">
        <v>6</v>
      </c>
      <c r="F18" s="38">
        <v>3</v>
      </c>
      <c r="G18" s="110">
        <f t="shared" si="1"/>
        <v>50</v>
      </c>
      <c r="H18" s="18"/>
      <c r="J18" s="20"/>
    </row>
    <row r="19" spans="1:10" ht="36" x14ac:dyDescent="0.25">
      <c r="A19" s="175" t="s">
        <v>52</v>
      </c>
      <c r="B19" s="176">
        <v>180</v>
      </c>
      <c r="C19" s="38">
        <v>92</v>
      </c>
      <c r="D19" s="110">
        <f t="shared" si="0"/>
        <v>51.1</v>
      </c>
      <c r="E19" s="176">
        <v>44</v>
      </c>
      <c r="F19" s="38">
        <v>39</v>
      </c>
      <c r="G19" s="110">
        <f t="shared" si="1"/>
        <v>88.6</v>
      </c>
      <c r="H19" s="18"/>
      <c r="J19" s="20"/>
    </row>
    <row r="20" spans="1:10" ht="18.600000000000001" customHeight="1" x14ac:dyDescent="0.25">
      <c r="A20" s="175" t="s">
        <v>53</v>
      </c>
      <c r="B20" s="176">
        <v>12</v>
      </c>
      <c r="C20" s="38">
        <v>3</v>
      </c>
      <c r="D20" s="110">
        <f t="shared" si="0"/>
        <v>25</v>
      </c>
      <c r="E20" s="176">
        <v>4</v>
      </c>
      <c r="F20" s="38">
        <v>0</v>
      </c>
      <c r="G20" s="110">
        <f t="shared" si="1"/>
        <v>0</v>
      </c>
      <c r="H20" s="18"/>
      <c r="J20" s="20"/>
    </row>
    <row r="21" spans="1:10" ht="54" x14ac:dyDescent="0.25">
      <c r="A21" s="175" t="s">
        <v>54</v>
      </c>
      <c r="B21" s="176">
        <v>109</v>
      </c>
      <c r="C21" s="38">
        <v>38</v>
      </c>
      <c r="D21" s="110">
        <f t="shared" si="0"/>
        <v>34.9</v>
      </c>
      <c r="E21" s="176">
        <v>33</v>
      </c>
      <c r="F21" s="38">
        <v>0</v>
      </c>
      <c r="G21" s="110">
        <f t="shared" si="1"/>
        <v>0</v>
      </c>
      <c r="H21" s="18"/>
      <c r="J21" s="20"/>
    </row>
    <row r="22" spans="1:10" ht="54" x14ac:dyDescent="0.25">
      <c r="A22" s="175" t="s">
        <v>55</v>
      </c>
      <c r="B22" s="176">
        <v>2</v>
      </c>
      <c r="C22" s="38">
        <v>0</v>
      </c>
      <c r="D22" s="110">
        <f t="shared" si="0"/>
        <v>0</v>
      </c>
      <c r="E22" s="176">
        <v>0</v>
      </c>
      <c r="F22" s="38">
        <v>0</v>
      </c>
      <c r="G22" s="110" t="e">
        <f t="shared" si="1"/>
        <v>#DIV/0!</v>
      </c>
      <c r="H22" s="18"/>
      <c r="J22" s="23"/>
    </row>
    <row r="23" spans="1:10" ht="36" x14ac:dyDescent="0.25">
      <c r="A23" s="175" t="s">
        <v>56</v>
      </c>
      <c r="B23" s="176">
        <v>2</v>
      </c>
      <c r="C23" s="38">
        <v>6</v>
      </c>
      <c r="D23" s="110" t="s">
        <v>75</v>
      </c>
      <c r="E23" s="176">
        <v>0</v>
      </c>
      <c r="F23" s="38">
        <v>0</v>
      </c>
      <c r="G23" s="110" t="s">
        <v>75</v>
      </c>
      <c r="H23" s="18"/>
      <c r="J23" s="23"/>
    </row>
    <row r="24" spans="1:10" ht="36" x14ac:dyDescent="0.25">
      <c r="A24" s="175" t="s">
        <v>57</v>
      </c>
      <c r="B24" s="176">
        <v>46</v>
      </c>
      <c r="C24" s="38">
        <v>39</v>
      </c>
      <c r="D24" s="110">
        <f t="shared" si="0"/>
        <v>84.8</v>
      </c>
      <c r="E24" s="176">
        <v>16</v>
      </c>
      <c r="F24" s="38">
        <v>7</v>
      </c>
      <c r="G24" s="110">
        <f t="shared" si="1"/>
        <v>43.8</v>
      </c>
      <c r="H24" s="18"/>
      <c r="J24" s="23"/>
    </row>
    <row r="25" spans="1:10" ht="54" x14ac:dyDescent="0.25">
      <c r="A25" s="175" t="s">
        <v>58</v>
      </c>
      <c r="B25" s="176">
        <v>27</v>
      </c>
      <c r="C25" s="38">
        <v>16</v>
      </c>
      <c r="D25" s="110">
        <f t="shared" si="0"/>
        <v>59.3</v>
      </c>
      <c r="E25" s="176">
        <v>4</v>
      </c>
      <c r="F25" s="38">
        <v>2</v>
      </c>
      <c r="G25" s="110">
        <f t="shared" si="1"/>
        <v>50</v>
      </c>
    </row>
    <row r="26" spans="1:10" ht="36" x14ac:dyDescent="0.25">
      <c r="A26" s="175" t="s">
        <v>59</v>
      </c>
      <c r="B26" s="176">
        <v>0</v>
      </c>
      <c r="C26" s="38">
        <v>0</v>
      </c>
      <c r="D26" s="110" t="s">
        <v>75</v>
      </c>
      <c r="E26" s="176">
        <v>0</v>
      </c>
      <c r="F26" s="38">
        <v>0</v>
      </c>
      <c r="G26" s="110" t="s">
        <v>75</v>
      </c>
    </row>
    <row r="27" spans="1:10" ht="18.600000000000001" customHeight="1" x14ac:dyDescent="0.25">
      <c r="A27" s="175" t="s">
        <v>60</v>
      </c>
      <c r="B27" s="176">
        <v>47</v>
      </c>
      <c r="C27" s="38">
        <v>27</v>
      </c>
      <c r="D27" s="110">
        <f t="shared" si="0"/>
        <v>57.4</v>
      </c>
      <c r="E27" s="176">
        <v>12</v>
      </c>
      <c r="F27" s="38">
        <v>0</v>
      </c>
      <c r="G27" s="110">
        <f t="shared" si="1"/>
        <v>0</v>
      </c>
    </row>
    <row r="28" spans="1:10" ht="18.600000000000001" customHeight="1" x14ac:dyDescent="0.25">
      <c r="A28" s="175" t="s">
        <v>61</v>
      </c>
      <c r="B28" s="176">
        <v>12</v>
      </c>
      <c r="C28" s="38">
        <v>3</v>
      </c>
      <c r="D28" s="110">
        <f t="shared" si="0"/>
        <v>25</v>
      </c>
      <c r="E28" s="176">
        <v>3</v>
      </c>
      <c r="F28" s="38">
        <v>1</v>
      </c>
      <c r="G28" s="110">
        <f t="shared" si="1"/>
        <v>33.299999999999997</v>
      </c>
    </row>
    <row r="29" spans="1:10" ht="36" x14ac:dyDescent="0.25">
      <c r="A29" s="175" t="s">
        <v>62</v>
      </c>
      <c r="B29" s="176">
        <v>13</v>
      </c>
      <c r="C29" s="38">
        <v>4</v>
      </c>
      <c r="D29" s="110">
        <f t="shared" si="0"/>
        <v>30.8</v>
      </c>
      <c r="E29" s="176">
        <v>6</v>
      </c>
      <c r="F29" s="38">
        <v>0</v>
      </c>
      <c r="G29" s="110">
        <f t="shared" si="1"/>
        <v>0</v>
      </c>
    </row>
  </sheetData>
  <mergeCells count="2">
    <mergeCell ref="A1:G1"/>
    <mergeCell ref="A2:G2"/>
  </mergeCells>
  <printOptions horizontalCentered="1" verticalCentered="1"/>
  <pageMargins left="0" right="0" top="0" bottom="0" header="0" footer="0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80" zoomScaleNormal="75" zoomScaleSheetLayoutView="80" workbookViewId="0">
      <selection activeCell="F5" sqref="F5"/>
    </sheetView>
  </sheetViews>
  <sheetFormatPr defaultColWidth="8.88671875" defaultRowHeight="13.2" x14ac:dyDescent="0.25"/>
  <cols>
    <col min="1" max="1" width="55" style="19" customWidth="1"/>
    <col min="2" max="3" width="15.5546875" style="19" customWidth="1"/>
    <col min="4" max="4" width="14" style="19" customWidth="1"/>
    <col min="5" max="6" width="15.5546875" style="19" customWidth="1"/>
    <col min="7" max="7" width="14.5546875" style="19" customWidth="1"/>
    <col min="8" max="8" width="8.88671875" style="19"/>
    <col min="9" max="9" width="13.6640625" style="19" bestFit="1" customWidth="1"/>
    <col min="10" max="10" width="6" style="19" bestFit="1" customWidth="1"/>
    <col min="11" max="11" width="3.5546875" style="19" bestFit="1" customWidth="1"/>
    <col min="12" max="13" width="8.33203125" style="19" bestFit="1" customWidth="1"/>
    <col min="14" max="14" width="3.5546875" style="19" bestFit="1" customWidth="1"/>
    <col min="15" max="256" width="8.88671875" style="19"/>
    <col min="257" max="257" width="55" style="19" customWidth="1"/>
    <col min="258" max="259" width="15.5546875" style="19" customWidth="1"/>
    <col min="260" max="260" width="14" style="19" customWidth="1"/>
    <col min="261" max="262" width="15.5546875" style="19" customWidth="1"/>
    <col min="263" max="263" width="14.5546875" style="19" customWidth="1"/>
    <col min="264" max="264" width="8.88671875" style="19"/>
    <col min="265" max="265" width="13.6640625" style="19" bestFit="1" customWidth="1"/>
    <col min="266" max="266" width="6" style="19" bestFit="1" customWidth="1"/>
    <col min="267" max="267" width="3.5546875" style="19" bestFit="1" customWidth="1"/>
    <col min="268" max="269" width="8.33203125" style="19" bestFit="1" customWidth="1"/>
    <col min="270" max="270" width="3.5546875" style="19" bestFit="1" customWidth="1"/>
    <col min="271" max="512" width="8.88671875" style="19"/>
    <col min="513" max="513" width="55" style="19" customWidth="1"/>
    <col min="514" max="515" width="15.5546875" style="19" customWidth="1"/>
    <col min="516" max="516" width="14" style="19" customWidth="1"/>
    <col min="517" max="518" width="15.5546875" style="19" customWidth="1"/>
    <col min="519" max="519" width="14.5546875" style="19" customWidth="1"/>
    <col min="520" max="520" width="8.88671875" style="19"/>
    <col min="521" max="521" width="13.6640625" style="19" bestFit="1" customWidth="1"/>
    <col min="522" max="522" width="6" style="19" bestFit="1" customWidth="1"/>
    <col min="523" max="523" width="3.5546875" style="19" bestFit="1" customWidth="1"/>
    <col min="524" max="525" width="8.33203125" style="19" bestFit="1" customWidth="1"/>
    <col min="526" max="526" width="3.5546875" style="19" bestFit="1" customWidth="1"/>
    <col min="527" max="768" width="8.88671875" style="19"/>
    <col min="769" max="769" width="55" style="19" customWidth="1"/>
    <col min="770" max="771" width="15.5546875" style="19" customWidth="1"/>
    <col min="772" max="772" width="14" style="19" customWidth="1"/>
    <col min="773" max="774" width="15.5546875" style="19" customWidth="1"/>
    <col min="775" max="775" width="14.5546875" style="19" customWidth="1"/>
    <col min="776" max="776" width="8.88671875" style="19"/>
    <col min="777" max="777" width="13.6640625" style="19" bestFit="1" customWidth="1"/>
    <col min="778" max="778" width="6" style="19" bestFit="1" customWidth="1"/>
    <col min="779" max="779" width="3.5546875" style="19" bestFit="1" customWidth="1"/>
    <col min="780" max="781" width="8.33203125" style="19" bestFit="1" customWidth="1"/>
    <col min="782" max="782" width="3.5546875" style="19" bestFit="1" customWidth="1"/>
    <col min="783" max="1024" width="8.88671875" style="19"/>
    <col min="1025" max="1025" width="55" style="19" customWidth="1"/>
    <col min="1026" max="1027" width="15.5546875" style="19" customWidth="1"/>
    <col min="1028" max="1028" width="14" style="19" customWidth="1"/>
    <col min="1029" max="1030" width="15.5546875" style="19" customWidth="1"/>
    <col min="1031" max="1031" width="14.5546875" style="19" customWidth="1"/>
    <col min="1032" max="1032" width="8.88671875" style="19"/>
    <col min="1033" max="1033" width="13.6640625" style="19" bestFit="1" customWidth="1"/>
    <col min="1034" max="1034" width="6" style="19" bestFit="1" customWidth="1"/>
    <col min="1035" max="1035" width="3.5546875" style="19" bestFit="1" customWidth="1"/>
    <col min="1036" max="1037" width="8.33203125" style="19" bestFit="1" customWidth="1"/>
    <col min="1038" max="1038" width="3.5546875" style="19" bestFit="1" customWidth="1"/>
    <col min="1039" max="1280" width="8.88671875" style="19"/>
    <col min="1281" max="1281" width="55" style="19" customWidth="1"/>
    <col min="1282" max="1283" width="15.5546875" style="19" customWidth="1"/>
    <col min="1284" max="1284" width="14" style="19" customWidth="1"/>
    <col min="1285" max="1286" width="15.5546875" style="19" customWidth="1"/>
    <col min="1287" max="1287" width="14.5546875" style="19" customWidth="1"/>
    <col min="1288" max="1288" width="8.88671875" style="19"/>
    <col min="1289" max="1289" width="13.6640625" style="19" bestFit="1" customWidth="1"/>
    <col min="1290" max="1290" width="6" style="19" bestFit="1" customWidth="1"/>
    <col min="1291" max="1291" width="3.5546875" style="19" bestFit="1" customWidth="1"/>
    <col min="1292" max="1293" width="8.33203125" style="19" bestFit="1" customWidth="1"/>
    <col min="1294" max="1294" width="3.5546875" style="19" bestFit="1" customWidth="1"/>
    <col min="1295" max="1536" width="8.88671875" style="19"/>
    <col min="1537" max="1537" width="55" style="19" customWidth="1"/>
    <col min="1538" max="1539" width="15.5546875" style="19" customWidth="1"/>
    <col min="1540" max="1540" width="14" style="19" customWidth="1"/>
    <col min="1541" max="1542" width="15.5546875" style="19" customWidth="1"/>
    <col min="1543" max="1543" width="14.5546875" style="19" customWidth="1"/>
    <col min="1544" max="1544" width="8.88671875" style="19"/>
    <col min="1545" max="1545" width="13.6640625" style="19" bestFit="1" customWidth="1"/>
    <col min="1546" max="1546" width="6" style="19" bestFit="1" customWidth="1"/>
    <col min="1547" max="1547" width="3.5546875" style="19" bestFit="1" customWidth="1"/>
    <col min="1548" max="1549" width="8.33203125" style="19" bestFit="1" customWidth="1"/>
    <col min="1550" max="1550" width="3.5546875" style="19" bestFit="1" customWidth="1"/>
    <col min="1551" max="1792" width="8.88671875" style="19"/>
    <col min="1793" max="1793" width="55" style="19" customWidth="1"/>
    <col min="1794" max="1795" width="15.5546875" style="19" customWidth="1"/>
    <col min="1796" max="1796" width="14" style="19" customWidth="1"/>
    <col min="1797" max="1798" width="15.5546875" style="19" customWidth="1"/>
    <col min="1799" max="1799" width="14.5546875" style="19" customWidth="1"/>
    <col min="1800" max="1800" width="8.88671875" style="19"/>
    <col min="1801" max="1801" width="13.6640625" style="19" bestFit="1" customWidth="1"/>
    <col min="1802" max="1802" width="6" style="19" bestFit="1" customWidth="1"/>
    <col min="1803" max="1803" width="3.5546875" style="19" bestFit="1" customWidth="1"/>
    <col min="1804" max="1805" width="8.33203125" style="19" bestFit="1" customWidth="1"/>
    <col min="1806" max="1806" width="3.5546875" style="19" bestFit="1" customWidth="1"/>
    <col min="1807" max="2048" width="8.88671875" style="19"/>
    <col min="2049" max="2049" width="55" style="19" customWidth="1"/>
    <col min="2050" max="2051" width="15.5546875" style="19" customWidth="1"/>
    <col min="2052" max="2052" width="14" style="19" customWidth="1"/>
    <col min="2053" max="2054" width="15.5546875" style="19" customWidth="1"/>
    <col min="2055" max="2055" width="14.5546875" style="19" customWidth="1"/>
    <col min="2056" max="2056" width="8.88671875" style="19"/>
    <col min="2057" max="2057" width="13.6640625" style="19" bestFit="1" customWidth="1"/>
    <col min="2058" max="2058" width="6" style="19" bestFit="1" customWidth="1"/>
    <col min="2059" max="2059" width="3.5546875" style="19" bestFit="1" customWidth="1"/>
    <col min="2060" max="2061" width="8.33203125" style="19" bestFit="1" customWidth="1"/>
    <col min="2062" max="2062" width="3.5546875" style="19" bestFit="1" customWidth="1"/>
    <col min="2063" max="2304" width="8.88671875" style="19"/>
    <col min="2305" max="2305" width="55" style="19" customWidth="1"/>
    <col min="2306" max="2307" width="15.5546875" style="19" customWidth="1"/>
    <col min="2308" max="2308" width="14" style="19" customWidth="1"/>
    <col min="2309" max="2310" width="15.5546875" style="19" customWidth="1"/>
    <col min="2311" max="2311" width="14.5546875" style="19" customWidth="1"/>
    <col min="2312" max="2312" width="8.88671875" style="19"/>
    <col min="2313" max="2313" width="13.6640625" style="19" bestFit="1" customWidth="1"/>
    <col min="2314" max="2314" width="6" style="19" bestFit="1" customWidth="1"/>
    <col min="2315" max="2315" width="3.5546875" style="19" bestFit="1" customWidth="1"/>
    <col min="2316" max="2317" width="8.33203125" style="19" bestFit="1" customWidth="1"/>
    <col min="2318" max="2318" width="3.5546875" style="19" bestFit="1" customWidth="1"/>
    <col min="2319" max="2560" width="8.88671875" style="19"/>
    <col min="2561" max="2561" width="55" style="19" customWidth="1"/>
    <col min="2562" max="2563" width="15.5546875" style="19" customWidth="1"/>
    <col min="2564" max="2564" width="14" style="19" customWidth="1"/>
    <col min="2565" max="2566" width="15.5546875" style="19" customWidth="1"/>
    <col min="2567" max="2567" width="14.5546875" style="19" customWidth="1"/>
    <col min="2568" max="2568" width="8.88671875" style="19"/>
    <col min="2569" max="2569" width="13.6640625" style="19" bestFit="1" customWidth="1"/>
    <col min="2570" max="2570" width="6" style="19" bestFit="1" customWidth="1"/>
    <col min="2571" max="2571" width="3.5546875" style="19" bestFit="1" customWidth="1"/>
    <col min="2572" max="2573" width="8.33203125" style="19" bestFit="1" customWidth="1"/>
    <col min="2574" max="2574" width="3.5546875" style="19" bestFit="1" customWidth="1"/>
    <col min="2575" max="2816" width="8.88671875" style="19"/>
    <col min="2817" max="2817" width="55" style="19" customWidth="1"/>
    <col min="2818" max="2819" width="15.5546875" style="19" customWidth="1"/>
    <col min="2820" max="2820" width="14" style="19" customWidth="1"/>
    <col min="2821" max="2822" width="15.5546875" style="19" customWidth="1"/>
    <col min="2823" max="2823" width="14.5546875" style="19" customWidth="1"/>
    <col min="2824" max="2824" width="8.88671875" style="19"/>
    <col min="2825" max="2825" width="13.6640625" style="19" bestFit="1" customWidth="1"/>
    <col min="2826" max="2826" width="6" style="19" bestFit="1" customWidth="1"/>
    <col min="2827" max="2827" width="3.5546875" style="19" bestFit="1" customWidth="1"/>
    <col min="2828" max="2829" width="8.33203125" style="19" bestFit="1" customWidth="1"/>
    <col min="2830" max="2830" width="3.5546875" style="19" bestFit="1" customWidth="1"/>
    <col min="2831" max="3072" width="8.88671875" style="19"/>
    <col min="3073" max="3073" width="55" style="19" customWidth="1"/>
    <col min="3074" max="3075" width="15.5546875" style="19" customWidth="1"/>
    <col min="3076" max="3076" width="14" style="19" customWidth="1"/>
    <col min="3077" max="3078" width="15.5546875" style="19" customWidth="1"/>
    <col min="3079" max="3079" width="14.5546875" style="19" customWidth="1"/>
    <col min="3080" max="3080" width="8.88671875" style="19"/>
    <col min="3081" max="3081" width="13.6640625" style="19" bestFit="1" customWidth="1"/>
    <col min="3082" max="3082" width="6" style="19" bestFit="1" customWidth="1"/>
    <col min="3083" max="3083" width="3.5546875" style="19" bestFit="1" customWidth="1"/>
    <col min="3084" max="3085" width="8.33203125" style="19" bestFit="1" customWidth="1"/>
    <col min="3086" max="3086" width="3.5546875" style="19" bestFit="1" customWidth="1"/>
    <col min="3087" max="3328" width="8.88671875" style="19"/>
    <col min="3329" max="3329" width="55" style="19" customWidth="1"/>
    <col min="3330" max="3331" width="15.5546875" style="19" customWidth="1"/>
    <col min="3332" max="3332" width="14" style="19" customWidth="1"/>
    <col min="3333" max="3334" width="15.5546875" style="19" customWidth="1"/>
    <col min="3335" max="3335" width="14.5546875" style="19" customWidth="1"/>
    <col min="3336" max="3336" width="8.88671875" style="19"/>
    <col min="3337" max="3337" width="13.6640625" style="19" bestFit="1" customWidth="1"/>
    <col min="3338" max="3338" width="6" style="19" bestFit="1" customWidth="1"/>
    <col min="3339" max="3339" width="3.5546875" style="19" bestFit="1" customWidth="1"/>
    <col min="3340" max="3341" width="8.33203125" style="19" bestFit="1" customWidth="1"/>
    <col min="3342" max="3342" width="3.5546875" style="19" bestFit="1" customWidth="1"/>
    <col min="3343" max="3584" width="8.88671875" style="19"/>
    <col min="3585" max="3585" width="55" style="19" customWidth="1"/>
    <col min="3586" max="3587" width="15.5546875" style="19" customWidth="1"/>
    <col min="3588" max="3588" width="14" style="19" customWidth="1"/>
    <col min="3589" max="3590" width="15.5546875" style="19" customWidth="1"/>
    <col min="3591" max="3591" width="14.5546875" style="19" customWidth="1"/>
    <col min="3592" max="3592" width="8.88671875" style="19"/>
    <col min="3593" max="3593" width="13.6640625" style="19" bestFit="1" customWidth="1"/>
    <col min="3594" max="3594" width="6" style="19" bestFit="1" customWidth="1"/>
    <col min="3595" max="3595" width="3.5546875" style="19" bestFit="1" customWidth="1"/>
    <col min="3596" max="3597" width="8.33203125" style="19" bestFit="1" customWidth="1"/>
    <col min="3598" max="3598" width="3.5546875" style="19" bestFit="1" customWidth="1"/>
    <col min="3599" max="3840" width="8.88671875" style="19"/>
    <col min="3841" max="3841" width="55" style="19" customWidth="1"/>
    <col min="3842" max="3843" width="15.5546875" style="19" customWidth="1"/>
    <col min="3844" max="3844" width="14" style="19" customWidth="1"/>
    <col min="3845" max="3846" width="15.5546875" style="19" customWidth="1"/>
    <col min="3847" max="3847" width="14.5546875" style="19" customWidth="1"/>
    <col min="3848" max="3848" width="8.88671875" style="19"/>
    <col min="3849" max="3849" width="13.6640625" style="19" bestFit="1" customWidth="1"/>
    <col min="3850" max="3850" width="6" style="19" bestFit="1" customWidth="1"/>
    <col min="3851" max="3851" width="3.5546875" style="19" bestFit="1" customWidth="1"/>
    <col min="3852" max="3853" width="8.33203125" style="19" bestFit="1" customWidth="1"/>
    <col min="3854" max="3854" width="3.5546875" style="19" bestFit="1" customWidth="1"/>
    <col min="3855" max="4096" width="8.88671875" style="19"/>
    <col min="4097" max="4097" width="55" style="19" customWidth="1"/>
    <col min="4098" max="4099" width="15.5546875" style="19" customWidth="1"/>
    <col min="4100" max="4100" width="14" style="19" customWidth="1"/>
    <col min="4101" max="4102" width="15.5546875" style="19" customWidth="1"/>
    <col min="4103" max="4103" width="14.5546875" style="19" customWidth="1"/>
    <col min="4104" max="4104" width="8.88671875" style="19"/>
    <col min="4105" max="4105" width="13.6640625" style="19" bestFit="1" customWidth="1"/>
    <col min="4106" max="4106" width="6" style="19" bestFit="1" customWidth="1"/>
    <col min="4107" max="4107" width="3.5546875" style="19" bestFit="1" customWidth="1"/>
    <col min="4108" max="4109" width="8.33203125" style="19" bestFit="1" customWidth="1"/>
    <col min="4110" max="4110" width="3.5546875" style="19" bestFit="1" customWidth="1"/>
    <col min="4111" max="4352" width="8.88671875" style="19"/>
    <col min="4353" max="4353" width="55" style="19" customWidth="1"/>
    <col min="4354" max="4355" width="15.5546875" style="19" customWidth="1"/>
    <col min="4356" max="4356" width="14" style="19" customWidth="1"/>
    <col min="4357" max="4358" width="15.5546875" style="19" customWidth="1"/>
    <col min="4359" max="4359" width="14.5546875" style="19" customWidth="1"/>
    <col min="4360" max="4360" width="8.88671875" style="19"/>
    <col min="4361" max="4361" width="13.6640625" style="19" bestFit="1" customWidth="1"/>
    <col min="4362" max="4362" width="6" style="19" bestFit="1" customWidth="1"/>
    <col min="4363" max="4363" width="3.5546875" style="19" bestFit="1" customWidth="1"/>
    <col min="4364" max="4365" width="8.33203125" style="19" bestFit="1" customWidth="1"/>
    <col min="4366" max="4366" width="3.5546875" style="19" bestFit="1" customWidth="1"/>
    <col min="4367" max="4608" width="8.88671875" style="19"/>
    <col min="4609" max="4609" width="55" style="19" customWidth="1"/>
    <col min="4610" max="4611" width="15.5546875" style="19" customWidth="1"/>
    <col min="4612" max="4612" width="14" style="19" customWidth="1"/>
    <col min="4613" max="4614" width="15.5546875" style="19" customWidth="1"/>
    <col min="4615" max="4615" width="14.5546875" style="19" customWidth="1"/>
    <col min="4616" max="4616" width="8.88671875" style="19"/>
    <col min="4617" max="4617" width="13.6640625" style="19" bestFit="1" customWidth="1"/>
    <col min="4618" max="4618" width="6" style="19" bestFit="1" customWidth="1"/>
    <col min="4619" max="4619" width="3.5546875" style="19" bestFit="1" customWidth="1"/>
    <col min="4620" max="4621" width="8.33203125" style="19" bestFit="1" customWidth="1"/>
    <col min="4622" max="4622" width="3.5546875" style="19" bestFit="1" customWidth="1"/>
    <col min="4623" max="4864" width="8.88671875" style="19"/>
    <col min="4865" max="4865" width="55" style="19" customWidth="1"/>
    <col min="4866" max="4867" width="15.5546875" style="19" customWidth="1"/>
    <col min="4868" max="4868" width="14" style="19" customWidth="1"/>
    <col min="4869" max="4870" width="15.5546875" style="19" customWidth="1"/>
    <col min="4871" max="4871" width="14.5546875" style="19" customWidth="1"/>
    <col min="4872" max="4872" width="8.88671875" style="19"/>
    <col min="4873" max="4873" width="13.6640625" style="19" bestFit="1" customWidth="1"/>
    <col min="4874" max="4874" width="6" style="19" bestFit="1" customWidth="1"/>
    <col min="4875" max="4875" width="3.5546875" style="19" bestFit="1" customWidth="1"/>
    <col min="4876" max="4877" width="8.33203125" style="19" bestFit="1" customWidth="1"/>
    <col min="4878" max="4878" width="3.5546875" style="19" bestFit="1" customWidth="1"/>
    <col min="4879" max="5120" width="8.88671875" style="19"/>
    <col min="5121" max="5121" width="55" style="19" customWidth="1"/>
    <col min="5122" max="5123" width="15.5546875" style="19" customWidth="1"/>
    <col min="5124" max="5124" width="14" style="19" customWidth="1"/>
    <col min="5125" max="5126" width="15.5546875" style="19" customWidth="1"/>
    <col min="5127" max="5127" width="14.5546875" style="19" customWidth="1"/>
    <col min="5128" max="5128" width="8.88671875" style="19"/>
    <col min="5129" max="5129" width="13.6640625" style="19" bestFit="1" customWidth="1"/>
    <col min="5130" max="5130" width="6" style="19" bestFit="1" customWidth="1"/>
    <col min="5131" max="5131" width="3.5546875" style="19" bestFit="1" customWidth="1"/>
    <col min="5132" max="5133" width="8.33203125" style="19" bestFit="1" customWidth="1"/>
    <col min="5134" max="5134" width="3.5546875" style="19" bestFit="1" customWidth="1"/>
    <col min="5135" max="5376" width="8.88671875" style="19"/>
    <col min="5377" max="5377" width="55" style="19" customWidth="1"/>
    <col min="5378" max="5379" width="15.5546875" style="19" customWidth="1"/>
    <col min="5380" max="5380" width="14" style="19" customWidth="1"/>
    <col min="5381" max="5382" width="15.5546875" style="19" customWidth="1"/>
    <col min="5383" max="5383" width="14.5546875" style="19" customWidth="1"/>
    <col min="5384" max="5384" width="8.88671875" style="19"/>
    <col min="5385" max="5385" width="13.6640625" style="19" bestFit="1" customWidth="1"/>
    <col min="5386" max="5386" width="6" style="19" bestFit="1" customWidth="1"/>
    <col min="5387" max="5387" width="3.5546875" style="19" bestFit="1" customWidth="1"/>
    <col min="5388" max="5389" width="8.33203125" style="19" bestFit="1" customWidth="1"/>
    <col min="5390" max="5390" width="3.5546875" style="19" bestFit="1" customWidth="1"/>
    <col min="5391" max="5632" width="8.88671875" style="19"/>
    <col min="5633" max="5633" width="55" style="19" customWidth="1"/>
    <col min="5634" max="5635" width="15.5546875" style="19" customWidth="1"/>
    <col min="5636" max="5636" width="14" style="19" customWidth="1"/>
    <col min="5637" max="5638" width="15.5546875" style="19" customWidth="1"/>
    <col min="5639" max="5639" width="14.5546875" style="19" customWidth="1"/>
    <col min="5640" max="5640" width="8.88671875" style="19"/>
    <col min="5641" max="5641" width="13.6640625" style="19" bestFit="1" customWidth="1"/>
    <col min="5642" max="5642" width="6" style="19" bestFit="1" customWidth="1"/>
    <col min="5643" max="5643" width="3.5546875" style="19" bestFit="1" customWidth="1"/>
    <col min="5644" max="5645" width="8.33203125" style="19" bestFit="1" customWidth="1"/>
    <col min="5646" max="5646" width="3.5546875" style="19" bestFit="1" customWidth="1"/>
    <col min="5647" max="5888" width="8.88671875" style="19"/>
    <col min="5889" max="5889" width="55" style="19" customWidth="1"/>
    <col min="5890" max="5891" width="15.5546875" style="19" customWidth="1"/>
    <col min="5892" max="5892" width="14" style="19" customWidth="1"/>
    <col min="5893" max="5894" width="15.5546875" style="19" customWidth="1"/>
    <col min="5895" max="5895" width="14.5546875" style="19" customWidth="1"/>
    <col min="5896" max="5896" width="8.88671875" style="19"/>
    <col min="5897" max="5897" width="13.6640625" style="19" bestFit="1" customWidth="1"/>
    <col min="5898" max="5898" width="6" style="19" bestFit="1" customWidth="1"/>
    <col min="5899" max="5899" width="3.5546875" style="19" bestFit="1" customWidth="1"/>
    <col min="5900" max="5901" width="8.33203125" style="19" bestFit="1" customWidth="1"/>
    <col min="5902" max="5902" width="3.5546875" style="19" bestFit="1" customWidth="1"/>
    <col min="5903" max="6144" width="8.88671875" style="19"/>
    <col min="6145" max="6145" width="55" style="19" customWidth="1"/>
    <col min="6146" max="6147" width="15.5546875" style="19" customWidth="1"/>
    <col min="6148" max="6148" width="14" style="19" customWidth="1"/>
    <col min="6149" max="6150" width="15.5546875" style="19" customWidth="1"/>
    <col min="6151" max="6151" width="14.5546875" style="19" customWidth="1"/>
    <col min="6152" max="6152" width="8.88671875" style="19"/>
    <col min="6153" max="6153" width="13.6640625" style="19" bestFit="1" customWidth="1"/>
    <col min="6154" max="6154" width="6" style="19" bestFit="1" customWidth="1"/>
    <col min="6155" max="6155" width="3.5546875" style="19" bestFit="1" customWidth="1"/>
    <col min="6156" max="6157" width="8.33203125" style="19" bestFit="1" customWidth="1"/>
    <col min="6158" max="6158" width="3.5546875" style="19" bestFit="1" customWidth="1"/>
    <col min="6159" max="6400" width="8.88671875" style="19"/>
    <col min="6401" max="6401" width="55" style="19" customWidth="1"/>
    <col min="6402" max="6403" width="15.5546875" style="19" customWidth="1"/>
    <col min="6404" max="6404" width="14" style="19" customWidth="1"/>
    <col min="6405" max="6406" width="15.5546875" style="19" customWidth="1"/>
    <col min="6407" max="6407" width="14.5546875" style="19" customWidth="1"/>
    <col min="6408" max="6408" width="8.88671875" style="19"/>
    <col min="6409" max="6409" width="13.6640625" style="19" bestFit="1" customWidth="1"/>
    <col min="6410" max="6410" width="6" style="19" bestFit="1" customWidth="1"/>
    <col min="6411" max="6411" width="3.5546875" style="19" bestFit="1" customWidth="1"/>
    <col min="6412" max="6413" width="8.33203125" style="19" bestFit="1" customWidth="1"/>
    <col min="6414" max="6414" width="3.5546875" style="19" bestFit="1" customWidth="1"/>
    <col min="6415" max="6656" width="8.88671875" style="19"/>
    <col min="6657" max="6657" width="55" style="19" customWidth="1"/>
    <col min="6658" max="6659" width="15.5546875" style="19" customWidth="1"/>
    <col min="6660" max="6660" width="14" style="19" customWidth="1"/>
    <col min="6661" max="6662" width="15.5546875" style="19" customWidth="1"/>
    <col min="6663" max="6663" width="14.5546875" style="19" customWidth="1"/>
    <col min="6664" max="6664" width="8.88671875" style="19"/>
    <col min="6665" max="6665" width="13.6640625" style="19" bestFit="1" customWidth="1"/>
    <col min="6666" max="6666" width="6" style="19" bestFit="1" customWidth="1"/>
    <col min="6667" max="6667" width="3.5546875" style="19" bestFit="1" customWidth="1"/>
    <col min="6668" max="6669" width="8.33203125" style="19" bestFit="1" customWidth="1"/>
    <col min="6670" max="6670" width="3.5546875" style="19" bestFit="1" customWidth="1"/>
    <col min="6671" max="6912" width="8.88671875" style="19"/>
    <col min="6913" max="6913" width="55" style="19" customWidth="1"/>
    <col min="6914" max="6915" width="15.5546875" style="19" customWidth="1"/>
    <col min="6916" max="6916" width="14" style="19" customWidth="1"/>
    <col min="6917" max="6918" width="15.5546875" style="19" customWidth="1"/>
    <col min="6919" max="6919" width="14.5546875" style="19" customWidth="1"/>
    <col min="6920" max="6920" width="8.88671875" style="19"/>
    <col min="6921" max="6921" width="13.6640625" style="19" bestFit="1" customWidth="1"/>
    <col min="6922" max="6922" width="6" style="19" bestFit="1" customWidth="1"/>
    <col min="6923" max="6923" width="3.5546875" style="19" bestFit="1" customWidth="1"/>
    <col min="6924" max="6925" width="8.33203125" style="19" bestFit="1" customWidth="1"/>
    <col min="6926" max="6926" width="3.5546875" style="19" bestFit="1" customWidth="1"/>
    <col min="6927" max="7168" width="8.88671875" style="19"/>
    <col min="7169" max="7169" width="55" style="19" customWidth="1"/>
    <col min="7170" max="7171" width="15.5546875" style="19" customWidth="1"/>
    <col min="7172" max="7172" width="14" style="19" customWidth="1"/>
    <col min="7173" max="7174" width="15.5546875" style="19" customWidth="1"/>
    <col min="7175" max="7175" width="14.5546875" style="19" customWidth="1"/>
    <col min="7176" max="7176" width="8.88671875" style="19"/>
    <col min="7177" max="7177" width="13.6640625" style="19" bestFit="1" customWidth="1"/>
    <col min="7178" max="7178" width="6" style="19" bestFit="1" customWidth="1"/>
    <col min="7179" max="7179" width="3.5546875" style="19" bestFit="1" customWidth="1"/>
    <col min="7180" max="7181" width="8.33203125" style="19" bestFit="1" customWidth="1"/>
    <col min="7182" max="7182" width="3.5546875" style="19" bestFit="1" customWidth="1"/>
    <col min="7183" max="7424" width="8.88671875" style="19"/>
    <col min="7425" max="7425" width="55" style="19" customWidth="1"/>
    <col min="7426" max="7427" width="15.5546875" style="19" customWidth="1"/>
    <col min="7428" max="7428" width="14" style="19" customWidth="1"/>
    <col min="7429" max="7430" width="15.5546875" style="19" customWidth="1"/>
    <col min="7431" max="7431" width="14.5546875" style="19" customWidth="1"/>
    <col min="7432" max="7432" width="8.88671875" style="19"/>
    <col min="7433" max="7433" width="13.6640625" style="19" bestFit="1" customWidth="1"/>
    <col min="7434" max="7434" width="6" style="19" bestFit="1" customWidth="1"/>
    <col min="7435" max="7435" width="3.5546875" style="19" bestFit="1" customWidth="1"/>
    <col min="7436" max="7437" width="8.33203125" style="19" bestFit="1" customWidth="1"/>
    <col min="7438" max="7438" width="3.5546875" style="19" bestFit="1" customWidth="1"/>
    <col min="7439" max="7680" width="8.88671875" style="19"/>
    <col min="7681" max="7681" width="55" style="19" customWidth="1"/>
    <col min="7682" max="7683" width="15.5546875" style="19" customWidth="1"/>
    <col min="7684" max="7684" width="14" style="19" customWidth="1"/>
    <col min="7685" max="7686" width="15.5546875" style="19" customWidth="1"/>
    <col min="7687" max="7687" width="14.5546875" style="19" customWidth="1"/>
    <col min="7688" max="7688" width="8.88671875" style="19"/>
    <col min="7689" max="7689" width="13.6640625" style="19" bestFit="1" customWidth="1"/>
    <col min="7690" max="7690" width="6" style="19" bestFit="1" customWidth="1"/>
    <col min="7691" max="7691" width="3.5546875" style="19" bestFit="1" customWidth="1"/>
    <col min="7692" max="7693" width="8.33203125" style="19" bestFit="1" customWidth="1"/>
    <col min="7694" max="7694" width="3.5546875" style="19" bestFit="1" customWidth="1"/>
    <col min="7695" max="7936" width="8.88671875" style="19"/>
    <col min="7937" max="7937" width="55" style="19" customWidth="1"/>
    <col min="7938" max="7939" width="15.5546875" style="19" customWidth="1"/>
    <col min="7940" max="7940" width="14" style="19" customWidth="1"/>
    <col min="7941" max="7942" width="15.5546875" style="19" customWidth="1"/>
    <col min="7943" max="7943" width="14.5546875" style="19" customWidth="1"/>
    <col min="7944" max="7944" width="8.88671875" style="19"/>
    <col min="7945" max="7945" width="13.6640625" style="19" bestFit="1" customWidth="1"/>
    <col min="7946" max="7946" width="6" style="19" bestFit="1" customWidth="1"/>
    <col min="7947" max="7947" width="3.5546875" style="19" bestFit="1" customWidth="1"/>
    <col min="7948" max="7949" width="8.33203125" style="19" bestFit="1" customWidth="1"/>
    <col min="7950" max="7950" width="3.5546875" style="19" bestFit="1" customWidth="1"/>
    <col min="7951" max="8192" width="8.88671875" style="19"/>
    <col min="8193" max="8193" width="55" style="19" customWidth="1"/>
    <col min="8194" max="8195" width="15.5546875" style="19" customWidth="1"/>
    <col min="8196" max="8196" width="14" style="19" customWidth="1"/>
    <col min="8197" max="8198" width="15.5546875" style="19" customWidth="1"/>
    <col min="8199" max="8199" width="14.5546875" style="19" customWidth="1"/>
    <col min="8200" max="8200" width="8.88671875" style="19"/>
    <col min="8201" max="8201" width="13.6640625" style="19" bestFit="1" customWidth="1"/>
    <col min="8202" max="8202" width="6" style="19" bestFit="1" customWidth="1"/>
    <col min="8203" max="8203" width="3.5546875" style="19" bestFit="1" customWidth="1"/>
    <col min="8204" max="8205" width="8.33203125" style="19" bestFit="1" customWidth="1"/>
    <col min="8206" max="8206" width="3.5546875" style="19" bestFit="1" customWidth="1"/>
    <col min="8207" max="8448" width="8.88671875" style="19"/>
    <col min="8449" max="8449" width="55" style="19" customWidth="1"/>
    <col min="8450" max="8451" width="15.5546875" style="19" customWidth="1"/>
    <col min="8452" max="8452" width="14" style="19" customWidth="1"/>
    <col min="8453" max="8454" width="15.5546875" style="19" customWidth="1"/>
    <col min="8455" max="8455" width="14.5546875" style="19" customWidth="1"/>
    <col min="8456" max="8456" width="8.88671875" style="19"/>
    <col min="8457" max="8457" width="13.6640625" style="19" bestFit="1" customWidth="1"/>
    <col min="8458" max="8458" width="6" style="19" bestFit="1" customWidth="1"/>
    <col min="8459" max="8459" width="3.5546875" style="19" bestFit="1" customWidth="1"/>
    <col min="8460" max="8461" width="8.33203125" style="19" bestFit="1" customWidth="1"/>
    <col min="8462" max="8462" width="3.5546875" style="19" bestFit="1" customWidth="1"/>
    <col min="8463" max="8704" width="8.88671875" style="19"/>
    <col min="8705" max="8705" width="55" style="19" customWidth="1"/>
    <col min="8706" max="8707" width="15.5546875" style="19" customWidth="1"/>
    <col min="8708" max="8708" width="14" style="19" customWidth="1"/>
    <col min="8709" max="8710" width="15.5546875" style="19" customWidth="1"/>
    <col min="8711" max="8711" width="14.5546875" style="19" customWidth="1"/>
    <col min="8712" max="8712" width="8.88671875" style="19"/>
    <col min="8713" max="8713" width="13.6640625" style="19" bestFit="1" customWidth="1"/>
    <col min="8714" max="8714" width="6" style="19" bestFit="1" customWidth="1"/>
    <col min="8715" max="8715" width="3.5546875" style="19" bestFit="1" customWidth="1"/>
    <col min="8716" max="8717" width="8.33203125" style="19" bestFit="1" customWidth="1"/>
    <col min="8718" max="8718" width="3.5546875" style="19" bestFit="1" customWidth="1"/>
    <col min="8719" max="8960" width="8.88671875" style="19"/>
    <col min="8961" max="8961" width="55" style="19" customWidth="1"/>
    <col min="8962" max="8963" width="15.5546875" style="19" customWidth="1"/>
    <col min="8964" max="8964" width="14" style="19" customWidth="1"/>
    <col min="8965" max="8966" width="15.5546875" style="19" customWidth="1"/>
    <col min="8967" max="8967" width="14.5546875" style="19" customWidth="1"/>
    <col min="8968" max="8968" width="8.88671875" style="19"/>
    <col min="8969" max="8969" width="13.6640625" style="19" bestFit="1" customWidth="1"/>
    <col min="8970" max="8970" width="6" style="19" bestFit="1" customWidth="1"/>
    <col min="8971" max="8971" width="3.5546875" style="19" bestFit="1" customWidth="1"/>
    <col min="8972" max="8973" width="8.33203125" style="19" bestFit="1" customWidth="1"/>
    <col min="8974" max="8974" width="3.5546875" style="19" bestFit="1" customWidth="1"/>
    <col min="8975" max="9216" width="8.88671875" style="19"/>
    <col min="9217" max="9217" width="55" style="19" customWidth="1"/>
    <col min="9218" max="9219" width="15.5546875" style="19" customWidth="1"/>
    <col min="9220" max="9220" width="14" style="19" customWidth="1"/>
    <col min="9221" max="9222" width="15.5546875" style="19" customWidth="1"/>
    <col min="9223" max="9223" width="14.5546875" style="19" customWidth="1"/>
    <col min="9224" max="9224" width="8.88671875" style="19"/>
    <col min="9225" max="9225" width="13.6640625" style="19" bestFit="1" customWidth="1"/>
    <col min="9226" max="9226" width="6" style="19" bestFit="1" customWidth="1"/>
    <col min="9227" max="9227" width="3.5546875" style="19" bestFit="1" customWidth="1"/>
    <col min="9228" max="9229" width="8.33203125" style="19" bestFit="1" customWidth="1"/>
    <col min="9230" max="9230" width="3.5546875" style="19" bestFit="1" customWidth="1"/>
    <col min="9231" max="9472" width="8.88671875" style="19"/>
    <col min="9473" max="9473" width="55" style="19" customWidth="1"/>
    <col min="9474" max="9475" width="15.5546875" style="19" customWidth="1"/>
    <col min="9476" max="9476" width="14" style="19" customWidth="1"/>
    <col min="9477" max="9478" width="15.5546875" style="19" customWidth="1"/>
    <col min="9479" max="9479" width="14.5546875" style="19" customWidth="1"/>
    <col min="9480" max="9480" width="8.88671875" style="19"/>
    <col min="9481" max="9481" width="13.6640625" style="19" bestFit="1" customWidth="1"/>
    <col min="9482" max="9482" width="6" style="19" bestFit="1" customWidth="1"/>
    <col min="9483" max="9483" width="3.5546875" style="19" bestFit="1" customWidth="1"/>
    <col min="9484" max="9485" width="8.33203125" style="19" bestFit="1" customWidth="1"/>
    <col min="9486" max="9486" width="3.5546875" style="19" bestFit="1" customWidth="1"/>
    <col min="9487" max="9728" width="8.88671875" style="19"/>
    <col min="9729" max="9729" width="55" style="19" customWidth="1"/>
    <col min="9730" max="9731" width="15.5546875" style="19" customWidth="1"/>
    <col min="9732" max="9732" width="14" style="19" customWidth="1"/>
    <col min="9733" max="9734" width="15.5546875" style="19" customWidth="1"/>
    <col min="9735" max="9735" width="14.5546875" style="19" customWidth="1"/>
    <col min="9736" max="9736" width="8.88671875" style="19"/>
    <col min="9737" max="9737" width="13.6640625" style="19" bestFit="1" customWidth="1"/>
    <col min="9738" max="9738" width="6" style="19" bestFit="1" customWidth="1"/>
    <col min="9739" max="9739" width="3.5546875" style="19" bestFit="1" customWidth="1"/>
    <col min="9740" max="9741" width="8.33203125" style="19" bestFit="1" customWidth="1"/>
    <col min="9742" max="9742" width="3.5546875" style="19" bestFit="1" customWidth="1"/>
    <col min="9743" max="9984" width="8.88671875" style="19"/>
    <col min="9985" max="9985" width="55" style="19" customWidth="1"/>
    <col min="9986" max="9987" width="15.5546875" style="19" customWidth="1"/>
    <col min="9988" max="9988" width="14" style="19" customWidth="1"/>
    <col min="9989" max="9990" width="15.5546875" style="19" customWidth="1"/>
    <col min="9991" max="9991" width="14.5546875" style="19" customWidth="1"/>
    <col min="9992" max="9992" width="8.88671875" style="19"/>
    <col min="9993" max="9993" width="13.6640625" style="19" bestFit="1" customWidth="1"/>
    <col min="9994" max="9994" width="6" style="19" bestFit="1" customWidth="1"/>
    <col min="9995" max="9995" width="3.5546875" style="19" bestFit="1" customWidth="1"/>
    <col min="9996" max="9997" width="8.33203125" style="19" bestFit="1" customWidth="1"/>
    <col min="9998" max="9998" width="3.5546875" style="19" bestFit="1" customWidth="1"/>
    <col min="9999" max="10240" width="8.88671875" style="19"/>
    <col min="10241" max="10241" width="55" style="19" customWidth="1"/>
    <col min="10242" max="10243" width="15.5546875" style="19" customWidth="1"/>
    <col min="10244" max="10244" width="14" style="19" customWidth="1"/>
    <col min="10245" max="10246" width="15.5546875" style="19" customWidth="1"/>
    <col min="10247" max="10247" width="14.5546875" style="19" customWidth="1"/>
    <col min="10248" max="10248" width="8.88671875" style="19"/>
    <col min="10249" max="10249" width="13.6640625" style="19" bestFit="1" customWidth="1"/>
    <col min="10250" max="10250" width="6" style="19" bestFit="1" customWidth="1"/>
    <col min="10251" max="10251" width="3.5546875" style="19" bestFit="1" customWidth="1"/>
    <col min="10252" max="10253" width="8.33203125" style="19" bestFit="1" customWidth="1"/>
    <col min="10254" max="10254" width="3.5546875" style="19" bestFit="1" customWidth="1"/>
    <col min="10255" max="10496" width="8.88671875" style="19"/>
    <col min="10497" max="10497" width="55" style="19" customWidth="1"/>
    <col min="10498" max="10499" width="15.5546875" style="19" customWidth="1"/>
    <col min="10500" max="10500" width="14" style="19" customWidth="1"/>
    <col min="10501" max="10502" width="15.5546875" style="19" customWidth="1"/>
    <col min="10503" max="10503" width="14.5546875" style="19" customWidth="1"/>
    <col min="10504" max="10504" width="8.88671875" style="19"/>
    <col min="10505" max="10505" width="13.6640625" style="19" bestFit="1" customWidth="1"/>
    <col min="10506" max="10506" width="6" style="19" bestFit="1" customWidth="1"/>
    <col min="10507" max="10507" width="3.5546875" style="19" bestFit="1" customWidth="1"/>
    <col min="10508" max="10509" width="8.33203125" style="19" bestFit="1" customWidth="1"/>
    <col min="10510" max="10510" width="3.5546875" style="19" bestFit="1" customWidth="1"/>
    <col min="10511" max="10752" width="8.88671875" style="19"/>
    <col min="10753" max="10753" width="55" style="19" customWidth="1"/>
    <col min="10754" max="10755" width="15.5546875" style="19" customWidth="1"/>
    <col min="10756" max="10756" width="14" style="19" customWidth="1"/>
    <col min="10757" max="10758" width="15.5546875" style="19" customWidth="1"/>
    <col min="10759" max="10759" width="14.5546875" style="19" customWidth="1"/>
    <col min="10760" max="10760" width="8.88671875" style="19"/>
    <col min="10761" max="10761" width="13.6640625" style="19" bestFit="1" customWidth="1"/>
    <col min="10762" max="10762" width="6" style="19" bestFit="1" customWidth="1"/>
    <col min="10763" max="10763" width="3.5546875" style="19" bestFit="1" customWidth="1"/>
    <col min="10764" max="10765" width="8.33203125" style="19" bestFit="1" customWidth="1"/>
    <col min="10766" max="10766" width="3.5546875" style="19" bestFit="1" customWidth="1"/>
    <col min="10767" max="11008" width="8.88671875" style="19"/>
    <col min="11009" max="11009" width="55" style="19" customWidth="1"/>
    <col min="11010" max="11011" width="15.5546875" style="19" customWidth="1"/>
    <col min="11012" max="11012" width="14" style="19" customWidth="1"/>
    <col min="11013" max="11014" width="15.5546875" style="19" customWidth="1"/>
    <col min="11015" max="11015" width="14.5546875" style="19" customWidth="1"/>
    <col min="11016" max="11016" width="8.88671875" style="19"/>
    <col min="11017" max="11017" width="13.6640625" style="19" bestFit="1" customWidth="1"/>
    <col min="11018" max="11018" width="6" style="19" bestFit="1" customWidth="1"/>
    <col min="11019" max="11019" width="3.5546875" style="19" bestFit="1" customWidth="1"/>
    <col min="11020" max="11021" width="8.33203125" style="19" bestFit="1" customWidth="1"/>
    <col min="11022" max="11022" width="3.5546875" style="19" bestFit="1" customWidth="1"/>
    <col min="11023" max="11264" width="8.88671875" style="19"/>
    <col min="11265" max="11265" width="55" style="19" customWidth="1"/>
    <col min="11266" max="11267" width="15.5546875" style="19" customWidth="1"/>
    <col min="11268" max="11268" width="14" style="19" customWidth="1"/>
    <col min="11269" max="11270" width="15.5546875" style="19" customWidth="1"/>
    <col min="11271" max="11271" width="14.5546875" style="19" customWidth="1"/>
    <col min="11272" max="11272" width="8.88671875" style="19"/>
    <col min="11273" max="11273" width="13.6640625" style="19" bestFit="1" customWidth="1"/>
    <col min="11274" max="11274" width="6" style="19" bestFit="1" customWidth="1"/>
    <col min="11275" max="11275" width="3.5546875" style="19" bestFit="1" customWidth="1"/>
    <col min="11276" max="11277" width="8.33203125" style="19" bestFit="1" customWidth="1"/>
    <col min="11278" max="11278" width="3.5546875" style="19" bestFit="1" customWidth="1"/>
    <col min="11279" max="11520" width="8.88671875" style="19"/>
    <col min="11521" max="11521" width="55" style="19" customWidth="1"/>
    <col min="11522" max="11523" width="15.5546875" style="19" customWidth="1"/>
    <col min="11524" max="11524" width="14" style="19" customWidth="1"/>
    <col min="11525" max="11526" width="15.5546875" style="19" customWidth="1"/>
    <col min="11527" max="11527" width="14.5546875" style="19" customWidth="1"/>
    <col min="11528" max="11528" width="8.88671875" style="19"/>
    <col min="11529" max="11529" width="13.6640625" style="19" bestFit="1" customWidth="1"/>
    <col min="11530" max="11530" width="6" style="19" bestFit="1" customWidth="1"/>
    <col min="11531" max="11531" width="3.5546875" style="19" bestFit="1" customWidth="1"/>
    <col min="11532" max="11533" width="8.33203125" style="19" bestFit="1" customWidth="1"/>
    <col min="11534" max="11534" width="3.5546875" style="19" bestFit="1" customWidth="1"/>
    <col min="11535" max="11776" width="8.88671875" style="19"/>
    <col min="11777" max="11777" width="55" style="19" customWidth="1"/>
    <col min="11778" max="11779" width="15.5546875" style="19" customWidth="1"/>
    <col min="11780" max="11780" width="14" style="19" customWidth="1"/>
    <col min="11781" max="11782" width="15.5546875" style="19" customWidth="1"/>
    <col min="11783" max="11783" width="14.5546875" style="19" customWidth="1"/>
    <col min="11784" max="11784" width="8.88671875" style="19"/>
    <col min="11785" max="11785" width="13.6640625" style="19" bestFit="1" customWidth="1"/>
    <col min="11786" max="11786" width="6" style="19" bestFit="1" customWidth="1"/>
    <col min="11787" max="11787" width="3.5546875" style="19" bestFit="1" customWidth="1"/>
    <col min="11788" max="11789" width="8.33203125" style="19" bestFit="1" customWidth="1"/>
    <col min="11790" max="11790" width="3.5546875" style="19" bestFit="1" customWidth="1"/>
    <col min="11791" max="12032" width="8.88671875" style="19"/>
    <col min="12033" max="12033" width="55" style="19" customWidth="1"/>
    <col min="12034" max="12035" width="15.5546875" style="19" customWidth="1"/>
    <col min="12036" max="12036" width="14" style="19" customWidth="1"/>
    <col min="12037" max="12038" width="15.5546875" style="19" customWidth="1"/>
    <col min="12039" max="12039" width="14.5546875" style="19" customWidth="1"/>
    <col min="12040" max="12040" width="8.88671875" style="19"/>
    <col min="12041" max="12041" width="13.6640625" style="19" bestFit="1" customWidth="1"/>
    <col min="12042" max="12042" width="6" style="19" bestFit="1" customWidth="1"/>
    <col min="12043" max="12043" width="3.5546875" style="19" bestFit="1" customWidth="1"/>
    <col min="12044" max="12045" width="8.33203125" style="19" bestFit="1" customWidth="1"/>
    <col min="12046" max="12046" width="3.5546875" style="19" bestFit="1" customWidth="1"/>
    <col min="12047" max="12288" width="8.88671875" style="19"/>
    <col min="12289" max="12289" width="55" style="19" customWidth="1"/>
    <col min="12290" max="12291" width="15.5546875" style="19" customWidth="1"/>
    <col min="12292" max="12292" width="14" style="19" customWidth="1"/>
    <col min="12293" max="12294" width="15.5546875" style="19" customWidth="1"/>
    <col min="12295" max="12295" width="14.5546875" style="19" customWidth="1"/>
    <col min="12296" max="12296" width="8.88671875" style="19"/>
    <col min="12297" max="12297" width="13.6640625" style="19" bestFit="1" customWidth="1"/>
    <col min="12298" max="12298" width="6" style="19" bestFit="1" customWidth="1"/>
    <col min="12299" max="12299" width="3.5546875" style="19" bestFit="1" customWidth="1"/>
    <col min="12300" max="12301" width="8.33203125" style="19" bestFit="1" customWidth="1"/>
    <col min="12302" max="12302" width="3.5546875" style="19" bestFit="1" customWidth="1"/>
    <col min="12303" max="12544" width="8.88671875" style="19"/>
    <col min="12545" max="12545" width="55" style="19" customWidth="1"/>
    <col min="12546" max="12547" width="15.5546875" style="19" customWidth="1"/>
    <col min="12548" max="12548" width="14" style="19" customWidth="1"/>
    <col min="12549" max="12550" width="15.5546875" style="19" customWidth="1"/>
    <col min="12551" max="12551" width="14.5546875" style="19" customWidth="1"/>
    <col min="12552" max="12552" width="8.88671875" style="19"/>
    <col min="12553" max="12553" width="13.6640625" style="19" bestFit="1" customWidth="1"/>
    <col min="12554" max="12554" width="6" style="19" bestFit="1" customWidth="1"/>
    <col min="12555" max="12555" width="3.5546875" style="19" bestFit="1" customWidth="1"/>
    <col min="12556" max="12557" width="8.33203125" style="19" bestFit="1" customWidth="1"/>
    <col min="12558" max="12558" width="3.5546875" style="19" bestFit="1" customWidth="1"/>
    <col min="12559" max="12800" width="8.88671875" style="19"/>
    <col min="12801" max="12801" width="55" style="19" customWidth="1"/>
    <col min="12802" max="12803" width="15.5546875" style="19" customWidth="1"/>
    <col min="12804" max="12804" width="14" style="19" customWidth="1"/>
    <col min="12805" max="12806" width="15.5546875" style="19" customWidth="1"/>
    <col min="12807" max="12807" width="14.5546875" style="19" customWidth="1"/>
    <col min="12808" max="12808" width="8.88671875" style="19"/>
    <col min="12809" max="12809" width="13.6640625" style="19" bestFit="1" customWidth="1"/>
    <col min="12810" max="12810" width="6" style="19" bestFit="1" customWidth="1"/>
    <col min="12811" max="12811" width="3.5546875" style="19" bestFit="1" customWidth="1"/>
    <col min="12812" max="12813" width="8.33203125" style="19" bestFit="1" customWidth="1"/>
    <col min="12814" max="12814" width="3.5546875" style="19" bestFit="1" customWidth="1"/>
    <col min="12815" max="13056" width="8.88671875" style="19"/>
    <col min="13057" max="13057" width="55" style="19" customWidth="1"/>
    <col min="13058" max="13059" width="15.5546875" style="19" customWidth="1"/>
    <col min="13060" max="13060" width="14" style="19" customWidth="1"/>
    <col min="13061" max="13062" width="15.5546875" style="19" customWidth="1"/>
    <col min="13063" max="13063" width="14.5546875" style="19" customWidth="1"/>
    <col min="13064" max="13064" width="8.88671875" style="19"/>
    <col min="13065" max="13065" width="13.6640625" style="19" bestFit="1" customWidth="1"/>
    <col min="13066" max="13066" width="6" style="19" bestFit="1" customWidth="1"/>
    <col min="13067" max="13067" width="3.5546875" style="19" bestFit="1" customWidth="1"/>
    <col min="13068" max="13069" width="8.33203125" style="19" bestFit="1" customWidth="1"/>
    <col min="13070" max="13070" width="3.5546875" style="19" bestFit="1" customWidth="1"/>
    <col min="13071" max="13312" width="8.88671875" style="19"/>
    <col min="13313" max="13313" width="55" style="19" customWidth="1"/>
    <col min="13314" max="13315" width="15.5546875" style="19" customWidth="1"/>
    <col min="13316" max="13316" width="14" style="19" customWidth="1"/>
    <col min="13317" max="13318" width="15.5546875" style="19" customWidth="1"/>
    <col min="13319" max="13319" width="14.5546875" style="19" customWidth="1"/>
    <col min="13320" max="13320" width="8.88671875" style="19"/>
    <col min="13321" max="13321" width="13.6640625" style="19" bestFit="1" customWidth="1"/>
    <col min="13322" max="13322" width="6" style="19" bestFit="1" customWidth="1"/>
    <col min="13323" max="13323" width="3.5546875" style="19" bestFit="1" customWidth="1"/>
    <col min="13324" max="13325" width="8.33203125" style="19" bestFit="1" customWidth="1"/>
    <col min="13326" max="13326" width="3.5546875" style="19" bestFit="1" customWidth="1"/>
    <col min="13327" max="13568" width="8.88671875" style="19"/>
    <col min="13569" max="13569" width="55" style="19" customWidth="1"/>
    <col min="13570" max="13571" width="15.5546875" style="19" customWidth="1"/>
    <col min="13572" max="13572" width="14" style="19" customWidth="1"/>
    <col min="13573" max="13574" width="15.5546875" style="19" customWidth="1"/>
    <col min="13575" max="13575" width="14.5546875" style="19" customWidth="1"/>
    <col min="13576" max="13576" width="8.88671875" style="19"/>
    <col min="13577" max="13577" width="13.6640625" style="19" bestFit="1" customWidth="1"/>
    <col min="13578" max="13578" width="6" style="19" bestFit="1" customWidth="1"/>
    <col min="13579" max="13579" width="3.5546875" style="19" bestFit="1" customWidth="1"/>
    <col min="13580" max="13581" width="8.33203125" style="19" bestFit="1" customWidth="1"/>
    <col min="13582" max="13582" width="3.5546875" style="19" bestFit="1" customWidth="1"/>
    <col min="13583" max="13824" width="8.88671875" style="19"/>
    <col min="13825" max="13825" width="55" style="19" customWidth="1"/>
    <col min="13826" max="13827" width="15.5546875" style="19" customWidth="1"/>
    <col min="13828" max="13828" width="14" style="19" customWidth="1"/>
    <col min="13829" max="13830" width="15.5546875" style="19" customWidth="1"/>
    <col min="13831" max="13831" width="14.5546875" style="19" customWidth="1"/>
    <col min="13832" max="13832" width="8.88671875" style="19"/>
    <col min="13833" max="13833" width="13.6640625" style="19" bestFit="1" customWidth="1"/>
    <col min="13834" max="13834" width="6" style="19" bestFit="1" customWidth="1"/>
    <col min="13835" max="13835" width="3.5546875" style="19" bestFit="1" customWidth="1"/>
    <col min="13836" max="13837" width="8.33203125" style="19" bestFit="1" customWidth="1"/>
    <col min="13838" max="13838" width="3.5546875" style="19" bestFit="1" customWidth="1"/>
    <col min="13839" max="14080" width="8.88671875" style="19"/>
    <col min="14081" max="14081" width="55" style="19" customWidth="1"/>
    <col min="14082" max="14083" width="15.5546875" style="19" customWidth="1"/>
    <col min="14084" max="14084" width="14" style="19" customWidth="1"/>
    <col min="14085" max="14086" width="15.5546875" style="19" customWidth="1"/>
    <col min="14087" max="14087" width="14.5546875" style="19" customWidth="1"/>
    <col min="14088" max="14088" width="8.88671875" style="19"/>
    <col min="14089" max="14089" width="13.6640625" style="19" bestFit="1" customWidth="1"/>
    <col min="14090" max="14090" width="6" style="19" bestFit="1" customWidth="1"/>
    <col min="14091" max="14091" width="3.5546875" style="19" bestFit="1" customWidth="1"/>
    <col min="14092" max="14093" width="8.33203125" style="19" bestFit="1" customWidth="1"/>
    <col min="14094" max="14094" width="3.5546875" style="19" bestFit="1" customWidth="1"/>
    <col min="14095" max="14336" width="8.88671875" style="19"/>
    <col min="14337" max="14337" width="55" style="19" customWidth="1"/>
    <col min="14338" max="14339" width="15.5546875" style="19" customWidth="1"/>
    <col min="14340" max="14340" width="14" style="19" customWidth="1"/>
    <col min="14341" max="14342" width="15.5546875" style="19" customWidth="1"/>
    <col min="14343" max="14343" width="14.5546875" style="19" customWidth="1"/>
    <col min="14344" max="14344" width="8.88671875" style="19"/>
    <col min="14345" max="14345" width="13.6640625" style="19" bestFit="1" customWidth="1"/>
    <col min="14346" max="14346" width="6" style="19" bestFit="1" customWidth="1"/>
    <col min="14347" max="14347" width="3.5546875" style="19" bestFit="1" customWidth="1"/>
    <col min="14348" max="14349" width="8.33203125" style="19" bestFit="1" customWidth="1"/>
    <col min="14350" max="14350" width="3.5546875" style="19" bestFit="1" customWidth="1"/>
    <col min="14351" max="14592" width="8.88671875" style="19"/>
    <col min="14593" max="14593" width="55" style="19" customWidth="1"/>
    <col min="14594" max="14595" width="15.5546875" style="19" customWidth="1"/>
    <col min="14596" max="14596" width="14" style="19" customWidth="1"/>
    <col min="14597" max="14598" width="15.5546875" style="19" customWidth="1"/>
    <col min="14599" max="14599" width="14.5546875" style="19" customWidth="1"/>
    <col min="14600" max="14600" width="8.88671875" style="19"/>
    <col min="14601" max="14601" width="13.6640625" style="19" bestFit="1" customWidth="1"/>
    <col min="14602" max="14602" width="6" style="19" bestFit="1" customWidth="1"/>
    <col min="14603" max="14603" width="3.5546875" style="19" bestFit="1" customWidth="1"/>
    <col min="14604" max="14605" width="8.33203125" style="19" bestFit="1" customWidth="1"/>
    <col min="14606" max="14606" width="3.5546875" style="19" bestFit="1" customWidth="1"/>
    <col min="14607" max="14848" width="8.88671875" style="19"/>
    <col min="14849" max="14849" width="55" style="19" customWidth="1"/>
    <col min="14850" max="14851" width="15.5546875" style="19" customWidth="1"/>
    <col min="14852" max="14852" width="14" style="19" customWidth="1"/>
    <col min="14853" max="14854" width="15.5546875" style="19" customWidth="1"/>
    <col min="14855" max="14855" width="14.5546875" style="19" customWidth="1"/>
    <col min="14856" max="14856" width="8.88671875" style="19"/>
    <col min="14857" max="14857" width="13.6640625" style="19" bestFit="1" customWidth="1"/>
    <col min="14858" max="14858" width="6" style="19" bestFit="1" customWidth="1"/>
    <col min="14859" max="14859" width="3.5546875" style="19" bestFit="1" customWidth="1"/>
    <col min="14860" max="14861" width="8.33203125" style="19" bestFit="1" customWidth="1"/>
    <col min="14862" max="14862" width="3.5546875" style="19" bestFit="1" customWidth="1"/>
    <col min="14863" max="15104" width="8.88671875" style="19"/>
    <col min="15105" max="15105" width="55" style="19" customWidth="1"/>
    <col min="15106" max="15107" width="15.5546875" style="19" customWidth="1"/>
    <col min="15108" max="15108" width="14" style="19" customWidth="1"/>
    <col min="15109" max="15110" width="15.5546875" style="19" customWidth="1"/>
    <col min="15111" max="15111" width="14.5546875" style="19" customWidth="1"/>
    <col min="15112" max="15112" width="8.88671875" style="19"/>
    <col min="15113" max="15113" width="13.6640625" style="19" bestFit="1" customWidth="1"/>
    <col min="15114" max="15114" width="6" style="19" bestFit="1" customWidth="1"/>
    <col min="15115" max="15115" width="3.5546875" style="19" bestFit="1" customWidth="1"/>
    <col min="15116" max="15117" width="8.33203125" style="19" bestFit="1" customWidth="1"/>
    <col min="15118" max="15118" width="3.5546875" style="19" bestFit="1" customWidth="1"/>
    <col min="15119" max="15360" width="8.88671875" style="19"/>
    <col min="15361" max="15361" width="55" style="19" customWidth="1"/>
    <col min="15362" max="15363" width="15.5546875" style="19" customWidth="1"/>
    <col min="15364" max="15364" width="14" style="19" customWidth="1"/>
    <col min="15365" max="15366" width="15.5546875" style="19" customWidth="1"/>
    <col min="15367" max="15367" width="14.5546875" style="19" customWidth="1"/>
    <col min="15368" max="15368" width="8.88671875" style="19"/>
    <col min="15369" max="15369" width="13.6640625" style="19" bestFit="1" customWidth="1"/>
    <col min="15370" max="15370" width="6" style="19" bestFit="1" customWidth="1"/>
    <col min="15371" max="15371" width="3.5546875" style="19" bestFit="1" customWidth="1"/>
    <col min="15372" max="15373" width="8.33203125" style="19" bestFit="1" customWidth="1"/>
    <col min="15374" max="15374" width="3.5546875" style="19" bestFit="1" customWidth="1"/>
    <col min="15375" max="15616" width="8.88671875" style="19"/>
    <col min="15617" max="15617" width="55" style="19" customWidth="1"/>
    <col min="15618" max="15619" width="15.5546875" style="19" customWidth="1"/>
    <col min="15620" max="15620" width="14" style="19" customWidth="1"/>
    <col min="15621" max="15622" width="15.5546875" style="19" customWidth="1"/>
    <col min="15623" max="15623" width="14.5546875" style="19" customWidth="1"/>
    <col min="15624" max="15624" width="8.88671875" style="19"/>
    <col min="15625" max="15625" width="13.6640625" style="19" bestFit="1" customWidth="1"/>
    <col min="15626" max="15626" width="6" style="19" bestFit="1" customWidth="1"/>
    <col min="15627" max="15627" width="3.5546875" style="19" bestFit="1" customWidth="1"/>
    <col min="15628" max="15629" width="8.33203125" style="19" bestFit="1" customWidth="1"/>
    <col min="15630" max="15630" width="3.5546875" style="19" bestFit="1" customWidth="1"/>
    <col min="15631" max="15872" width="8.88671875" style="19"/>
    <col min="15873" max="15873" width="55" style="19" customWidth="1"/>
    <col min="15874" max="15875" width="15.5546875" style="19" customWidth="1"/>
    <col min="15876" max="15876" width="14" style="19" customWidth="1"/>
    <col min="15877" max="15878" width="15.5546875" style="19" customWidth="1"/>
    <col min="15879" max="15879" width="14.5546875" style="19" customWidth="1"/>
    <col min="15880" max="15880" width="8.88671875" style="19"/>
    <col min="15881" max="15881" width="13.6640625" style="19" bestFit="1" customWidth="1"/>
    <col min="15882" max="15882" width="6" style="19" bestFit="1" customWidth="1"/>
    <col min="15883" max="15883" width="3.5546875" style="19" bestFit="1" customWidth="1"/>
    <col min="15884" max="15885" width="8.33203125" style="19" bestFit="1" customWidth="1"/>
    <col min="15886" max="15886" width="3.5546875" style="19" bestFit="1" customWidth="1"/>
    <col min="15887" max="16128" width="8.88671875" style="19"/>
    <col min="16129" max="16129" width="55" style="19" customWidth="1"/>
    <col min="16130" max="16131" width="15.5546875" style="19" customWidth="1"/>
    <col min="16132" max="16132" width="14" style="19" customWidth="1"/>
    <col min="16133" max="16134" width="15.5546875" style="19" customWidth="1"/>
    <col min="16135" max="16135" width="14.5546875" style="19" customWidth="1"/>
    <col min="16136" max="16136" width="8.88671875" style="19"/>
    <col min="16137" max="16137" width="13.6640625" style="19" bestFit="1" customWidth="1"/>
    <col min="16138" max="16138" width="6" style="19" bestFit="1" customWidth="1"/>
    <col min="16139" max="16139" width="3.5546875" style="19" bestFit="1" customWidth="1"/>
    <col min="16140" max="16141" width="8.33203125" style="19" bestFit="1" customWidth="1"/>
    <col min="16142" max="16142" width="3.5546875" style="19" bestFit="1" customWidth="1"/>
    <col min="16143" max="16384" width="8.88671875" style="19"/>
  </cols>
  <sheetData>
    <row r="1" spans="1:21" s="2" customFormat="1" ht="25.5" customHeight="1" x14ac:dyDescent="0.4">
      <c r="A1" s="213" t="s">
        <v>203</v>
      </c>
      <c r="B1" s="213"/>
      <c r="C1" s="213"/>
      <c r="D1" s="213"/>
      <c r="E1" s="213"/>
      <c r="F1" s="213"/>
      <c r="G1" s="213"/>
    </row>
    <row r="2" spans="1:21" s="2" customFormat="1" ht="19.5" customHeight="1" x14ac:dyDescent="0.4">
      <c r="A2" s="214" t="s">
        <v>23</v>
      </c>
      <c r="B2" s="214"/>
      <c r="C2" s="214"/>
      <c r="D2" s="214"/>
      <c r="E2" s="214"/>
      <c r="F2" s="214"/>
      <c r="G2" s="214"/>
    </row>
    <row r="3" spans="1:21" s="5" customFormat="1" ht="27.75" customHeight="1" x14ac:dyDescent="0.3">
      <c r="A3" s="3"/>
      <c r="B3" s="3"/>
      <c r="C3" s="3"/>
      <c r="D3" s="3"/>
      <c r="E3" s="3"/>
      <c r="F3" s="3"/>
      <c r="G3" s="4" t="s">
        <v>35</v>
      </c>
    </row>
    <row r="4" spans="1:21" s="5" customFormat="1" ht="54.75" customHeight="1" x14ac:dyDescent="0.2">
      <c r="A4" s="102"/>
      <c r="B4" s="105" t="s">
        <v>287</v>
      </c>
      <c r="C4" s="105" t="s">
        <v>290</v>
      </c>
      <c r="D4" s="64" t="s">
        <v>36</v>
      </c>
      <c r="E4" s="108" t="s">
        <v>285</v>
      </c>
      <c r="F4" s="108" t="s">
        <v>288</v>
      </c>
      <c r="G4" s="64" t="s">
        <v>36</v>
      </c>
    </row>
    <row r="5" spans="1:21" s="30" customFormat="1" ht="34.5" customHeight="1" x14ac:dyDescent="0.3">
      <c r="A5" s="28" t="s">
        <v>37</v>
      </c>
      <c r="B5" s="113">
        <f>SUM(B7:B25)</f>
        <v>9352</v>
      </c>
      <c r="C5" s="113">
        <f>SUM(C7:C25)</f>
        <v>4436</v>
      </c>
      <c r="D5" s="103">
        <f>ROUND(C5/B5*100,1)</f>
        <v>47.4</v>
      </c>
      <c r="E5" s="113">
        <f>SUM(E7:E25)</f>
        <v>2283</v>
      </c>
      <c r="F5" s="113">
        <f>SUM(F7:F25)</f>
        <v>896</v>
      </c>
      <c r="G5" s="103">
        <f>ROUND(F5/E5*100,1)</f>
        <v>39.200000000000003</v>
      </c>
      <c r="I5" s="31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1" s="30" customFormat="1" ht="21" x14ac:dyDescent="0.3">
      <c r="A6" s="33" t="s">
        <v>24</v>
      </c>
      <c r="B6" s="34"/>
      <c r="C6" s="34"/>
      <c r="D6" s="112"/>
      <c r="E6" s="34"/>
      <c r="F6" s="34"/>
      <c r="G6" s="35"/>
      <c r="I6" s="31"/>
      <c r="J6" s="31"/>
      <c r="K6" s="31"/>
      <c r="L6" s="31"/>
      <c r="M6" s="31"/>
      <c r="N6" s="31"/>
      <c r="O6" s="32"/>
      <c r="P6" s="32"/>
      <c r="Q6" s="32"/>
      <c r="R6" s="32"/>
      <c r="S6" s="32"/>
      <c r="T6" s="32"/>
      <c r="U6" s="32"/>
    </row>
    <row r="7" spans="1:21" ht="54" customHeight="1" x14ac:dyDescent="0.25">
      <c r="A7" s="36" t="s">
        <v>25</v>
      </c>
      <c r="B7" s="37">
        <v>776</v>
      </c>
      <c r="C7" s="38">
        <v>276</v>
      </c>
      <c r="D7" s="17">
        <f t="shared" ref="D7:D15" si="0">ROUND(C7/B7*100,1)</f>
        <v>35.6</v>
      </c>
      <c r="E7" s="38">
        <v>164</v>
      </c>
      <c r="F7" s="38">
        <v>37</v>
      </c>
      <c r="G7" s="17">
        <f>ROUND(F7/E7*100,1)</f>
        <v>22.6</v>
      </c>
      <c r="I7" s="31"/>
      <c r="J7" s="26"/>
      <c r="M7" s="26"/>
    </row>
    <row r="8" spans="1:21" ht="35.25" customHeight="1" x14ac:dyDescent="0.25">
      <c r="A8" s="36" t="s">
        <v>26</v>
      </c>
      <c r="B8" s="37">
        <v>1154</v>
      </c>
      <c r="C8" s="38">
        <v>386</v>
      </c>
      <c r="D8" s="17">
        <f t="shared" si="0"/>
        <v>33.4</v>
      </c>
      <c r="E8" s="37">
        <v>267</v>
      </c>
      <c r="F8" s="38">
        <v>104</v>
      </c>
      <c r="G8" s="17">
        <f t="shared" ref="G8:G15" si="1">ROUND(F8/E8*100,1)</f>
        <v>39</v>
      </c>
      <c r="I8" s="31"/>
      <c r="J8" s="26"/>
      <c r="M8" s="26"/>
    </row>
    <row r="9" spans="1:21" s="22" customFormat="1" ht="25.5" customHeight="1" x14ac:dyDescent="0.25">
      <c r="A9" s="36" t="s">
        <v>27</v>
      </c>
      <c r="B9" s="37">
        <v>911</v>
      </c>
      <c r="C9" s="38">
        <v>417</v>
      </c>
      <c r="D9" s="17">
        <f t="shared" si="0"/>
        <v>45.8</v>
      </c>
      <c r="E9" s="37">
        <v>207</v>
      </c>
      <c r="F9" s="38">
        <v>66</v>
      </c>
      <c r="G9" s="17">
        <f t="shared" si="1"/>
        <v>31.9</v>
      </c>
      <c r="H9" s="19"/>
      <c r="I9" s="31"/>
      <c r="J9" s="26"/>
      <c r="K9" s="19"/>
      <c r="M9" s="26"/>
    </row>
    <row r="10" spans="1:21" ht="36.75" customHeight="1" x14ac:dyDescent="0.25">
      <c r="A10" s="36" t="s">
        <v>28</v>
      </c>
      <c r="B10" s="37">
        <v>392</v>
      </c>
      <c r="C10" s="38">
        <v>165</v>
      </c>
      <c r="D10" s="17">
        <f t="shared" si="0"/>
        <v>42.1</v>
      </c>
      <c r="E10" s="37">
        <v>86</v>
      </c>
      <c r="F10" s="38">
        <v>25</v>
      </c>
      <c r="G10" s="17">
        <f t="shared" si="1"/>
        <v>29.1</v>
      </c>
      <c r="I10" s="31"/>
      <c r="J10" s="26"/>
      <c r="M10" s="26"/>
    </row>
    <row r="11" spans="1:21" ht="35.25" customHeight="1" x14ac:dyDescent="0.25">
      <c r="A11" s="36" t="s">
        <v>29</v>
      </c>
      <c r="B11" s="37">
        <v>1990</v>
      </c>
      <c r="C11" s="38">
        <v>789</v>
      </c>
      <c r="D11" s="17">
        <f t="shared" si="0"/>
        <v>39.6</v>
      </c>
      <c r="E11" s="37">
        <v>416</v>
      </c>
      <c r="F11" s="38">
        <v>137</v>
      </c>
      <c r="G11" s="17">
        <f t="shared" si="1"/>
        <v>32.9</v>
      </c>
      <c r="I11" s="31"/>
      <c r="J11" s="26"/>
      <c r="M11" s="26"/>
    </row>
    <row r="12" spans="1:21" ht="40.200000000000003" customHeight="1" x14ac:dyDescent="0.25">
      <c r="A12" s="36" t="s">
        <v>30</v>
      </c>
      <c r="B12" s="37">
        <v>237</v>
      </c>
      <c r="C12" s="38">
        <v>169</v>
      </c>
      <c r="D12" s="17">
        <f t="shared" si="0"/>
        <v>71.3</v>
      </c>
      <c r="E12" s="37">
        <v>103</v>
      </c>
      <c r="F12" s="38">
        <v>80</v>
      </c>
      <c r="G12" s="17">
        <f t="shared" si="1"/>
        <v>77.7</v>
      </c>
      <c r="I12" s="31"/>
      <c r="J12" s="26"/>
      <c r="M12" s="26"/>
    </row>
    <row r="13" spans="1:21" ht="30" customHeight="1" x14ac:dyDescent="0.25">
      <c r="A13" s="36" t="s">
        <v>31</v>
      </c>
      <c r="B13" s="37">
        <v>1240</v>
      </c>
      <c r="C13" s="38">
        <v>779</v>
      </c>
      <c r="D13" s="17">
        <f t="shared" si="0"/>
        <v>62.8</v>
      </c>
      <c r="E13" s="37">
        <v>378</v>
      </c>
      <c r="F13" s="38">
        <v>166</v>
      </c>
      <c r="G13" s="17">
        <f t="shared" si="1"/>
        <v>43.9</v>
      </c>
      <c r="I13" s="31"/>
      <c r="J13" s="26"/>
      <c r="M13" s="26"/>
      <c r="T13" s="21"/>
    </row>
    <row r="14" spans="1:21" ht="72" x14ac:dyDescent="0.25">
      <c r="A14" s="36" t="s">
        <v>32</v>
      </c>
      <c r="B14" s="37">
        <v>1449</v>
      </c>
      <c r="C14" s="38">
        <v>885</v>
      </c>
      <c r="D14" s="17">
        <f t="shared" si="0"/>
        <v>61.1</v>
      </c>
      <c r="E14" s="37">
        <v>442</v>
      </c>
      <c r="F14" s="38">
        <v>170</v>
      </c>
      <c r="G14" s="17">
        <f t="shared" si="1"/>
        <v>38.5</v>
      </c>
      <c r="I14" s="31"/>
      <c r="J14" s="26"/>
      <c r="M14" s="26"/>
      <c r="T14" s="21"/>
    </row>
    <row r="15" spans="1:21" ht="37.200000000000003" customHeight="1" x14ac:dyDescent="0.25">
      <c r="A15" s="36" t="s">
        <v>63</v>
      </c>
      <c r="B15" s="37">
        <v>1203</v>
      </c>
      <c r="C15" s="38">
        <v>570</v>
      </c>
      <c r="D15" s="17">
        <f t="shared" si="0"/>
        <v>47.4</v>
      </c>
      <c r="E15" s="37">
        <v>220</v>
      </c>
      <c r="F15" s="38">
        <v>111</v>
      </c>
      <c r="G15" s="17">
        <f t="shared" si="1"/>
        <v>50.5</v>
      </c>
      <c r="I15" s="31"/>
      <c r="J15" s="26"/>
      <c r="M15" s="26"/>
      <c r="T15" s="21"/>
    </row>
    <row r="16" spans="1:21" x14ac:dyDescent="0.25">
      <c r="A16" s="23"/>
      <c r="B16" s="23"/>
      <c r="C16" s="23"/>
      <c r="D16" s="23"/>
      <c r="E16" s="23"/>
      <c r="F16" s="23"/>
      <c r="T16" s="21"/>
    </row>
    <row r="17" spans="1:20" x14ac:dyDescent="0.25">
      <c r="A17" s="23"/>
      <c r="B17" s="23"/>
      <c r="C17" s="23"/>
      <c r="D17" s="23"/>
      <c r="E17" s="23"/>
      <c r="F17" s="23"/>
      <c r="T17" s="21"/>
    </row>
    <row r="18" spans="1:20" x14ac:dyDescent="0.25">
      <c r="T18" s="21"/>
    </row>
    <row r="19" spans="1:20" x14ac:dyDescent="0.25">
      <c r="T19" s="21"/>
    </row>
    <row r="20" spans="1:20" x14ac:dyDescent="0.25">
      <c r="B20" s="26"/>
      <c r="C20" s="26"/>
      <c r="D20" s="26"/>
      <c r="E20" s="26"/>
      <c r="F20" s="26"/>
      <c r="G20" s="26"/>
      <c r="T20" s="21"/>
    </row>
    <row r="21" spans="1:20" x14ac:dyDescent="0.25">
      <c r="T21" s="21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zoomScale="90" zoomScaleNormal="100" zoomScaleSheetLayoutView="90" workbookViewId="0">
      <selection activeCell="F5" sqref="F5:F6"/>
    </sheetView>
  </sheetViews>
  <sheetFormatPr defaultColWidth="9.109375" defaultRowHeight="15.6" x14ac:dyDescent="0.3"/>
  <cols>
    <col min="1" max="1" width="3.109375" style="74" customWidth="1"/>
    <col min="2" max="2" width="37.44140625" style="85" customWidth="1"/>
    <col min="3" max="3" width="10.88671875" style="75" customWidth="1"/>
    <col min="4" max="4" width="14.44140625" style="75" customWidth="1"/>
    <col min="5" max="5" width="12.44140625" style="86" customWidth="1"/>
    <col min="6" max="6" width="11.44140625" style="75" customWidth="1"/>
    <col min="7" max="7" width="13.5546875" style="75" customWidth="1"/>
    <col min="8" max="8" width="12.44140625" style="86" customWidth="1"/>
    <col min="9" max="16384" width="9.109375" style="75"/>
  </cols>
  <sheetData>
    <row r="1" spans="1:8" ht="20.25" customHeight="1" x14ac:dyDescent="0.3">
      <c r="B1" s="216" t="s">
        <v>78</v>
      </c>
      <c r="C1" s="216"/>
      <c r="D1" s="216"/>
      <c r="E1" s="216"/>
      <c r="F1" s="216"/>
      <c r="G1" s="216"/>
      <c r="H1" s="216"/>
    </row>
    <row r="2" spans="1:8" ht="20.25" customHeight="1" x14ac:dyDescent="0.3">
      <c r="B2" s="216" t="s">
        <v>79</v>
      </c>
      <c r="C2" s="216"/>
      <c r="D2" s="216"/>
      <c r="E2" s="216"/>
      <c r="F2" s="216"/>
      <c r="G2" s="216"/>
      <c r="H2" s="216"/>
    </row>
    <row r="4" spans="1:8" s="76" customFormat="1" ht="35.4" customHeight="1" x14ac:dyDescent="0.3">
      <c r="A4" s="217"/>
      <c r="B4" s="220" t="s">
        <v>80</v>
      </c>
      <c r="C4" s="221" t="s">
        <v>294</v>
      </c>
      <c r="D4" s="221"/>
      <c r="E4" s="221"/>
      <c r="F4" s="222" t="s">
        <v>295</v>
      </c>
      <c r="G4" s="222"/>
      <c r="H4" s="222"/>
    </row>
    <row r="5" spans="1:8" ht="15.6" customHeight="1" x14ac:dyDescent="0.3">
      <c r="A5" s="218"/>
      <c r="B5" s="220"/>
      <c r="C5" s="215" t="s">
        <v>0</v>
      </c>
      <c r="D5" s="215" t="s">
        <v>81</v>
      </c>
      <c r="E5" s="215" t="s">
        <v>82</v>
      </c>
      <c r="F5" s="215" t="s">
        <v>83</v>
      </c>
      <c r="G5" s="215" t="s">
        <v>84</v>
      </c>
      <c r="H5" s="215" t="s">
        <v>82</v>
      </c>
    </row>
    <row r="6" spans="1:8" ht="51.6" customHeight="1" x14ac:dyDescent="0.3">
      <c r="A6" s="219"/>
      <c r="B6" s="220"/>
      <c r="C6" s="215"/>
      <c r="D6" s="215"/>
      <c r="E6" s="215"/>
      <c r="F6" s="215"/>
      <c r="G6" s="215"/>
      <c r="H6" s="215"/>
    </row>
    <row r="7" spans="1:8" s="89" customFormat="1" ht="13.2" x14ac:dyDescent="0.25">
      <c r="A7" s="128" t="s">
        <v>85</v>
      </c>
      <c r="B7" s="129" t="s">
        <v>1</v>
      </c>
      <c r="C7" s="90">
        <v>1</v>
      </c>
      <c r="D7" s="90">
        <v>2</v>
      </c>
      <c r="E7" s="90">
        <v>3</v>
      </c>
      <c r="F7" s="90">
        <v>4</v>
      </c>
      <c r="G7" s="90">
        <v>5</v>
      </c>
      <c r="H7" s="90">
        <v>6</v>
      </c>
    </row>
    <row r="8" spans="1:8" ht="19.95" customHeight="1" x14ac:dyDescent="0.3">
      <c r="A8" s="77">
        <v>1</v>
      </c>
      <c r="B8" s="78" t="s">
        <v>86</v>
      </c>
      <c r="C8" s="101">
        <v>285</v>
      </c>
      <c r="D8" s="101">
        <v>576</v>
      </c>
      <c r="E8" s="114">
        <f>C8-D8</f>
        <v>-291</v>
      </c>
      <c r="F8" s="101">
        <v>39</v>
      </c>
      <c r="G8" s="101">
        <v>370</v>
      </c>
      <c r="H8" s="114">
        <f>F8-G8</f>
        <v>-331</v>
      </c>
    </row>
    <row r="9" spans="1:8" ht="19.95" customHeight="1" x14ac:dyDescent="0.3">
      <c r="A9" s="77">
        <v>2</v>
      </c>
      <c r="B9" s="78" t="s">
        <v>88</v>
      </c>
      <c r="C9" s="101">
        <v>247</v>
      </c>
      <c r="D9" s="101">
        <v>793</v>
      </c>
      <c r="E9" s="114">
        <f t="shared" ref="E9:E57" si="0">C9-D9</f>
        <v>-546</v>
      </c>
      <c r="F9" s="101">
        <v>53</v>
      </c>
      <c r="G9" s="101">
        <v>525</v>
      </c>
      <c r="H9" s="114">
        <f t="shared" ref="H9:H57" si="1">F9-G9</f>
        <v>-472</v>
      </c>
    </row>
    <row r="10" spans="1:8" x14ac:dyDescent="0.3">
      <c r="A10" s="77">
        <v>3</v>
      </c>
      <c r="B10" s="78" t="s">
        <v>87</v>
      </c>
      <c r="C10" s="101">
        <v>247</v>
      </c>
      <c r="D10" s="101">
        <v>920</v>
      </c>
      <c r="E10" s="114">
        <f t="shared" si="0"/>
        <v>-673</v>
      </c>
      <c r="F10" s="101">
        <v>79</v>
      </c>
      <c r="G10" s="101">
        <v>673</v>
      </c>
      <c r="H10" s="114">
        <f t="shared" si="1"/>
        <v>-594</v>
      </c>
    </row>
    <row r="11" spans="1:8" s="79" customFormat="1" x14ac:dyDescent="0.3">
      <c r="A11" s="77">
        <v>4</v>
      </c>
      <c r="B11" s="78" t="s">
        <v>96</v>
      </c>
      <c r="C11" s="101">
        <v>163</v>
      </c>
      <c r="D11" s="101">
        <v>104</v>
      </c>
      <c r="E11" s="114">
        <f t="shared" si="0"/>
        <v>59</v>
      </c>
      <c r="F11" s="101">
        <v>49</v>
      </c>
      <c r="G11" s="101">
        <v>71</v>
      </c>
      <c r="H11" s="114">
        <f t="shared" si="1"/>
        <v>-22</v>
      </c>
    </row>
    <row r="12" spans="1:8" s="79" customFormat="1" x14ac:dyDescent="0.3">
      <c r="A12" s="77">
        <v>5</v>
      </c>
      <c r="B12" s="78" t="s">
        <v>90</v>
      </c>
      <c r="C12" s="101">
        <v>130</v>
      </c>
      <c r="D12" s="101">
        <v>329</v>
      </c>
      <c r="E12" s="114">
        <f t="shared" si="0"/>
        <v>-199</v>
      </c>
      <c r="F12" s="101">
        <v>5</v>
      </c>
      <c r="G12" s="101">
        <v>204</v>
      </c>
      <c r="H12" s="114">
        <f t="shared" si="1"/>
        <v>-199</v>
      </c>
    </row>
    <row r="13" spans="1:8" s="79" customFormat="1" x14ac:dyDescent="0.3">
      <c r="A13" s="77">
        <v>6</v>
      </c>
      <c r="B13" s="78" t="s">
        <v>93</v>
      </c>
      <c r="C13" s="101">
        <v>104</v>
      </c>
      <c r="D13" s="101">
        <v>355</v>
      </c>
      <c r="E13" s="114">
        <f t="shared" si="0"/>
        <v>-251</v>
      </c>
      <c r="F13" s="101">
        <v>11</v>
      </c>
      <c r="G13" s="101">
        <v>225</v>
      </c>
      <c r="H13" s="114">
        <f t="shared" si="1"/>
        <v>-214</v>
      </c>
    </row>
    <row r="14" spans="1:8" s="79" customFormat="1" ht="31.2" x14ac:dyDescent="0.3">
      <c r="A14" s="77">
        <v>7</v>
      </c>
      <c r="B14" s="78" t="s">
        <v>186</v>
      </c>
      <c r="C14" s="101">
        <v>87</v>
      </c>
      <c r="D14" s="101">
        <v>154</v>
      </c>
      <c r="E14" s="114">
        <f t="shared" si="0"/>
        <v>-67</v>
      </c>
      <c r="F14" s="101">
        <v>64</v>
      </c>
      <c r="G14" s="101">
        <v>116</v>
      </c>
      <c r="H14" s="114">
        <f t="shared" si="1"/>
        <v>-52</v>
      </c>
    </row>
    <row r="15" spans="1:8" s="79" customFormat="1" x14ac:dyDescent="0.3">
      <c r="A15" s="77">
        <v>8</v>
      </c>
      <c r="B15" s="78" t="s">
        <v>193</v>
      </c>
      <c r="C15" s="101">
        <v>86</v>
      </c>
      <c r="D15" s="101">
        <v>368</v>
      </c>
      <c r="E15" s="114">
        <f t="shared" si="0"/>
        <v>-282</v>
      </c>
      <c r="F15" s="101">
        <v>20</v>
      </c>
      <c r="G15" s="101">
        <v>244</v>
      </c>
      <c r="H15" s="114">
        <f t="shared" si="1"/>
        <v>-224</v>
      </c>
    </row>
    <row r="16" spans="1:8" s="79" customFormat="1" x14ac:dyDescent="0.3">
      <c r="A16" s="77">
        <v>9</v>
      </c>
      <c r="B16" s="78" t="s">
        <v>97</v>
      </c>
      <c r="C16" s="101">
        <v>67</v>
      </c>
      <c r="D16" s="101">
        <v>113</v>
      </c>
      <c r="E16" s="114">
        <f t="shared" si="0"/>
        <v>-46</v>
      </c>
      <c r="F16" s="101">
        <v>14</v>
      </c>
      <c r="G16" s="101">
        <v>65</v>
      </c>
      <c r="H16" s="114">
        <f t="shared" si="1"/>
        <v>-51</v>
      </c>
    </row>
    <row r="17" spans="1:8" s="79" customFormat="1" ht="46.8" x14ac:dyDescent="0.3">
      <c r="A17" s="77">
        <v>10</v>
      </c>
      <c r="B17" s="78" t="s">
        <v>214</v>
      </c>
      <c r="C17" s="101">
        <v>65</v>
      </c>
      <c r="D17" s="101">
        <v>107</v>
      </c>
      <c r="E17" s="114">
        <f t="shared" si="0"/>
        <v>-42</v>
      </c>
      <c r="F17" s="101">
        <v>23</v>
      </c>
      <c r="G17" s="101">
        <v>57</v>
      </c>
      <c r="H17" s="114">
        <f t="shared" si="1"/>
        <v>-34</v>
      </c>
    </row>
    <row r="18" spans="1:8" s="79" customFormat="1" x14ac:dyDescent="0.3">
      <c r="A18" s="77">
        <v>11</v>
      </c>
      <c r="B18" s="78" t="s">
        <v>100</v>
      </c>
      <c r="C18" s="101">
        <v>61</v>
      </c>
      <c r="D18" s="101">
        <v>236</v>
      </c>
      <c r="E18" s="114">
        <f t="shared" si="0"/>
        <v>-175</v>
      </c>
      <c r="F18" s="101">
        <v>8</v>
      </c>
      <c r="G18" s="101">
        <v>151</v>
      </c>
      <c r="H18" s="114">
        <f t="shared" si="1"/>
        <v>-143</v>
      </c>
    </row>
    <row r="19" spans="1:8" s="79" customFormat="1" x14ac:dyDescent="0.3">
      <c r="A19" s="77">
        <v>12</v>
      </c>
      <c r="B19" s="78" t="s">
        <v>94</v>
      </c>
      <c r="C19" s="101">
        <v>56</v>
      </c>
      <c r="D19" s="101">
        <v>392</v>
      </c>
      <c r="E19" s="114">
        <f t="shared" si="0"/>
        <v>-336</v>
      </c>
      <c r="F19" s="101">
        <v>20</v>
      </c>
      <c r="G19" s="101">
        <v>267</v>
      </c>
      <c r="H19" s="114">
        <f t="shared" si="1"/>
        <v>-247</v>
      </c>
    </row>
    <row r="20" spans="1:8" s="79" customFormat="1" ht="31.2" x14ac:dyDescent="0.3">
      <c r="A20" s="77">
        <v>13</v>
      </c>
      <c r="B20" s="78" t="s">
        <v>104</v>
      </c>
      <c r="C20" s="101">
        <v>56</v>
      </c>
      <c r="D20" s="101">
        <v>44</v>
      </c>
      <c r="E20" s="114">
        <f t="shared" si="0"/>
        <v>12</v>
      </c>
      <c r="F20" s="101">
        <v>13</v>
      </c>
      <c r="G20" s="101">
        <v>24</v>
      </c>
      <c r="H20" s="114">
        <f t="shared" si="1"/>
        <v>-11</v>
      </c>
    </row>
    <row r="21" spans="1:8" s="79" customFormat="1" x14ac:dyDescent="0.3">
      <c r="A21" s="77">
        <v>14</v>
      </c>
      <c r="B21" s="78" t="s">
        <v>98</v>
      </c>
      <c r="C21" s="101">
        <v>52</v>
      </c>
      <c r="D21" s="101">
        <v>89</v>
      </c>
      <c r="E21" s="114">
        <f t="shared" si="0"/>
        <v>-37</v>
      </c>
      <c r="F21" s="101">
        <v>2</v>
      </c>
      <c r="G21" s="101">
        <v>58</v>
      </c>
      <c r="H21" s="114">
        <f t="shared" si="1"/>
        <v>-56</v>
      </c>
    </row>
    <row r="22" spans="1:8" s="79" customFormat="1" x14ac:dyDescent="0.3">
      <c r="A22" s="77">
        <v>15</v>
      </c>
      <c r="B22" s="78" t="s">
        <v>99</v>
      </c>
      <c r="C22" s="101">
        <v>51</v>
      </c>
      <c r="D22" s="101">
        <v>71</v>
      </c>
      <c r="E22" s="114">
        <f t="shared" si="0"/>
        <v>-20</v>
      </c>
      <c r="F22" s="101">
        <v>8</v>
      </c>
      <c r="G22" s="101">
        <v>39</v>
      </c>
      <c r="H22" s="114">
        <f t="shared" si="1"/>
        <v>-31</v>
      </c>
    </row>
    <row r="23" spans="1:8" s="79" customFormat="1" ht="31.2" x14ac:dyDescent="0.3">
      <c r="A23" s="77">
        <v>16</v>
      </c>
      <c r="B23" s="78" t="s">
        <v>91</v>
      </c>
      <c r="C23" s="101">
        <v>51</v>
      </c>
      <c r="D23" s="101">
        <v>378</v>
      </c>
      <c r="E23" s="114">
        <f t="shared" si="0"/>
        <v>-327</v>
      </c>
      <c r="F23" s="101">
        <v>8</v>
      </c>
      <c r="G23" s="101">
        <v>252</v>
      </c>
      <c r="H23" s="114">
        <f t="shared" si="1"/>
        <v>-244</v>
      </c>
    </row>
    <row r="24" spans="1:8" s="79" customFormat="1" x14ac:dyDescent="0.3">
      <c r="A24" s="77">
        <v>17</v>
      </c>
      <c r="B24" s="78" t="s">
        <v>204</v>
      </c>
      <c r="C24" s="101">
        <v>48</v>
      </c>
      <c r="D24" s="101">
        <v>224</v>
      </c>
      <c r="E24" s="114">
        <f t="shared" si="0"/>
        <v>-176</v>
      </c>
      <c r="F24" s="101">
        <v>4</v>
      </c>
      <c r="G24" s="101">
        <v>151</v>
      </c>
      <c r="H24" s="114">
        <f t="shared" si="1"/>
        <v>-147</v>
      </c>
    </row>
    <row r="25" spans="1:8" s="79" customFormat="1" x14ac:dyDescent="0.3">
      <c r="A25" s="77">
        <v>18</v>
      </c>
      <c r="B25" s="78" t="s">
        <v>195</v>
      </c>
      <c r="C25" s="101">
        <v>48</v>
      </c>
      <c r="D25" s="101">
        <v>175</v>
      </c>
      <c r="E25" s="114">
        <f t="shared" si="0"/>
        <v>-127</v>
      </c>
      <c r="F25" s="101">
        <v>1</v>
      </c>
      <c r="G25" s="101">
        <v>118</v>
      </c>
      <c r="H25" s="114">
        <f t="shared" si="1"/>
        <v>-117</v>
      </c>
    </row>
    <row r="26" spans="1:8" s="79" customFormat="1" x14ac:dyDescent="0.3">
      <c r="A26" s="77">
        <v>19</v>
      </c>
      <c r="B26" s="78" t="s">
        <v>95</v>
      </c>
      <c r="C26" s="101">
        <v>45</v>
      </c>
      <c r="D26" s="101">
        <v>178</v>
      </c>
      <c r="E26" s="114">
        <f t="shared" si="0"/>
        <v>-133</v>
      </c>
      <c r="F26" s="101">
        <v>11</v>
      </c>
      <c r="G26" s="101">
        <v>118</v>
      </c>
      <c r="H26" s="114">
        <f t="shared" si="1"/>
        <v>-107</v>
      </c>
    </row>
    <row r="27" spans="1:8" s="79" customFormat="1" x14ac:dyDescent="0.3">
      <c r="A27" s="77">
        <v>20</v>
      </c>
      <c r="B27" s="78" t="s">
        <v>196</v>
      </c>
      <c r="C27" s="101">
        <v>44</v>
      </c>
      <c r="D27" s="101">
        <v>40</v>
      </c>
      <c r="E27" s="114">
        <f t="shared" si="0"/>
        <v>4</v>
      </c>
      <c r="F27" s="101">
        <v>11</v>
      </c>
      <c r="G27" s="101">
        <v>18</v>
      </c>
      <c r="H27" s="114">
        <f t="shared" si="1"/>
        <v>-7</v>
      </c>
    </row>
    <row r="28" spans="1:8" s="79" customFormat="1" ht="31.2" x14ac:dyDescent="0.3">
      <c r="A28" s="77">
        <v>21</v>
      </c>
      <c r="B28" s="78" t="s">
        <v>199</v>
      </c>
      <c r="C28" s="101">
        <v>36</v>
      </c>
      <c r="D28" s="101">
        <v>32</v>
      </c>
      <c r="E28" s="114">
        <f t="shared" si="0"/>
        <v>4</v>
      </c>
      <c r="F28" s="101">
        <v>12</v>
      </c>
      <c r="G28" s="101">
        <v>19</v>
      </c>
      <c r="H28" s="114">
        <f t="shared" si="1"/>
        <v>-7</v>
      </c>
    </row>
    <row r="29" spans="1:8" s="79" customFormat="1" x14ac:dyDescent="0.3">
      <c r="A29" s="77">
        <v>22</v>
      </c>
      <c r="B29" s="78" t="s">
        <v>116</v>
      </c>
      <c r="C29" s="101">
        <v>33</v>
      </c>
      <c r="D29" s="101">
        <v>82</v>
      </c>
      <c r="E29" s="114">
        <f t="shared" si="0"/>
        <v>-49</v>
      </c>
      <c r="F29" s="101">
        <v>4</v>
      </c>
      <c r="G29" s="101">
        <v>54</v>
      </c>
      <c r="H29" s="114">
        <f t="shared" si="1"/>
        <v>-50</v>
      </c>
    </row>
    <row r="30" spans="1:8" s="79" customFormat="1" x14ac:dyDescent="0.3">
      <c r="A30" s="77">
        <v>23</v>
      </c>
      <c r="B30" s="78" t="s">
        <v>105</v>
      </c>
      <c r="C30" s="101">
        <v>32</v>
      </c>
      <c r="D30" s="101">
        <v>79</v>
      </c>
      <c r="E30" s="114">
        <f t="shared" si="0"/>
        <v>-47</v>
      </c>
      <c r="F30" s="101">
        <v>4</v>
      </c>
      <c r="G30" s="101">
        <v>47</v>
      </c>
      <c r="H30" s="114">
        <f t="shared" si="1"/>
        <v>-43</v>
      </c>
    </row>
    <row r="31" spans="1:8" s="79" customFormat="1" x14ac:dyDescent="0.3">
      <c r="A31" s="77">
        <v>24</v>
      </c>
      <c r="B31" s="78" t="s">
        <v>108</v>
      </c>
      <c r="C31" s="101">
        <v>31</v>
      </c>
      <c r="D31" s="101">
        <v>57</v>
      </c>
      <c r="E31" s="114">
        <f t="shared" si="0"/>
        <v>-26</v>
      </c>
      <c r="F31" s="101">
        <v>0</v>
      </c>
      <c r="G31" s="101">
        <v>36</v>
      </c>
      <c r="H31" s="114">
        <f t="shared" si="1"/>
        <v>-36</v>
      </c>
    </row>
    <row r="32" spans="1:8" s="79" customFormat="1" x14ac:dyDescent="0.3">
      <c r="A32" s="77">
        <v>25</v>
      </c>
      <c r="B32" s="78" t="s">
        <v>106</v>
      </c>
      <c r="C32" s="101">
        <v>29</v>
      </c>
      <c r="D32" s="101">
        <v>175</v>
      </c>
      <c r="E32" s="114">
        <f t="shared" si="0"/>
        <v>-146</v>
      </c>
      <c r="F32" s="101">
        <v>6</v>
      </c>
      <c r="G32" s="101">
        <v>111</v>
      </c>
      <c r="H32" s="114">
        <f t="shared" si="1"/>
        <v>-105</v>
      </c>
    </row>
    <row r="33" spans="1:8" s="79" customFormat="1" ht="31.2" x14ac:dyDescent="0.3">
      <c r="A33" s="77">
        <v>26</v>
      </c>
      <c r="B33" s="78" t="s">
        <v>201</v>
      </c>
      <c r="C33" s="101">
        <v>29</v>
      </c>
      <c r="D33" s="101">
        <v>162</v>
      </c>
      <c r="E33" s="114">
        <f t="shared" si="0"/>
        <v>-133</v>
      </c>
      <c r="F33" s="101">
        <v>5</v>
      </c>
      <c r="G33" s="101">
        <v>108</v>
      </c>
      <c r="H33" s="114">
        <f t="shared" si="1"/>
        <v>-103</v>
      </c>
    </row>
    <row r="34" spans="1:8" s="79" customFormat="1" ht="31.2" x14ac:dyDescent="0.3">
      <c r="A34" s="77">
        <v>27</v>
      </c>
      <c r="B34" s="78" t="s">
        <v>117</v>
      </c>
      <c r="C34" s="101">
        <v>29</v>
      </c>
      <c r="D34" s="101">
        <v>36</v>
      </c>
      <c r="E34" s="114">
        <f t="shared" si="0"/>
        <v>-7</v>
      </c>
      <c r="F34" s="101">
        <v>4</v>
      </c>
      <c r="G34" s="101">
        <v>24</v>
      </c>
      <c r="H34" s="114">
        <f t="shared" si="1"/>
        <v>-20</v>
      </c>
    </row>
    <row r="35" spans="1:8" s="79" customFormat="1" x14ac:dyDescent="0.3">
      <c r="A35" s="77">
        <v>28</v>
      </c>
      <c r="B35" s="78" t="s">
        <v>103</v>
      </c>
      <c r="C35" s="101">
        <v>29</v>
      </c>
      <c r="D35" s="101">
        <v>146</v>
      </c>
      <c r="E35" s="114">
        <f t="shared" si="0"/>
        <v>-117</v>
      </c>
      <c r="F35" s="101">
        <v>2</v>
      </c>
      <c r="G35" s="101">
        <v>104</v>
      </c>
      <c r="H35" s="114">
        <f t="shared" si="1"/>
        <v>-102</v>
      </c>
    </row>
    <row r="36" spans="1:8" s="79" customFormat="1" ht="23.25" customHeight="1" x14ac:dyDescent="0.3">
      <c r="A36" s="77">
        <v>29</v>
      </c>
      <c r="B36" s="78" t="s">
        <v>92</v>
      </c>
      <c r="C36" s="101">
        <v>28</v>
      </c>
      <c r="D36" s="101">
        <v>95</v>
      </c>
      <c r="E36" s="114">
        <f t="shared" si="0"/>
        <v>-67</v>
      </c>
      <c r="F36" s="101">
        <v>0</v>
      </c>
      <c r="G36" s="101">
        <v>58</v>
      </c>
      <c r="H36" s="114">
        <f t="shared" si="1"/>
        <v>-58</v>
      </c>
    </row>
    <row r="37" spans="1:8" s="79" customFormat="1" x14ac:dyDescent="0.3">
      <c r="A37" s="77">
        <v>30</v>
      </c>
      <c r="B37" s="78" t="s">
        <v>140</v>
      </c>
      <c r="C37" s="101">
        <v>27</v>
      </c>
      <c r="D37" s="101">
        <v>101</v>
      </c>
      <c r="E37" s="114">
        <f t="shared" si="0"/>
        <v>-74</v>
      </c>
      <c r="F37" s="101">
        <v>1</v>
      </c>
      <c r="G37" s="101">
        <v>37</v>
      </c>
      <c r="H37" s="114">
        <f t="shared" si="1"/>
        <v>-36</v>
      </c>
    </row>
    <row r="38" spans="1:8" s="79" customFormat="1" ht="31.2" x14ac:dyDescent="0.3">
      <c r="A38" s="77">
        <v>31</v>
      </c>
      <c r="B38" s="80" t="s">
        <v>152</v>
      </c>
      <c r="C38" s="101">
        <v>26</v>
      </c>
      <c r="D38" s="101">
        <v>58</v>
      </c>
      <c r="E38" s="114">
        <f t="shared" si="0"/>
        <v>-32</v>
      </c>
      <c r="F38" s="101">
        <v>1</v>
      </c>
      <c r="G38" s="101">
        <v>37</v>
      </c>
      <c r="H38" s="114">
        <f t="shared" si="1"/>
        <v>-36</v>
      </c>
    </row>
    <row r="39" spans="1:8" s="79" customFormat="1" x14ac:dyDescent="0.3">
      <c r="A39" s="77">
        <v>32</v>
      </c>
      <c r="B39" s="78" t="s">
        <v>156</v>
      </c>
      <c r="C39" s="101">
        <v>26</v>
      </c>
      <c r="D39" s="101">
        <v>17</v>
      </c>
      <c r="E39" s="114">
        <f t="shared" si="0"/>
        <v>9</v>
      </c>
      <c r="F39" s="101">
        <v>7</v>
      </c>
      <c r="G39" s="101">
        <v>11</v>
      </c>
      <c r="H39" s="114">
        <f t="shared" si="1"/>
        <v>-4</v>
      </c>
    </row>
    <row r="40" spans="1:8" s="79" customFormat="1" ht="31.2" x14ac:dyDescent="0.3">
      <c r="A40" s="77">
        <v>33</v>
      </c>
      <c r="B40" s="78" t="s">
        <v>257</v>
      </c>
      <c r="C40" s="101">
        <v>25</v>
      </c>
      <c r="D40" s="101">
        <v>33</v>
      </c>
      <c r="E40" s="114">
        <f t="shared" si="0"/>
        <v>-8</v>
      </c>
      <c r="F40" s="101">
        <v>0</v>
      </c>
      <c r="G40" s="101">
        <v>12</v>
      </c>
      <c r="H40" s="114">
        <f t="shared" si="1"/>
        <v>-12</v>
      </c>
    </row>
    <row r="41" spans="1:8" s="79" customFormat="1" x14ac:dyDescent="0.3">
      <c r="A41" s="77">
        <v>34</v>
      </c>
      <c r="B41" s="78" t="s">
        <v>107</v>
      </c>
      <c r="C41" s="101">
        <v>25</v>
      </c>
      <c r="D41" s="101">
        <v>69</v>
      </c>
      <c r="E41" s="114">
        <f t="shared" si="0"/>
        <v>-44</v>
      </c>
      <c r="F41" s="101">
        <v>3</v>
      </c>
      <c r="G41" s="101">
        <v>52</v>
      </c>
      <c r="H41" s="114">
        <f t="shared" si="1"/>
        <v>-49</v>
      </c>
    </row>
    <row r="42" spans="1:8" s="79" customFormat="1" x14ac:dyDescent="0.3">
      <c r="A42" s="77">
        <v>35</v>
      </c>
      <c r="B42" s="78" t="s">
        <v>179</v>
      </c>
      <c r="C42" s="101">
        <v>24</v>
      </c>
      <c r="D42" s="101">
        <v>295</v>
      </c>
      <c r="E42" s="114">
        <f t="shared" si="0"/>
        <v>-271</v>
      </c>
      <c r="F42" s="101">
        <v>5</v>
      </c>
      <c r="G42" s="101">
        <v>261</v>
      </c>
      <c r="H42" s="114">
        <f t="shared" si="1"/>
        <v>-256</v>
      </c>
    </row>
    <row r="43" spans="1:8" s="79" customFormat="1" x14ac:dyDescent="0.3">
      <c r="A43" s="77">
        <v>36</v>
      </c>
      <c r="B43" s="78" t="s">
        <v>112</v>
      </c>
      <c r="C43" s="101">
        <v>24</v>
      </c>
      <c r="D43" s="101">
        <v>90</v>
      </c>
      <c r="E43" s="114">
        <f t="shared" si="0"/>
        <v>-66</v>
      </c>
      <c r="F43" s="101">
        <v>6</v>
      </c>
      <c r="G43" s="101">
        <v>54</v>
      </c>
      <c r="H43" s="114">
        <f t="shared" si="1"/>
        <v>-48</v>
      </c>
    </row>
    <row r="44" spans="1:8" x14ac:dyDescent="0.3">
      <c r="A44" s="77">
        <v>37</v>
      </c>
      <c r="B44" s="81" t="s">
        <v>155</v>
      </c>
      <c r="C44" s="82">
        <v>21</v>
      </c>
      <c r="D44" s="82">
        <v>11</v>
      </c>
      <c r="E44" s="114">
        <f t="shared" si="0"/>
        <v>10</v>
      </c>
      <c r="F44" s="82">
        <v>5</v>
      </c>
      <c r="G44" s="82">
        <v>4</v>
      </c>
      <c r="H44" s="114">
        <f t="shared" si="1"/>
        <v>1</v>
      </c>
    </row>
    <row r="45" spans="1:8" x14ac:dyDescent="0.3">
      <c r="A45" s="77">
        <v>38</v>
      </c>
      <c r="B45" s="83" t="s">
        <v>197</v>
      </c>
      <c r="C45" s="82">
        <v>20</v>
      </c>
      <c r="D45" s="82">
        <v>74</v>
      </c>
      <c r="E45" s="114">
        <f t="shared" si="0"/>
        <v>-54</v>
      </c>
      <c r="F45" s="82">
        <v>2</v>
      </c>
      <c r="G45" s="82">
        <v>50</v>
      </c>
      <c r="H45" s="114">
        <f t="shared" si="1"/>
        <v>-48</v>
      </c>
    </row>
    <row r="46" spans="1:8" x14ac:dyDescent="0.3">
      <c r="A46" s="77">
        <v>39</v>
      </c>
      <c r="B46" s="78" t="s">
        <v>102</v>
      </c>
      <c r="C46" s="82">
        <v>20</v>
      </c>
      <c r="D46" s="82">
        <v>58</v>
      </c>
      <c r="E46" s="114">
        <f t="shared" si="0"/>
        <v>-38</v>
      </c>
      <c r="F46" s="82">
        <v>3</v>
      </c>
      <c r="G46" s="82">
        <v>46</v>
      </c>
      <c r="H46" s="114">
        <f t="shared" si="1"/>
        <v>-43</v>
      </c>
    </row>
    <row r="47" spans="1:8" ht="21" customHeight="1" x14ac:dyDescent="0.3">
      <c r="A47" s="77">
        <v>40</v>
      </c>
      <c r="B47" s="78" t="s">
        <v>127</v>
      </c>
      <c r="C47" s="82">
        <v>19</v>
      </c>
      <c r="D47" s="82">
        <v>33</v>
      </c>
      <c r="E47" s="114">
        <f t="shared" si="0"/>
        <v>-14</v>
      </c>
      <c r="F47" s="82">
        <v>0</v>
      </c>
      <c r="G47" s="82">
        <v>27</v>
      </c>
      <c r="H47" s="114">
        <f t="shared" si="1"/>
        <v>-27</v>
      </c>
    </row>
    <row r="48" spans="1:8" x14ac:dyDescent="0.3">
      <c r="A48" s="77">
        <v>41</v>
      </c>
      <c r="B48" s="78" t="s">
        <v>126</v>
      </c>
      <c r="C48" s="82">
        <v>19</v>
      </c>
      <c r="D48" s="82">
        <v>144</v>
      </c>
      <c r="E48" s="114">
        <f t="shared" si="0"/>
        <v>-125</v>
      </c>
      <c r="F48" s="82">
        <v>1</v>
      </c>
      <c r="G48" s="82">
        <v>93</v>
      </c>
      <c r="H48" s="114">
        <f t="shared" si="1"/>
        <v>-92</v>
      </c>
    </row>
    <row r="49" spans="1:8" x14ac:dyDescent="0.3">
      <c r="A49" s="77">
        <v>42</v>
      </c>
      <c r="B49" s="78" t="s">
        <v>146</v>
      </c>
      <c r="C49" s="82">
        <v>18</v>
      </c>
      <c r="D49" s="82">
        <v>24</v>
      </c>
      <c r="E49" s="114">
        <f t="shared" si="0"/>
        <v>-6</v>
      </c>
      <c r="F49" s="82">
        <v>0</v>
      </c>
      <c r="G49" s="82">
        <v>11</v>
      </c>
      <c r="H49" s="114">
        <f t="shared" si="1"/>
        <v>-11</v>
      </c>
    </row>
    <row r="50" spans="1:8" x14ac:dyDescent="0.3">
      <c r="A50" s="77">
        <v>43</v>
      </c>
      <c r="B50" s="84" t="s">
        <v>114</v>
      </c>
      <c r="C50" s="82">
        <v>18</v>
      </c>
      <c r="D50" s="82">
        <v>20</v>
      </c>
      <c r="E50" s="114">
        <f t="shared" si="0"/>
        <v>-2</v>
      </c>
      <c r="F50" s="82">
        <v>3</v>
      </c>
      <c r="G50" s="82">
        <v>12</v>
      </c>
      <c r="H50" s="114">
        <f t="shared" si="1"/>
        <v>-9</v>
      </c>
    </row>
    <row r="51" spans="1:8" x14ac:dyDescent="0.3">
      <c r="A51" s="77">
        <v>44</v>
      </c>
      <c r="B51" s="84" t="s">
        <v>119</v>
      </c>
      <c r="C51" s="82">
        <v>18</v>
      </c>
      <c r="D51" s="82">
        <v>20</v>
      </c>
      <c r="E51" s="114">
        <f t="shared" si="0"/>
        <v>-2</v>
      </c>
      <c r="F51" s="82">
        <v>0</v>
      </c>
      <c r="G51" s="82">
        <v>13</v>
      </c>
      <c r="H51" s="114">
        <f t="shared" si="1"/>
        <v>-13</v>
      </c>
    </row>
    <row r="52" spans="1:8" x14ac:dyDescent="0.3">
      <c r="A52" s="77">
        <v>45</v>
      </c>
      <c r="B52" s="84" t="s">
        <v>233</v>
      </c>
      <c r="C52" s="82">
        <v>17</v>
      </c>
      <c r="D52" s="82">
        <v>19</v>
      </c>
      <c r="E52" s="114">
        <f t="shared" si="0"/>
        <v>-2</v>
      </c>
      <c r="F52" s="82">
        <v>6</v>
      </c>
      <c r="G52" s="82">
        <v>14</v>
      </c>
      <c r="H52" s="114">
        <f t="shared" si="1"/>
        <v>-8</v>
      </c>
    </row>
    <row r="53" spans="1:8" x14ac:dyDescent="0.3">
      <c r="A53" s="77">
        <v>46</v>
      </c>
      <c r="B53" s="84" t="s">
        <v>145</v>
      </c>
      <c r="C53" s="82">
        <v>16</v>
      </c>
      <c r="D53" s="82">
        <v>44</v>
      </c>
      <c r="E53" s="114">
        <f t="shared" si="0"/>
        <v>-28</v>
      </c>
      <c r="F53" s="82">
        <v>3</v>
      </c>
      <c r="G53" s="82">
        <v>33</v>
      </c>
      <c r="H53" s="114">
        <f t="shared" si="1"/>
        <v>-30</v>
      </c>
    </row>
    <row r="54" spans="1:8" x14ac:dyDescent="0.3">
      <c r="A54" s="77">
        <v>47</v>
      </c>
      <c r="B54" s="84" t="s">
        <v>224</v>
      </c>
      <c r="C54" s="82">
        <v>16</v>
      </c>
      <c r="D54" s="82">
        <v>16</v>
      </c>
      <c r="E54" s="114">
        <f t="shared" si="0"/>
        <v>0</v>
      </c>
      <c r="F54" s="82">
        <v>2</v>
      </c>
      <c r="G54" s="82">
        <v>13</v>
      </c>
      <c r="H54" s="114">
        <f t="shared" si="1"/>
        <v>-11</v>
      </c>
    </row>
    <row r="55" spans="1:8" x14ac:dyDescent="0.3">
      <c r="A55" s="77">
        <v>48</v>
      </c>
      <c r="B55" s="84" t="s">
        <v>123</v>
      </c>
      <c r="C55" s="82">
        <v>15</v>
      </c>
      <c r="D55" s="82">
        <v>36</v>
      </c>
      <c r="E55" s="114">
        <f t="shared" si="0"/>
        <v>-21</v>
      </c>
      <c r="F55" s="82">
        <v>2</v>
      </c>
      <c r="G55" s="82">
        <v>29</v>
      </c>
      <c r="H55" s="114">
        <f t="shared" si="1"/>
        <v>-27</v>
      </c>
    </row>
    <row r="56" spans="1:8" x14ac:dyDescent="0.3">
      <c r="A56" s="77">
        <v>49</v>
      </c>
      <c r="B56" s="84" t="s">
        <v>131</v>
      </c>
      <c r="C56" s="82">
        <v>15</v>
      </c>
      <c r="D56" s="82">
        <v>34</v>
      </c>
      <c r="E56" s="114">
        <f t="shared" si="0"/>
        <v>-19</v>
      </c>
      <c r="F56" s="82">
        <v>2</v>
      </c>
      <c r="G56" s="82">
        <v>20</v>
      </c>
      <c r="H56" s="114">
        <f t="shared" si="1"/>
        <v>-18</v>
      </c>
    </row>
    <row r="57" spans="1:8" x14ac:dyDescent="0.3">
      <c r="A57" s="77">
        <v>50</v>
      </c>
      <c r="B57" s="83" t="s">
        <v>134</v>
      </c>
      <c r="C57" s="82">
        <v>15</v>
      </c>
      <c r="D57" s="82">
        <v>29</v>
      </c>
      <c r="E57" s="114">
        <f t="shared" si="0"/>
        <v>-14</v>
      </c>
      <c r="F57" s="82">
        <v>1</v>
      </c>
      <c r="G57" s="82">
        <v>19</v>
      </c>
      <c r="H57" s="114">
        <f t="shared" si="1"/>
        <v>-18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 verticalCentered="1"/>
  <pageMargins left="0" right="0" top="0" bottom="0" header="0" footer="0"/>
  <pageSetup paperSize="9" scale="6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4"/>
  <sheetViews>
    <sheetView view="pageBreakPreview" zoomScale="90" zoomScaleNormal="100" zoomScaleSheetLayoutView="90" workbookViewId="0">
      <selection activeCell="E5" sqref="E5:E6"/>
    </sheetView>
  </sheetViews>
  <sheetFormatPr defaultColWidth="8.88671875" defaultRowHeight="13.2" x14ac:dyDescent="0.25"/>
  <cols>
    <col min="1" max="1" width="36.33203125" style="89" customWidth="1"/>
    <col min="2" max="2" width="10.44140625" style="99" customWidth="1"/>
    <col min="3" max="3" width="12.88671875" style="99" customWidth="1"/>
    <col min="4" max="4" width="12.5546875" style="100" customWidth="1"/>
    <col min="5" max="5" width="10.44140625" style="99" customWidth="1"/>
    <col min="6" max="6" width="13" style="99" customWidth="1"/>
    <col min="7" max="7" width="12.44140625" style="100" customWidth="1"/>
    <col min="8" max="8" width="8.88671875" style="89"/>
    <col min="9" max="9" width="64" style="89" customWidth="1"/>
    <col min="10" max="16384" width="8.88671875" style="89"/>
  </cols>
  <sheetData>
    <row r="1" spans="1:13" s="87" customFormat="1" ht="22.5" customHeight="1" x14ac:dyDescent="0.35">
      <c r="A1" s="226" t="s">
        <v>78</v>
      </c>
      <c r="B1" s="226"/>
      <c r="C1" s="226"/>
      <c r="D1" s="226"/>
      <c r="E1" s="226"/>
      <c r="F1" s="226"/>
      <c r="G1" s="226"/>
    </row>
    <row r="2" spans="1:13" s="87" customFormat="1" ht="20.399999999999999" x14ac:dyDescent="0.35">
      <c r="A2" s="227" t="s">
        <v>124</v>
      </c>
      <c r="B2" s="227"/>
      <c r="C2" s="227"/>
      <c r="D2" s="227"/>
      <c r="E2" s="227"/>
      <c r="F2" s="227"/>
      <c r="G2" s="227"/>
    </row>
    <row r="4" spans="1:13" s="76" customFormat="1" ht="35.4" customHeight="1" x14ac:dyDescent="0.3">
      <c r="A4" s="220" t="s">
        <v>80</v>
      </c>
      <c r="B4" s="228" t="s">
        <v>294</v>
      </c>
      <c r="C4" s="229"/>
      <c r="D4" s="230"/>
      <c r="E4" s="231" t="s">
        <v>295</v>
      </c>
      <c r="F4" s="231"/>
      <c r="G4" s="231"/>
    </row>
    <row r="5" spans="1:13" s="75" customFormat="1" ht="18.600000000000001" customHeight="1" x14ac:dyDescent="0.3">
      <c r="A5" s="220"/>
      <c r="B5" s="215" t="s">
        <v>0</v>
      </c>
      <c r="C5" s="215" t="s">
        <v>81</v>
      </c>
      <c r="D5" s="215" t="s">
        <v>82</v>
      </c>
      <c r="E5" s="215" t="s">
        <v>83</v>
      </c>
      <c r="F5" s="215" t="s">
        <v>84</v>
      </c>
      <c r="G5" s="215" t="s">
        <v>82</v>
      </c>
    </row>
    <row r="6" spans="1:13" s="75" customFormat="1" ht="52.2" customHeight="1" x14ac:dyDescent="0.3">
      <c r="A6" s="220"/>
      <c r="B6" s="215"/>
      <c r="C6" s="215"/>
      <c r="D6" s="215"/>
      <c r="E6" s="215"/>
      <c r="F6" s="215"/>
      <c r="G6" s="215"/>
    </row>
    <row r="7" spans="1:13" x14ac:dyDescent="0.25">
      <c r="A7" s="90" t="s">
        <v>1</v>
      </c>
      <c r="B7" s="91">
        <v>1</v>
      </c>
      <c r="C7" s="91">
        <v>2</v>
      </c>
      <c r="D7" s="91">
        <v>3</v>
      </c>
      <c r="E7" s="91">
        <v>4</v>
      </c>
      <c r="F7" s="91">
        <v>5</v>
      </c>
      <c r="G7" s="91">
        <v>6</v>
      </c>
    </row>
    <row r="8" spans="1:13" ht="38.4" customHeight="1" x14ac:dyDescent="0.25">
      <c r="A8" s="223" t="s">
        <v>125</v>
      </c>
      <c r="B8" s="224"/>
      <c r="C8" s="224"/>
      <c r="D8" s="224"/>
      <c r="E8" s="224"/>
      <c r="F8" s="224"/>
      <c r="G8" s="225"/>
      <c r="M8" s="92"/>
    </row>
    <row r="9" spans="1:13" ht="16.5" customHeight="1" x14ac:dyDescent="0.25">
      <c r="A9" s="93" t="s">
        <v>106</v>
      </c>
      <c r="B9" s="101">
        <v>29</v>
      </c>
      <c r="C9" s="101">
        <v>175</v>
      </c>
      <c r="D9" s="134">
        <f>B9-C9</f>
        <v>-146</v>
      </c>
      <c r="E9" s="135">
        <v>6</v>
      </c>
      <c r="F9" s="101">
        <v>111</v>
      </c>
      <c r="G9" s="114">
        <f>E9-F9</f>
        <v>-105</v>
      </c>
      <c r="M9" s="92"/>
    </row>
    <row r="10" spans="1:13" ht="16.5" customHeight="1" x14ac:dyDescent="0.25">
      <c r="A10" s="94" t="s">
        <v>197</v>
      </c>
      <c r="B10" s="101">
        <v>20</v>
      </c>
      <c r="C10" s="101">
        <v>74</v>
      </c>
      <c r="D10" s="134">
        <f t="shared" ref="D10:D23" si="0">B10-C10</f>
        <v>-54</v>
      </c>
      <c r="E10" s="135">
        <v>2</v>
      </c>
      <c r="F10" s="101">
        <v>50</v>
      </c>
      <c r="G10" s="114">
        <f t="shared" ref="G10:G23" si="1">E10-F10</f>
        <v>-48</v>
      </c>
    </row>
    <row r="11" spans="1:13" ht="16.5" customHeight="1" x14ac:dyDescent="0.25">
      <c r="A11" s="94" t="s">
        <v>127</v>
      </c>
      <c r="B11" s="101">
        <v>19</v>
      </c>
      <c r="C11" s="101">
        <v>33</v>
      </c>
      <c r="D11" s="134">
        <f t="shared" si="0"/>
        <v>-14</v>
      </c>
      <c r="E11" s="135">
        <v>0</v>
      </c>
      <c r="F11" s="101">
        <v>27</v>
      </c>
      <c r="G11" s="114">
        <f t="shared" si="1"/>
        <v>-27</v>
      </c>
    </row>
    <row r="12" spans="1:13" ht="16.5" customHeight="1" x14ac:dyDescent="0.25">
      <c r="A12" s="94" t="s">
        <v>126</v>
      </c>
      <c r="B12" s="101">
        <v>19</v>
      </c>
      <c r="C12" s="101">
        <v>144</v>
      </c>
      <c r="D12" s="134">
        <f t="shared" si="0"/>
        <v>-125</v>
      </c>
      <c r="E12" s="135">
        <v>1</v>
      </c>
      <c r="F12" s="101">
        <v>93</v>
      </c>
      <c r="G12" s="114">
        <f t="shared" si="1"/>
        <v>-92</v>
      </c>
    </row>
    <row r="13" spans="1:13" ht="16.5" customHeight="1" x14ac:dyDescent="0.25">
      <c r="A13" s="94" t="s">
        <v>130</v>
      </c>
      <c r="B13" s="101">
        <v>11</v>
      </c>
      <c r="C13" s="101">
        <v>52</v>
      </c>
      <c r="D13" s="134">
        <f t="shared" si="0"/>
        <v>-41</v>
      </c>
      <c r="E13" s="135">
        <v>1</v>
      </c>
      <c r="F13" s="101">
        <v>32</v>
      </c>
      <c r="G13" s="114">
        <f t="shared" si="1"/>
        <v>-31</v>
      </c>
    </row>
    <row r="14" spans="1:13" ht="16.5" customHeight="1" x14ac:dyDescent="0.25">
      <c r="A14" s="94" t="s">
        <v>232</v>
      </c>
      <c r="B14" s="101">
        <v>11</v>
      </c>
      <c r="C14" s="101">
        <v>82</v>
      </c>
      <c r="D14" s="134">
        <f t="shared" si="0"/>
        <v>-71</v>
      </c>
      <c r="E14" s="135">
        <v>1</v>
      </c>
      <c r="F14" s="101">
        <v>69</v>
      </c>
      <c r="G14" s="114">
        <f t="shared" si="1"/>
        <v>-68</v>
      </c>
    </row>
    <row r="15" spans="1:13" ht="15.6" x14ac:dyDescent="0.25">
      <c r="A15" s="94" t="s">
        <v>129</v>
      </c>
      <c r="B15" s="101">
        <v>9</v>
      </c>
      <c r="C15" s="101">
        <v>57</v>
      </c>
      <c r="D15" s="134">
        <f t="shared" si="0"/>
        <v>-48</v>
      </c>
      <c r="E15" s="135">
        <v>3</v>
      </c>
      <c r="F15" s="101">
        <v>45</v>
      </c>
      <c r="G15" s="114">
        <f t="shared" si="1"/>
        <v>-42</v>
      </c>
    </row>
    <row r="16" spans="1:13" ht="16.5" customHeight="1" x14ac:dyDescent="0.25">
      <c r="A16" s="95" t="s">
        <v>270</v>
      </c>
      <c r="B16" s="101">
        <v>7</v>
      </c>
      <c r="C16" s="101">
        <v>22</v>
      </c>
      <c r="D16" s="134">
        <f t="shared" si="0"/>
        <v>-15</v>
      </c>
      <c r="E16" s="135">
        <v>1</v>
      </c>
      <c r="F16" s="101">
        <v>15</v>
      </c>
      <c r="G16" s="114">
        <f t="shared" si="1"/>
        <v>-14</v>
      </c>
    </row>
    <row r="17" spans="1:7" ht="46.8" x14ac:dyDescent="0.25">
      <c r="A17" s="95" t="s">
        <v>237</v>
      </c>
      <c r="B17" s="101">
        <v>7</v>
      </c>
      <c r="C17" s="101">
        <v>28</v>
      </c>
      <c r="D17" s="134">
        <f t="shared" si="0"/>
        <v>-21</v>
      </c>
      <c r="E17" s="135">
        <v>4</v>
      </c>
      <c r="F17" s="101">
        <v>24</v>
      </c>
      <c r="G17" s="114">
        <f t="shared" si="1"/>
        <v>-20</v>
      </c>
    </row>
    <row r="18" spans="1:7" ht="31.2" x14ac:dyDescent="0.25">
      <c r="A18" s="95" t="s">
        <v>238</v>
      </c>
      <c r="B18" s="101">
        <v>6</v>
      </c>
      <c r="C18" s="101">
        <v>5</v>
      </c>
      <c r="D18" s="134">
        <f t="shared" si="0"/>
        <v>1</v>
      </c>
      <c r="E18" s="135">
        <v>1</v>
      </c>
      <c r="F18" s="101">
        <v>4</v>
      </c>
      <c r="G18" s="114">
        <f t="shared" si="1"/>
        <v>-3</v>
      </c>
    </row>
    <row r="19" spans="1:7" ht="15.6" x14ac:dyDescent="0.25">
      <c r="A19" s="95" t="s">
        <v>239</v>
      </c>
      <c r="B19" s="101">
        <v>6</v>
      </c>
      <c r="C19" s="101">
        <v>10</v>
      </c>
      <c r="D19" s="134">
        <f t="shared" si="0"/>
        <v>-4</v>
      </c>
      <c r="E19" s="135">
        <v>1</v>
      </c>
      <c r="F19" s="101">
        <v>8</v>
      </c>
      <c r="G19" s="114">
        <f t="shared" si="1"/>
        <v>-7</v>
      </c>
    </row>
    <row r="20" spans="1:7" ht="29.25" customHeight="1" x14ac:dyDescent="0.25">
      <c r="A20" s="95" t="s">
        <v>168</v>
      </c>
      <c r="B20" s="101">
        <v>6</v>
      </c>
      <c r="C20" s="101">
        <v>28</v>
      </c>
      <c r="D20" s="134">
        <f t="shared" si="0"/>
        <v>-22</v>
      </c>
      <c r="E20" s="135">
        <v>0</v>
      </c>
      <c r="F20" s="101">
        <v>17</v>
      </c>
      <c r="G20" s="114">
        <f t="shared" si="1"/>
        <v>-17</v>
      </c>
    </row>
    <row r="21" spans="1:7" ht="15.6" x14ac:dyDescent="0.25">
      <c r="A21" s="95" t="s">
        <v>188</v>
      </c>
      <c r="B21" s="101">
        <v>5</v>
      </c>
      <c r="C21" s="101">
        <v>76</v>
      </c>
      <c r="D21" s="134">
        <f t="shared" si="0"/>
        <v>-71</v>
      </c>
      <c r="E21" s="135">
        <v>0</v>
      </c>
      <c r="F21" s="101">
        <v>53</v>
      </c>
      <c r="G21" s="114">
        <f t="shared" si="1"/>
        <v>-53</v>
      </c>
    </row>
    <row r="22" spans="1:7" ht="15.6" x14ac:dyDescent="0.25">
      <c r="A22" s="93" t="s">
        <v>262</v>
      </c>
      <c r="B22" s="101">
        <v>5</v>
      </c>
      <c r="C22" s="200">
        <v>13</v>
      </c>
      <c r="D22" s="134">
        <f t="shared" si="0"/>
        <v>-8</v>
      </c>
      <c r="E22" s="135">
        <v>0</v>
      </c>
      <c r="F22" s="101">
        <v>7</v>
      </c>
      <c r="G22" s="114">
        <f t="shared" si="1"/>
        <v>-7</v>
      </c>
    </row>
    <row r="23" spans="1:7" ht="31.2" x14ac:dyDescent="0.25">
      <c r="A23" s="94" t="s">
        <v>166</v>
      </c>
      <c r="B23" s="101">
        <v>4</v>
      </c>
      <c r="C23" s="101">
        <v>75</v>
      </c>
      <c r="D23" s="134">
        <f t="shared" si="0"/>
        <v>-71</v>
      </c>
      <c r="E23" s="135">
        <v>1</v>
      </c>
      <c r="F23" s="101">
        <v>42</v>
      </c>
      <c r="G23" s="114">
        <f t="shared" si="1"/>
        <v>-41</v>
      </c>
    </row>
    <row r="24" spans="1:7" ht="38.4" customHeight="1" x14ac:dyDescent="0.25">
      <c r="A24" s="223" t="s">
        <v>26</v>
      </c>
      <c r="B24" s="224"/>
      <c r="C24" s="224"/>
      <c r="D24" s="224"/>
      <c r="E24" s="224"/>
      <c r="F24" s="224"/>
      <c r="G24" s="225"/>
    </row>
    <row r="25" spans="1:7" ht="31.2" x14ac:dyDescent="0.25">
      <c r="A25" s="94" t="s">
        <v>201</v>
      </c>
      <c r="B25" s="101">
        <v>29</v>
      </c>
      <c r="C25" s="101">
        <v>162</v>
      </c>
      <c r="D25" s="134">
        <f>B25-C25</f>
        <v>-133</v>
      </c>
      <c r="E25" s="135">
        <v>5</v>
      </c>
      <c r="F25" s="101">
        <v>108</v>
      </c>
      <c r="G25" s="114">
        <f>E25-F25</f>
        <v>-103</v>
      </c>
    </row>
    <row r="26" spans="1:7" ht="15.6" x14ac:dyDescent="0.25">
      <c r="A26" s="94" t="s">
        <v>123</v>
      </c>
      <c r="B26" s="101">
        <v>15</v>
      </c>
      <c r="C26" s="101">
        <v>36</v>
      </c>
      <c r="D26" s="134">
        <f t="shared" ref="D26:D39" si="2">B26-C26</f>
        <v>-21</v>
      </c>
      <c r="E26" s="135">
        <v>2</v>
      </c>
      <c r="F26" s="101">
        <v>29</v>
      </c>
      <c r="G26" s="114">
        <f t="shared" ref="G26:G39" si="3">E26-F26</f>
        <v>-27</v>
      </c>
    </row>
    <row r="27" spans="1:7" ht="15.6" x14ac:dyDescent="0.25">
      <c r="A27" s="94" t="s">
        <v>131</v>
      </c>
      <c r="B27" s="101">
        <v>15</v>
      </c>
      <c r="C27" s="101">
        <v>34</v>
      </c>
      <c r="D27" s="134">
        <f t="shared" si="2"/>
        <v>-19</v>
      </c>
      <c r="E27" s="135">
        <v>2</v>
      </c>
      <c r="F27" s="101">
        <v>20</v>
      </c>
      <c r="G27" s="114">
        <f t="shared" si="3"/>
        <v>-18</v>
      </c>
    </row>
    <row r="28" spans="1:7" ht="31.2" x14ac:dyDescent="0.25">
      <c r="A28" s="94" t="s">
        <v>241</v>
      </c>
      <c r="B28" s="101">
        <v>14</v>
      </c>
      <c r="C28" s="101">
        <v>0</v>
      </c>
      <c r="D28" s="134">
        <f t="shared" si="2"/>
        <v>14</v>
      </c>
      <c r="E28" s="135">
        <v>9</v>
      </c>
      <c r="F28" s="101">
        <v>0</v>
      </c>
      <c r="G28" s="114">
        <f t="shared" si="3"/>
        <v>9</v>
      </c>
    </row>
    <row r="29" spans="1:7" ht="15.6" x14ac:dyDescent="0.25">
      <c r="A29" s="94" t="s">
        <v>120</v>
      </c>
      <c r="B29" s="101">
        <v>14</v>
      </c>
      <c r="C29" s="101">
        <v>67</v>
      </c>
      <c r="D29" s="134">
        <f t="shared" si="2"/>
        <v>-53</v>
      </c>
      <c r="E29" s="135">
        <v>3</v>
      </c>
      <c r="F29" s="101">
        <v>47</v>
      </c>
      <c r="G29" s="114">
        <f t="shared" si="3"/>
        <v>-44</v>
      </c>
    </row>
    <row r="30" spans="1:7" ht="21" customHeight="1" x14ac:dyDescent="0.25">
      <c r="A30" s="94" t="s">
        <v>200</v>
      </c>
      <c r="B30" s="101">
        <v>13</v>
      </c>
      <c r="C30" s="101">
        <v>244</v>
      </c>
      <c r="D30" s="134">
        <f t="shared" si="2"/>
        <v>-231</v>
      </c>
      <c r="E30" s="135">
        <v>0</v>
      </c>
      <c r="F30" s="101">
        <v>151</v>
      </c>
      <c r="G30" s="114">
        <f t="shared" si="3"/>
        <v>-151</v>
      </c>
    </row>
    <row r="31" spans="1:7" ht="15.6" x14ac:dyDescent="0.25">
      <c r="A31" s="94" t="s">
        <v>234</v>
      </c>
      <c r="B31" s="101">
        <v>12</v>
      </c>
      <c r="C31" s="101">
        <v>9</v>
      </c>
      <c r="D31" s="134">
        <f t="shared" si="2"/>
        <v>3</v>
      </c>
      <c r="E31" s="135">
        <v>1</v>
      </c>
      <c r="F31" s="101">
        <v>9</v>
      </c>
      <c r="G31" s="114">
        <f t="shared" si="3"/>
        <v>-8</v>
      </c>
    </row>
    <row r="32" spans="1:7" ht="15.6" x14ac:dyDescent="0.25">
      <c r="A32" s="94" t="s">
        <v>132</v>
      </c>
      <c r="B32" s="101">
        <v>11</v>
      </c>
      <c r="C32" s="101">
        <v>24</v>
      </c>
      <c r="D32" s="134">
        <f t="shared" si="2"/>
        <v>-13</v>
      </c>
      <c r="E32" s="135">
        <v>0</v>
      </c>
      <c r="F32" s="101">
        <v>18</v>
      </c>
      <c r="G32" s="114">
        <f t="shared" si="3"/>
        <v>-18</v>
      </c>
    </row>
    <row r="33" spans="1:7" ht="15.6" x14ac:dyDescent="0.25">
      <c r="A33" s="94" t="s">
        <v>236</v>
      </c>
      <c r="B33" s="101">
        <v>11</v>
      </c>
      <c r="C33" s="101">
        <v>4</v>
      </c>
      <c r="D33" s="134">
        <f t="shared" si="2"/>
        <v>7</v>
      </c>
      <c r="E33" s="135">
        <v>2</v>
      </c>
      <c r="F33" s="101">
        <v>3</v>
      </c>
      <c r="G33" s="114">
        <f t="shared" si="3"/>
        <v>-1</v>
      </c>
    </row>
    <row r="34" spans="1:7" ht="15.6" x14ac:dyDescent="0.25">
      <c r="A34" s="94" t="s">
        <v>240</v>
      </c>
      <c r="B34" s="101">
        <v>10</v>
      </c>
      <c r="C34" s="101">
        <v>10</v>
      </c>
      <c r="D34" s="134">
        <f t="shared" si="2"/>
        <v>0</v>
      </c>
      <c r="E34" s="135">
        <v>2</v>
      </c>
      <c r="F34" s="101">
        <v>5</v>
      </c>
      <c r="G34" s="114">
        <f t="shared" si="3"/>
        <v>-3</v>
      </c>
    </row>
    <row r="35" spans="1:7" ht="15.6" x14ac:dyDescent="0.25">
      <c r="A35" s="94" t="s">
        <v>242</v>
      </c>
      <c r="B35" s="101">
        <v>10</v>
      </c>
      <c r="C35" s="101">
        <v>8</v>
      </c>
      <c r="D35" s="134">
        <f t="shared" si="2"/>
        <v>2</v>
      </c>
      <c r="E35" s="135">
        <v>2</v>
      </c>
      <c r="F35" s="101">
        <v>5</v>
      </c>
      <c r="G35" s="114">
        <f t="shared" si="3"/>
        <v>-3</v>
      </c>
    </row>
    <row r="36" spans="1:7" ht="15.6" x14ac:dyDescent="0.25">
      <c r="A36" s="94" t="s">
        <v>215</v>
      </c>
      <c r="B36" s="101">
        <v>9</v>
      </c>
      <c r="C36" s="101">
        <v>45</v>
      </c>
      <c r="D36" s="134">
        <f t="shared" si="2"/>
        <v>-36</v>
      </c>
      <c r="E36" s="135">
        <v>2</v>
      </c>
      <c r="F36" s="101">
        <v>26</v>
      </c>
      <c r="G36" s="114">
        <f t="shared" si="3"/>
        <v>-24</v>
      </c>
    </row>
    <row r="37" spans="1:7" ht="18.600000000000001" customHeight="1" x14ac:dyDescent="0.25">
      <c r="A37" s="94" t="s">
        <v>243</v>
      </c>
      <c r="B37" s="101">
        <v>8</v>
      </c>
      <c r="C37" s="101">
        <v>8</v>
      </c>
      <c r="D37" s="134">
        <f t="shared" si="2"/>
        <v>0</v>
      </c>
      <c r="E37" s="135">
        <v>4</v>
      </c>
      <c r="F37" s="101">
        <v>5</v>
      </c>
      <c r="G37" s="114">
        <f t="shared" si="3"/>
        <v>-1</v>
      </c>
    </row>
    <row r="38" spans="1:7" ht="15.6" x14ac:dyDescent="0.25">
      <c r="A38" s="94" t="s">
        <v>296</v>
      </c>
      <c r="B38" s="101">
        <v>8</v>
      </c>
      <c r="C38" s="101">
        <v>1</v>
      </c>
      <c r="D38" s="134">
        <f t="shared" si="2"/>
        <v>7</v>
      </c>
      <c r="E38" s="135">
        <v>6</v>
      </c>
      <c r="F38" s="101">
        <v>0</v>
      </c>
      <c r="G38" s="114">
        <f t="shared" si="3"/>
        <v>6</v>
      </c>
    </row>
    <row r="39" spans="1:7" ht="15.6" x14ac:dyDescent="0.25">
      <c r="A39" s="94" t="s">
        <v>271</v>
      </c>
      <c r="B39" s="101">
        <v>8</v>
      </c>
      <c r="C39" s="101">
        <v>29</v>
      </c>
      <c r="D39" s="134">
        <f t="shared" si="2"/>
        <v>-21</v>
      </c>
      <c r="E39" s="135">
        <v>4</v>
      </c>
      <c r="F39" s="101">
        <v>23</v>
      </c>
      <c r="G39" s="114">
        <f t="shared" si="3"/>
        <v>-19</v>
      </c>
    </row>
    <row r="40" spans="1:7" ht="38.4" customHeight="1" x14ac:dyDescent="0.25">
      <c r="A40" s="223" t="s">
        <v>27</v>
      </c>
      <c r="B40" s="224"/>
      <c r="C40" s="224"/>
      <c r="D40" s="224"/>
      <c r="E40" s="224"/>
      <c r="F40" s="224"/>
      <c r="G40" s="225"/>
    </row>
    <row r="41" spans="1:7" ht="17.399999999999999" customHeight="1" x14ac:dyDescent="0.25">
      <c r="A41" s="95" t="s">
        <v>93</v>
      </c>
      <c r="B41" s="101">
        <v>104</v>
      </c>
      <c r="C41" s="101">
        <v>355</v>
      </c>
      <c r="D41" s="134">
        <f>B41-C41</f>
        <v>-251</v>
      </c>
      <c r="E41" s="135">
        <v>11</v>
      </c>
      <c r="F41" s="101">
        <v>225</v>
      </c>
      <c r="G41" s="114">
        <f>E41-F41</f>
        <v>-214</v>
      </c>
    </row>
    <row r="42" spans="1:7" ht="17.399999999999999" customHeight="1" x14ac:dyDescent="0.25">
      <c r="A42" s="95" t="s">
        <v>204</v>
      </c>
      <c r="B42" s="101">
        <v>48</v>
      </c>
      <c r="C42" s="101">
        <v>224</v>
      </c>
      <c r="D42" s="134">
        <f t="shared" ref="D42:D55" si="4">B42-C42</f>
        <v>-176</v>
      </c>
      <c r="E42" s="135">
        <v>4</v>
      </c>
      <c r="F42" s="101">
        <v>151</v>
      </c>
      <c r="G42" s="114">
        <f t="shared" ref="G42:G55" si="5">E42-F42</f>
        <v>-147</v>
      </c>
    </row>
    <row r="43" spans="1:7" ht="17.399999999999999" customHeight="1" x14ac:dyDescent="0.25">
      <c r="A43" s="95" t="s">
        <v>233</v>
      </c>
      <c r="B43" s="101">
        <v>17</v>
      </c>
      <c r="C43" s="101">
        <v>19</v>
      </c>
      <c r="D43" s="134">
        <f t="shared" si="4"/>
        <v>-2</v>
      </c>
      <c r="E43" s="135">
        <v>6</v>
      </c>
      <c r="F43" s="101">
        <v>14</v>
      </c>
      <c r="G43" s="114">
        <f t="shared" si="5"/>
        <v>-8</v>
      </c>
    </row>
    <row r="44" spans="1:7" ht="17.399999999999999" customHeight="1" x14ac:dyDescent="0.25">
      <c r="A44" s="95" t="s">
        <v>101</v>
      </c>
      <c r="B44" s="101">
        <v>14</v>
      </c>
      <c r="C44" s="101">
        <v>83</v>
      </c>
      <c r="D44" s="134">
        <f t="shared" si="4"/>
        <v>-69</v>
      </c>
      <c r="E44" s="135">
        <v>3</v>
      </c>
      <c r="F44" s="101">
        <v>57</v>
      </c>
      <c r="G44" s="114">
        <f t="shared" si="5"/>
        <v>-54</v>
      </c>
    </row>
    <row r="45" spans="1:7" ht="15.6" x14ac:dyDescent="0.25">
      <c r="A45" s="95" t="s">
        <v>210</v>
      </c>
      <c r="B45" s="101">
        <v>12</v>
      </c>
      <c r="C45" s="101">
        <v>71</v>
      </c>
      <c r="D45" s="134">
        <f t="shared" si="4"/>
        <v>-59</v>
      </c>
      <c r="E45" s="135">
        <v>2</v>
      </c>
      <c r="F45" s="101">
        <v>55</v>
      </c>
      <c r="G45" s="114">
        <f t="shared" si="5"/>
        <v>-53</v>
      </c>
    </row>
    <row r="46" spans="1:7" ht="15.6" x14ac:dyDescent="0.25">
      <c r="A46" s="95" t="s">
        <v>207</v>
      </c>
      <c r="B46" s="101">
        <v>11</v>
      </c>
      <c r="C46" s="101">
        <v>12</v>
      </c>
      <c r="D46" s="134">
        <f t="shared" si="4"/>
        <v>-1</v>
      </c>
      <c r="E46" s="135">
        <v>0</v>
      </c>
      <c r="F46" s="101">
        <v>10</v>
      </c>
      <c r="G46" s="114">
        <f t="shared" si="5"/>
        <v>-10</v>
      </c>
    </row>
    <row r="47" spans="1:7" ht="15.6" x14ac:dyDescent="0.25">
      <c r="A47" s="95" t="s">
        <v>171</v>
      </c>
      <c r="B47" s="101">
        <v>11</v>
      </c>
      <c r="C47" s="101">
        <v>28</v>
      </c>
      <c r="D47" s="134">
        <f t="shared" si="4"/>
        <v>-17</v>
      </c>
      <c r="E47" s="135">
        <v>2</v>
      </c>
      <c r="F47" s="101">
        <v>16</v>
      </c>
      <c r="G47" s="114">
        <f t="shared" si="5"/>
        <v>-14</v>
      </c>
    </row>
    <row r="48" spans="1:7" ht="15.6" x14ac:dyDescent="0.25">
      <c r="A48" s="95" t="s">
        <v>244</v>
      </c>
      <c r="B48" s="101">
        <v>10</v>
      </c>
      <c r="C48" s="101">
        <v>6</v>
      </c>
      <c r="D48" s="134">
        <f t="shared" si="4"/>
        <v>4</v>
      </c>
      <c r="E48" s="135">
        <v>1</v>
      </c>
      <c r="F48" s="101">
        <v>2</v>
      </c>
      <c r="G48" s="114">
        <f t="shared" si="5"/>
        <v>-1</v>
      </c>
    </row>
    <row r="49" spans="1:7" ht="15.6" x14ac:dyDescent="0.25">
      <c r="A49" s="95" t="s">
        <v>297</v>
      </c>
      <c r="B49" s="101">
        <v>9</v>
      </c>
      <c r="C49" s="101">
        <v>21</v>
      </c>
      <c r="D49" s="134">
        <f t="shared" si="4"/>
        <v>-12</v>
      </c>
      <c r="E49" s="135">
        <v>2</v>
      </c>
      <c r="F49" s="101">
        <v>15</v>
      </c>
      <c r="G49" s="114">
        <f t="shared" si="5"/>
        <v>-13</v>
      </c>
    </row>
    <row r="50" spans="1:7" s="133" customFormat="1" ht="31.2" x14ac:dyDescent="0.25">
      <c r="A50" s="142" t="s">
        <v>229</v>
      </c>
      <c r="B50" s="130">
        <v>9</v>
      </c>
      <c r="C50" s="130">
        <v>5</v>
      </c>
      <c r="D50" s="134">
        <f t="shared" si="4"/>
        <v>4</v>
      </c>
      <c r="E50" s="132">
        <v>1</v>
      </c>
      <c r="F50" s="130">
        <v>3</v>
      </c>
      <c r="G50" s="114">
        <f t="shared" si="5"/>
        <v>-2</v>
      </c>
    </row>
    <row r="51" spans="1:7" ht="15.6" x14ac:dyDescent="0.25">
      <c r="A51" s="95" t="s">
        <v>245</v>
      </c>
      <c r="B51" s="101">
        <v>8</v>
      </c>
      <c r="C51" s="101">
        <v>6</v>
      </c>
      <c r="D51" s="134">
        <f t="shared" si="4"/>
        <v>2</v>
      </c>
      <c r="E51" s="135">
        <v>0</v>
      </c>
      <c r="F51" s="101">
        <v>3</v>
      </c>
      <c r="G51" s="114">
        <f t="shared" si="5"/>
        <v>-3</v>
      </c>
    </row>
    <row r="52" spans="1:7" ht="15.6" x14ac:dyDescent="0.25">
      <c r="A52" s="95" t="s">
        <v>111</v>
      </c>
      <c r="B52" s="101">
        <v>8</v>
      </c>
      <c r="C52" s="101">
        <v>61</v>
      </c>
      <c r="D52" s="134">
        <f t="shared" si="4"/>
        <v>-53</v>
      </c>
      <c r="E52" s="135">
        <v>0</v>
      </c>
      <c r="F52" s="101">
        <v>35</v>
      </c>
      <c r="G52" s="114">
        <f t="shared" si="5"/>
        <v>-35</v>
      </c>
    </row>
    <row r="53" spans="1:7" ht="15.6" x14ac:dyDescent="0.25">
      <c r="A53" s="95" t="s">
        <v>298</v>
      </c>
      <c r="B53" s="101">
        <v>7</v>
      </c>
      <c r="C53" s="101">
        <v>4</v>
      </c>
      <c r="D53" s="134">
        <f t="shared" si="4"/>
        <v>3</v>
      </c>
      <c r="E53" s="135">
        <v>4</v>
      </c>
      <c r="F53" s="101">
        <v>3</v>
      </c>
      <c r="G53" s="114">
        <f t="shared" si="5"/>
        <v>1</v>
      </c>
    </row>
    <row r="54" spans="1:7" ht="31.2" x14ac:dyDescent="0.25">
      <c r="A54" s="95" t="s">
        <v>219</v>
      </c>
      <c r="B54" s="101">
        <v>7</v>
      </c>
      <c r="C54" s="101">
        <v>21</v>
      </c>
      <c r="D54" s="134">
        <f t="shared" si="4"/>
        <v>-14</v>
      </c>
      <c r="E54" s="135">
        <v>1</v>
      </c>
      <c r="F54" s="101">
        <v>14</v>
      </c>
      <c r="G54" s="114">
        <f t="shared" si="5"/>
        <v>-13</v>
      </c>
    </row>
    <row r="55" spans="1:7" ht="15.6" x14ac:dyDescent="0.25">
      <c r="A55" s="95" t="s">
        <v>272</v>
      </c>
      <c r="B55" s="101">
        <v>6</v>
      </c>
      <c r="C55" s="101">
        <v>22</v>
      </c>
      <c r="D55" s="134">
        <f t="shared" si="4"/>
        <v>-16</v>
      </c>
      <c r="E55" s="135">
        <v>0</v>
      </c>
      <c r="F55" s="101">
        <v>16</v>
      </c>
      <c r="G55" s="114">
        <f t="shared" si="5"/>
        <v>-16</v>
      </c>
    </row>
    <row r="56" spans="1:7" ht="38.4" customHeight="1" x14ac:dyDescent="0.25">
      <c r="A56" s="223" t="s">
        <v>28</v>
      </c>
      <c r="B56" s="224"/>
      <c r="C56" s="224"/>
      <c r="D56" s="224"/>
      <c r="E56" s="224"/>
      <c r="F56" s="224"/>
      <c r="G56" s="225"/>
    </row>
    <row r="57" spans="1:7" ht="17.399999999999999" customHeight="1" x14ac:dyDescent="0.25">
      <c r="A57" s="94" t="s">
        <v>105</v>
      </c>
      <c r="B57" s="101">
        <v>32</v>
      </c>
      <c r="C57" s="101">
        <v>79</v>
      </c>
      <c r="D57" s="134">
        <f>B57-C57</f>
        <v>-47</v>
      </c>
      <c r="E57" s="135">
        <v>4</v>
      </c>
      <c r="F57" s="101">
        <v>47</v>
      </c>
      <c r="G57" s="114">
        <f>E57-F57</f>
        <v>-43</v>
      </c>
    </row>
    <row r="58" spans="1:7" ht="17.399999999999999" customHeight="1" x14ac:dyDescent="0.25">
      <c r="A58" s="94" t="s">
        <v>179</v>
      </c>
      <c r="B58" s="101">
        <v>24</v>
      </c>
      <c r="C58" s="101">
        <v>295</v>
      </c>
      <c r="D58" s="134">
        <f t="shared" ref="D58:D71" si="6">B58-C58</f>
        <v>-271</v>
      </c>
      <c r="E58" s="135">
        <v>5</v>
      </c>
      <c r="F58" s="101">
        <v>261</v>
      </c>
      <c r="G58" s="114">
        <f t="shared" ref="G58:G71" si="7">E58-F58</f>
        <v>-256</v>
      </c>
    </row>
    <row r="59" spans="1:7" ht="17.399999999999999" customHeight="1" x14ac:dyDescent="0.25">
      <c r="A59" s="94" t="s">
        <v>112</v>
      </c>
      <c r="B59" s="101">
        <v>24</v>
      </c>
      <c r="C59" s="101">
        <v>90</v>
      </c>
      <c r="D59" s="134">
        <f t="shared" si="6"/>
        <v>-66</v>
      </c>
      <c r="E59" s="135">
        <v>6</v>
      </c>
      <c r="F59" s="101">
        <v>54</v>
      </c>
      <c r="G59" s="114">
        <f t="shared" si="7"/>
        <v>-48</v>
      </c>
    </row>
    <row r="60" spans="1:7" ht="17.399999999999999" customHeight="1" x14ac:dyDescent="0.25">
      <c r="A60" s="94" t="s">
        <v>134</v>
      </c>
      <c r="B60" s="96">
        <v>15</v>
      </c>
      <c r="C60" s="101">
        <v>29</v>
      </c>
      <c r="D60" s="134">
        <f t="shared" si="6"/>
        <v>-14</v>
      </c>
      <c r="E60" s="135">
        <v>1</v>
      </c>
      <c r="F60" s="101">
        <v>19</v>
      </c>
      <c r="G60" s="114">
        <f t="shared" si="7"/>
        <v>-18</v>
      </c>
    </row>
    <row r="61" spans="1:7" ht="17.399999999999999" customHeight="1" x14ac:dyDescent="0.25">
      <c r="A61" s="94" t="s">
        <v>135</v>
      </c>
      <c r="B61" s="101">
        <v>11</v>
      </c>
      <c r="C61" s="101">
        <v>44</v>
      </c>
      <c r="D61" s="134">
        <f t="shared" si="6"/>
        <v>-33</v>
      </c>
      <c r="E61" s="135">
        <v>2</v>
      </c>
      <c r="F61" s="101">
        <v>28</v>
      </c>
      <c r="G61" s="114">
        <f t="shared" si="7"/>
        <v>-26</v>
      </c>
    </row>
    <row r="62" spans="1:7" ht="17.399999999999999" customHeight="1" x14ac:dyDescent="0.25">
      <c r="A62" s="94" t="s">
        <v>187</v>
      </c>
      <c r="B62" s="101">
        <v>9</v>
      </c>
      <c r="C62" s="101">
        <v>26</v>
      </c>
      <c r="D62" s="134">
        <f t="shared" si="6"/>
        <v>-17</v>
      </c>
      <c r="E62" s="135">
        <v>1</v>
      </c>
      <c r="F62" s="101">
        <v>17</v>
      </c>
      <c r="G62" s="114">
        <f t="shared" si="7"/>
        <v>-16</v>
      </c>
    </row>
    <row r="63" spans="1:7" ht="15.6" x14ac:dyDescent="0.25">
      <c r="A63" s="94" t="s">
        <v>136</v>
      </c>
      <c r="B63" s="101">
        <v>7</v>
      </c>
      <c r="C63" s="101">
        <v>62</v>
      </c>
      <c r="D63" s="134">
        <f t="shared" si="6"/>
        <v>-55</v>
      </c>
      <c r="E63" s="135">
        <v>0</v>
      </c>
      <c r="F63" s="101">
        <v>36</v>
      </c>
      <c r="G63" s="114">
        <f t="shared" si="7"/>
        <v>-36</v>
      </c>
    </row>
    <row r="64" spans="1:7" ht="15.6" x14ac:dyDescent="0.25">
      <c r="A64" s="94" t="s">
        <v>137</v>
      </c>
      <c r="B64" s="101">
        <v>5</v>
      </c>
      <c r="C64" s="101">
        <v>28</v>
      </c>
      <c r="D64" s="134">
        <f t="shared" si="6"/>
        <v>-23</v>
      </c>
      <c r="E64" s="135">
        <v>0</v>
      </c>
      <c r="F64" s="101">
        <v>17</v>
      </c>
      <c r="G64" s="114">
        <f t="shared" si="7"/>
        <v>-17</v>
      </c>
    </row>
    <row r="65" spans="1:7" ht="31.2" x14ac:dyDescent="0.25">
      <c r="A65" s="94" t="s">
        <v>220</v>
      </c>
      <c r="B65" s="101">
        <v>4</v>
      </c>
      <c r="C65" s="101">
        <v>20</v>
      </c>
      <c r="D65" s="134">
        <f t="shared" si="6"/>
        <v>-16</v>
      </c>
      <c r="E65" s="135">
        <v>2</v>
      </c>
      <c r="F65" s="101">
        <v>13</v>
      </c>
      <c r="G65" s="114">
        <f t="shared" si="7"/>
        <v>-11</v>
      </c>
    </row>
    <row r="66" spans="1:7" ht="31.2" x14ac:dyDescent="0.25">
      <c r="A66" s="94" t="s">
        <v>247</v>
      </c>
      <c r="B66" s="101">
        <v>4</v>
      </c>
      <c r="C66" s="101">
        <v>3</v>
      </c>
      <c r="D66" s="134">
        <f t="shared" si="6"/>
        <v>1</v>
      </c>
      <c r="E66" s="135">
        <v>0</v>
      </c>
      <c r="F66" s="101">
        <v>3</v>
      </c>
      <c r="G66" s="114">
        <f t="shared" si="7"/>
        <v>-3</v>
      </c>
    </row>
    <row r="67" spans="1:7" ht="31.2" x14ac:dyDescent="0.25">
      <c r="A67" s="94" t="s">
        <v>138</v>
      </c>
      <c r="B67" s="101">
        <v>4</v>
      </c>
      <c r="C67" s="101">
        <v>37</v>
      </c>
      <c r="D67" s="134">
        <f t="shared" si="6"/>
        <v>-33</v>
      </c>
      <c r="E67" s="135">
        <v>1</v>
      </c>
      <c r="F67" s="101">
        <v>26</v>
      </c>
      <c r="G67" s="114">
        <f t="shared" si="7"/>
        <v>-25</v>
      </c>
    </row>
    <row r="68" spans="1:7" ht="31.2" x14ac:dyDescent="0.25">
      <c r="A68" s="94" t="s">
        <v>249</v>
      </c>
      <c r="B68" s="101">
        <v>3</v>
      </c>
      <c r="C68" s="101">
        <v>7</v>
      </c>
      <c r="D68" s="134">
        <f t="shared" si="6"/>
        <v>-4</v>
      </c>
      <c r="E68" s="135">
        <v>0</v>
      </c>
      <c r="F68" s="101">
        <v>5</v>
      </c>
      <c r="G68" s="114">
        <f t="shared" si="7"/>
        <v>-5</v>
      </c>
    </row>
    <row r="69" spans="1:7" ht="15.6" x14ac:dyDescent="0.25">
      <c r="A69" s="94" t="s">
        <v>139</v>
      </c>
      <c r="B69" s="101">
        <v>3</v>
      </c>
      <c r="C69" s="101">
        <v>16</v>
      </c>
      <c r="D69" s="134">
        <f t="shared" si="6"/>
        <v>-13</v>
      </c>
      <c r="E69" s="135">
        <v>0</v>
      </c>
      <c r="F69" s="101">
        <v>14</v>
      </c>
      <c r="G69" s="114">
        <f t="shared" si="7"/>
        <v>-14</v>
      </c>
    </row>
    <row r="70" spans="1:7" ht="28.5" customHeight="1" x14ac:dyDescent="0.25">
      <c r="A70" s="94" t="s">
        <v>248</v>
      </c>
      <c r="B70" s="101">
        <v>2</v>
      </c>
      <c r="C70" s="101">
        <v>8</v>
      </c>
      <c r="D70" s="134">
        <f t="shared" si="6"/>
        <v>-6</v>
      </c>
      <c r="E70" s="135">
        <v>0</v>
      </c>
      <c r="F70" s="101">
        <v>5</v>
      </c>
      <c r="G70" s="114">
        <f t="shared" si="7"/>
        <v>-5</v>
      </c>
    </row>
    <row r="71" spans="1:7" ht="62.4" x14ac:dyDescent="0.25">
      <c r="A71" s="94" t="s">
        <v>266</v>
      </c>
      <c r="B71" s="101">
        <v>2</v>
      </c>
      <c r="C71" s="101">
        <v>4</v>
      </c>
      <c r="D71" s="134">
        <f t="shared" si="6"/>
        <v>-2</v>
      </c>
      <c r="E71" s="135">
        <v>0</v>
      </c>
      <c r="F71" s="101">
        <v>0</v>
      </c>
      <c r="G71" s="114">
        <f t="shared" si="7"/>
        <v>0</v>
      </c>
    </row>
    <row r="72" spans="1:7" ht="38.4" customHeight="1" x14ac:dyDescent="0.25">
      <c r="A72" s="223" t="s">
        <v>29</v>
      </c>
      <c r="B72" s="224"/>
      <c r="C72" s="224"/>
      <c r="D72" s="224"/>
      <c r="E72" s="224"/>
      <c r="F72" s="224"/>
      <c r="G72" s="225"/>
    </row>
    <row r="73" spans="1:7" ht="15.6" x14ac:dyDescent="0.25">
      <c r="A73" s="94" t="s">
        <v>88</v>
      </c>
      <c r="B73" s="101">
        <v>247</v>
      </c>
      <c r="C73" s="101">
        <v>793</v>
      </c>
      <c r="D73" s="134">
        <f>B73-C73</f>
        <v>-546</v>
      </c>
      <c r="E73" s="135">
        <v>53</v>
      </c>
      <c r="F73" s="101">
        <v>525</v>
      </c>
      <c r="G73" s="114">
        <f>E73-F73</f>
        <v>-472</v>
      </c>
    </row>
    <row r="74" spans="1:7" ht="15.6" x14ac:dyDescent="0.25">
      <c r="A74" s="94" t="s">
        <v>90</v>
      </c>
      <c r="B74" s="101">
        <v>130</v>
      </c>
      <c r="C74" s="101">
        <v>329</v>
      </c>
      <c r="D74" s="134">
        <f t="shared" ref="D74:D87" si="8">B74-C74</f>
        <v>-199</v>
      </c>
      <c r="E74" s="135">
        <v>5</v>
      </c>
      <c r="F74" s="101">
        <v>204</v>
      </c>
      <c r="G74" s="114">
        <f t="shared" ref="G74:G87" si="9">E74-F74</f>
        <v>-199</v>
      </c>
    </row>
    <row r="75" spans="1:7" ht="15.6" x14ac:dyDescent="0.25">
      <c r="A75" s="94" t="s">
        <v>193</v>
      </c>
      <c r="B75" s="101">
        <v>86</v>
      </c>
      <c r="C75" s="101">
        <v>368</v>
      </c>
      <c r="D75" s="134">
        <f t="shared" si="8"/>
        <v>-282</v>
      </c>
      <c r="E75" s="135">
        <v>20</v>
      </c>
      <c r="F75" s="101">
        <v>244</v>
      </c>
      <c r="G75" s="114">
        <f t="shared" si="9"/>
        <v>-224</v>
      </c>
    </row>
    <row r="76" spans="1:7" ht="18.600000000000001" customHeight="1" x14ac:dyDescent="0.25">
      <c r="A76" s="94" t="s">
        <v>94</v>
      </c>
      <c r="B76" s="101">
        <v>56</v>
      </c>
      <c r="C76" s="101">
        <v>392</v>
      </c>
      <c r="D76" s="134">
        <f t="shared" si="8"/>
        <v>-336</v>
      </c>
      <c r="E76" s="135">
        <v>20</v>
      </c>
      <c r="F76" s="101">
        <v>267</v>
      </c>
      <c r="G76" s="114">
        <f t="shared" si="9"/>
        <v>-247</v>
      </c>
    </row>
    <row r="77" spans="1:7" ht="15" customHeight="1" x14ac:dyDescent="0.25">
      <c r="A77" s="94" t="s">
        <v>95</v>
      </c>
      <c r="B77" s="101">
        <v>45</v>
      </c>
      <c r="C77" s="101">
        <v>178</v>
      </c>
      <c r="D77" s="134">
        <f t="shared" si="8"/>
        <v>-133</v>
      </c>
      <c r="E77" s="135">
        <v>11</v>
      </c>
      <c r="F77" s="101">
        <v>118</v>
      </c>
      <c r="G77" s="114">
        <f t="shared" si="9"/>
        <v>-107</v>
      </c>
    </row>
    <row r="78" spans="1:7" ht="15.6" x14ac:dyDescent="0.25">
      <c r="A78" s="94" t="s">
        <v>116</v>
      </c>
      <c r="B78" s="101">
        <v>33</v>
      </c>
      <c r="C78" s="101">
        <v>82</v>
      </c>
      <c r="D78" s="134">
        <f t="shared" si="8"/>
        <v>-49</v>
      </c>
      <c r="E78" s="135">
        <v>4</v>
      </c>
      <c r="F78" s="101">
        <v>54</v>
      </c>
      <c r="G78" s="114">
        <f t="shared" si="9"/>
        <v>-50</v>
      </c>
    </row>
    <row r="79" spans="1:7" ht="15.6" x14ac:dyDescent="0.25">
      <c r="A79" s="94" t="s">
        <v>108</v>
      </c>
      <c r="B79" s="101">
        <v>31</v>
      </c>
      <c r="C79" s="101">
        <v>57</v>
      </c>
      <c r="D79" s="134">
        <f t="shared" si="8"/>
        <v>-26</v>
      </c>
      <c r="E79" s="135">
        <v>0</v>
      </c>
      <c r="F79" s="101">
        <v>36</v>
      </c>
      <c r="G79" s="114">
        <f t="shared" si="9"/>
        <v>-36</v>
      </c>
    </row>
    <row r="80" spans="1:7" ht="15.6" x14ac:dyDescent="0.25">
      <c r="A80" s="94" t="s">
        <v>140</v>
      </c>
      <c r="B80" s="101">
        <v>27</v>
      </c>
      <c r="C80" s="101">
        <v>101</v>
      </c>
      <c r="D80" s="134">
        <f t="shared" si="8"/>
        <v>-74</v>
      </c>
      <c r="E80" s="135">
        <v>1</v>
      </c>
      <c r="F80" s="101">
        <v>37</v>
      </c>
      <c r="G80" s="114">
        <f t="shared" si="9"/>
        <v>-36</v>
      </c>
    </row>
    <row r="81" spans="1:7" ht="109.2" x14ac:dyDescent="0.25">
      <c r="A81" s="94" t="s">
        <v>206</v>
      </c>
      <c r="B81" s="101">
        <v>15</v>
      </c>
      <c r="C81" s="101">
        <v>177</v>
      </c>
      <c r="D81" s="134">
        <f t="shared" si="8"/>
        <v>-162</v>
      </c>
      <c r="E81" s="135">
        <v>2</v>
      </c>
      <c r="F81" s="101">
        <v>122</v>
      </c>
      <c r="G81" s="114">
        <f t="shared" si="9"/>
        <v>-120</v>
      </c>
    </row>
    <row r="82" spans="1:7" ht="31.2" x14ac:dyDescent="0.25">
      <c r="A82" s="94" t="s">
        <v>225</v>
      </c>
      <c r="B82" s="101">
        <v>13</v>
      </c>
      <c r="C82" s="101">
        <v>14</v>
      </c>
      <c r="D82" s="134">
        <f t="shared" si="8"/>
        <v>-1</v>
      </c>
      <c r="E82" s="135">
        <v>0</v>
      </c>
      <c r="F82" s="101">
        <v>7</v>
      </c>
      <c r="G82" s="114">
        <f t="shared" si="9"/>
        <v>-7</v>
      </c>
    </row>
    <row r="83" spans="1:7" ht="15.6" x14ac:dyDescent="0.25">
      <c r="A83" s="94" t="s">
        <v>212</v>
      </c>
      <c r="B83" s="101">
        <v>12</v>
      </c>
      <c r="C83" s="101">
        <v>15</v>
      </c>
      <c r="D83" s="134">
        <f t="shared" si="8"/>
        <v>-3</v>
      </c>
      <c r="E83" s="135">
        <v>5</v>
      </c>
      <c r="F83" s="101">
        <v>8</v>
      </c>
      <c r="G83" s="114">
        <f t="shared" si="9"/>
        <v>-3</v>
      </c>
    </row>
    <row r="84" spans="1:7" ht="46.8" x14ac:dyDescent="0.25">
      <c r="A84" s="94" t="s">
        <v>211</v>
      </c>
      <c r="B84" s="101">
        <v>12</v>
      </c>
      <c r="C84" s="101">
        <v>68</v>
      </c>
      <c r="D84" s="134">
        <f t="shared" si="8"/>
        <v>-56</v>
      </c>
      <c r="E84" s="135">
        <v>3</v>
      </c>
      <c r="F84" s="101">
        <v>50</v>
      </c>
      <c r="G84" s="114">
        <f t="shared" si="9"/>
        <v>-47</v>
      </c>
    </row>
    <row r="85" spans="1:7" ht="15.6" x14ac:dyDescent="0.25">
      <c r="A85" s="94" t="s">
        <v>180</v>
      </c>
      <c r="B85" s="101">
        <v>11</v>
      </c>
      <c r="C85" s="101">
        <v>31</v>
      </c>
      <c r="D85" s="134">
        <f t="shared" si="8"/>
        <v>-20</v>
      </c>
      <c r="E85" s="135">
        <v>1</v>
      </c>
      <c r="F85" s="101">
        <v>24</v>
      </c>
      <c r="G85" s="114">
        <f t="shared" si="9"/>
        <v>-23</v>
      </c>
    </row>
    <row r="86" spans="1:7" ht="26.25" customHeight="1" x14ac:dyDescent="0.25">
      <c r="A86" s="94" t="s">
        <v>110</v>
      </c>
      <c r="B86" s="101">
        <v>11</v>
      </c>
      <c r="C86" s="101">
        <v>59</v>
      </c>
      <c r="D86" s="134">
        <f t="shared" si="8"/>
        <v>-48</v>
      </c>
      <c r="E86" s="135">
        <v>0</v>
      </c>
      <c r="F86" s="101">
        <v>40</v>
      </c>
      <c r="G86" s="114">
        <f t="shared" si="9"/>
        <v>-40</v>
      </c>
    </row>
    <row r="87" spans="1:7" ht="15.6" x14ac:dyDescent="0.25">
      <c r="A87" s="94" t="s">
        <v>141</v>
      </c>
      <c r="B87" s="101">
        <v>11</v>
      </c>
      <c r="C87" s="101">
        <v>59</v>
      </c>
      <c r="D87" s="134">
        <f t="shared" si="8"/>
        <v>-48</v>
      </c>
      <c r="E87" s="135">
        <v>2</v>
      </c>
      <c r="F87" s="101">
        <v>39</v>
      </c>
      <c r="G87" s="114">
        <f t="shared" si="9"/>
        <v>-37</v>
      </c>
    </row>
    <row r="88" spans="1:7" ht="38.4" customHeight="1" x14ac:dyDescent="0.25">
      <c r="A88" s="223" t="s">
        <v>142</v>
      </c>
      <c r="B88" s="224"/>
      <c r="C88" s="224"/>
      <c r="D88" s="224"/>
      <c r="E88" s="224"/>
      <c r="F88" s="224"/>
      <c r="G88" s="225"/>
    </row>
    <row r="89" spans="1:7" ht="31.2" x14ac:dyDescent="0.25">
      <c r="A89" s="94" t="s">
        <v>186</v>
      </c>
      <c r="B89" s="101">
        <v>87</v>
      </c>
      <c r="C89" s="101">
        <v>154</v>
      </c>
      <c r="D89" s="134">
        <f>B89-C89</f>
        <v>-67</v>
      </c>
      <c r="E89" s="135">
        <v>64</v>
      </c>
      <c r="F89" s="101">
        <v>116</v>
      </c>
      <c r="G89" s="114">
        <f>E89-F89</f>
        <v>-52</v>
      </c>
    </row>
    <row r="90" spans="1:7" ht="15.6" x14ac:dyDescent="0.25">
      <c r="A90" s="94" t="s">
        <v>146</v>
      </c>
      <c r="B90" s="101">
        <v>18</v>
      </c>
      <c r="C90" s="101">
        <v>24</v>
      </c>
      <c r="D90" s="134">
        <f t="shared" ref="D90:D95" si="10">B90-C90</f>
        <v>-6</v>
      </c>
      <c r="E90" s="135">
        <v>0</v>
      </c>
      <c r="F90" s="101">
        <v>11</v>
      </c>
      <c r="G90" s="114">
        <f t="shared" ref="G90:G95" si="11">E90-F90</f>
        <v>-11</v>
      </c>
    </row>
    <row r="91" spans="1:7" ht="15.6" x14ac:dyDescent="0.25">
      <c r="A91" s="94" t="s">
        <v>145</v>
      </c>
      <c r="B91" s="101">
        <v>16</v>
      </c>
      <c r="C91" s="101">
        <v>44</v>
      </c>
      <c r="D91" s="134">
        <f t="shared" si="10"/>
        <v>-28</v>
      </c>
      <c r="E91" s="135">
        <v>3</v>
      </c>
      <c r="F91" s="101">
        <v>33</v>
      </c>
      <c r="G91" s="114">
        <f t="shared" si="11"/>
        <v>-30</v>
      </c>
    </row>
    <row r="92" spans="1:7" ht="31.2" x14ac:dyDescent="0.25">
      <c r="A92" s="94" t="s">
        <v>143</v>
      </c>
      <c r="B92" s="101">
        <v>14</v>
      </c>
      <c r="C92" s="101">
        <v>24</v>
      </c>
      <c r="D92" s="134">
        <f t="shared" si="10"/>
        <v>-10</v>
      </c>
      <c r="E92" s="135">
        <v>7</v>
      </c>
      <c r="F92" s="101">
        <v>17</v>
      </c>
      <c r="G92" s="114">
        <f t="shared" si="11"/>
        <v>-10</v>
      </c>
    </row>
    <row r="93" spans="1:7" ht="15.6" x14ac:dyDescent="0.25">
      <c r="A93" s="94" t="s">
        <v>227</v>
      </c>
      <c r="B93" s="101">
        <v>8</v>
      </c>
      <c r="C93" s="101">
        <v>2</v>
      </c>
      <c r="D93" s="134">
        <f t="shared" si="10"/>
        <v>6</v>
      </c>
      <c r="E93" s="135">
        <v>0</v>
      </c>
      <c r="F93" s="101">
        <v>1</v>
      </c>
      <c r="G93" s="114">
        <f t="shared" si="11"/>
        <v>-1</v>
      </c>
    </row>
    <row r="94" spans="1:7" ht="15.6" x14ac:dyDescent="0.25">
      <c r="A94" s="94" t="s">
        <v>144</v>
      </c>
      <c r="B94" s="101">
        <v>6</v>
      </c>
      <c r="C94" s="101">
        <v>10</v>
      </c>
      <c r="D94" s="134">
        <f t="shared" si="10"/>
        <v>-4</v>
      </c>
      <c r="E94" s="135">
        <v>0</v>
      </c>
      <c r="F94" s="101">
        <v>8</v>
      </c>
      <c r="G94" s="114">
        <f t="shared" si="11"/>
        <v>-8</v>
      </c>
    </row>
    <row r="95" spans="1:7" ht="15.6" x14ac:dyDescent="0.25">
      <c r="A95" s="94" t="s">
        <v>151</v>
      </c>
      <c r="B95" s="101">
        <v>6</v>
      </c>
      <c r="C95" s="200">
        <v>6</v>
      </c>
      <c r="D95" s="134">
        <f t="shared" si="10"/>
        <v>0</v>
      </c>
      <c r="E95" s="135">
        <v>3</v>
      </c>
      <c r="F95" s="101">
        <v>3</v>
      </c>
      <c r="G95" s="114">
        <f t="shared" si="11"/>
        <v>0</v>
      </c>
    </row>
    <row r="96" spans="1:7" ht="38.4" customHeight="1" x14ac:dyDescent="0.25">
      <c r="A96" s="223" t="s">
        <v>31</v>
      </c>
      <c r="B96" s="224"/>
      <c r="C96" s="224"/>
      <c r="D96" s="224"/>
      <c r="E96" s="224"/>
      <c r="F96" s="224"/>
      <c r="G96" s="225"/>
    </row>
    <row r="97" spans="1:7" ht="15.6" x14ac:dyDescent="0.25">
      <c r="A97" s="94" t="s">
        <v>96</v>
      </c>
      <c r="B97" s="101">
        <v>163</v>
      </c>
      <c r="C97" s="101">
        <v>104</v>
      </c>
      <c r="D97" s="134">
        <f>B97-C97</f>
        <v>59</v>
      </c>
      <c r="E97" s="135">
        <v>49</v>
      </c>
      <c r="F97" s="101">
        <v>71</v>
      </c>
      <c r="G97" s="114">
        <f>E97-F97</f>
        <v>-22</v>
      </c>
    </row>
    <row r="98" spans="1:7" ht="46.8" x14ac:dyDescent="0.25">
      <c r="A98" s="94" t="s">
        <v>104</v>
      </c>
      <c r="B98" s="101">
        <v>56</v>
      </c>
      <c r="C98" s="101">
        <v>44</v>
      </c>
      <c r="D98" s="134">
        <f t="shared" ref="D98:D111" si="12">B98-C98</f>
        <v>12</v>
      </c>
      <c r="E98" s="135">
        <v>13</v>
      </c>
      <c r="F98" s="101">
        <v>24</v>
      </c>
      <c r="G98" s="114">
        <f t="shared" ref="G98:G111" si="13">E98-F98</f>
        <v>-11</v>
      </c>
    </row>
    <row r="99" spans="1:7" ht="15.6" x14ac:dyDescent="0.25">
      <c r="A99" s="93" t="s">
        <v>99</v>
      </c>
      <c r="B99" s="101">
        <v>51</v>
      </c>
      <c r="C99" s="101">
        <v>71</v>
      </c>
      <c r="D99" s="134">
        <f t="shared" si="12"/>
        <v>-20</v>
      </c>
      <c r="E99" s="135">
        <v>8</v>
      </c>
      <c r="F99" s="101">
        <v>39</v>
      </c>
      <c r="G99" s="114">
        <f t="shared" si="13"/>
        <v>-31</v>
      </c>
    </row>
    <row r="100" spans="1:7" ht="15.6" x14ac:dyDescent="0.25">
      <c r="A100" s="94" t="s">
        <v>196</v>
      </c>
      <c r="B100" s="101">
        <v>44</v>
      </c>
      <c r="C100" s="101">
        <v>40</v>
      </c>
      <c r="D100" s="134">
        <f t="shared" si="12"/>
        <v>4</v>
      </c>
      <c r="E100" s="135">
        <v>11</v>
      </c>
      <c r="F100" s="101">
        <v>18</v>
      </c>
      <c r="G100" s="114">
        <f t="shared" si="13"/>
        <v>-7</v>
      </c>
    </row>
    <row r="101" spans="1:7" ht="31.2" x14ac:dyDescent="0.25">
      <c r="A101" s="94" t="s">
        <v>199</v>
      </c>
      <c r="B101" s="101">
        <v>36</v>
      </c>
      <c r="C101" s="101">
        <v>32</v>
      </c>
      <c r="D101" s="134">
        <f t="shared" si="12"/>
        <v>4</v>
      </c>
      <c r="E101" s="135">
        <v>12</v>
      </c>
      <c r="F101" s="101">
        <v>19</v>
      </c>
      <c r="G101" s="114">
        <f t="shared" si="13"/>
        <v>-7</v>
      </c>
    </row>
    <row r="102" spans="1:7" ht="31.2" x14ac:dyDescent="0.25">
      <c r="A102" s="94" t="s">
        <v>117</v>
      </c>
      <c r="B102" s="101">
        <v>29</v>
      </c>
      <c r="C102" s="101">
        <v>36</v>
      </c>
      <c r="D102" s="134">
        <f t="shared" si="12"/>
        <v>-7</v>
      </c>
      <c r="E102" s="135">
        <v>4</v>
      </c>
      <c r="F102" s="101">
        <v>24</v>
      </c>
      <c r="G102" s="114">
        <f t="shared" si="13"/>
        <v>-20</v>
      </c>
    </row>
    <row r="103" spans="1:7" ht="35.25" customHeight="1" x14ac:dyDescent="0.25">
      <c r="A103" s="94" t="s">
        <v>152</v>
      </c>
      <c r="B103" s="101">
        <v>26</v>
      </c>
      <c r="C103" s="101">
        <v>58</v>
      </c>
      <c r="D103" s="134">
        <f t="shared" si="12"/>
        <v>-32</v>
      </c>
      <c r="E103" s="135">
        <v>1</v>
      </c>
      <c r="F103" s="101">
        <v>37</v>
      </c>
      <c r="G103" s="114">
        <f t="shared" si="13"/>
        <v>-36</v>
      </c>
    </row>
    <row r="104" spans="1:7" ht="31.2" x14ac:dyDescent="0.25">
      <c r="A104" s="94" t="s">
        <v>257</v>
      </c>
      <c r="B104" s="101">
        <v>25</v>
      </c>
      <c r="C104" s="101">
        <v>33</v>
      </c>
      <c r="D104" s="134">
        <f t="shared" si="12"/>
        <v>-8</v>
      </c>
      <c r="E104" s="135">
        <v>0</v>
      </c>
      <c r="F104" s="101">
        <v>12</v>
      </c>
      <c r="G104" s="114">
        <f t="shared" si="13"/>
        <v>-12</v>
      </c>
    </row>
    <row r="105" spans="1:7" ht="15.6" x14ac:dyDescent="0.25">
      <c r="A105" s="94" t="s">
        <v>114</v>
      </c>
      <c r="B105" s="101">
        <v>18</v>
      </c>
      <c r="C105" s="101">
        <v>20</v>
      </c>
      <c r="D105" s="134">
        <f t="shared" si="12"/>
        <v>-2</v>
      </c>
      <c r="E105" s="135">
        <v>3</v>
      </c>
      <c r="F105" s="101">
        <v>12</v>
      </c>
      <c r="G105" s="114">
        <f t="shared" si="13"/>
        <v>-9</v>
      </c>
    </row>
    <row r="106" spans="1:7" ht="15.6" x14ac:dyDescent="0.25">
      <c r="A106" s="94" t="s">
        <v>224</v>
      </c>
      <c r="B106" s="101">
        <v>16</v>
      </c>
      <c r="C106" s="101">
        <v>16</v>
      </c>
      <c r="D106" s="134">
        <f t="shared" si="12"/>
        <v>0</v>
      </c>
      <c r="E106" s="135">
        <v>2</v>
      </c>
      <c r="F106" s="101">
        <v>13</v>
      </c>
      <c r="G106" s="114">
        <f t="shared" si="13"/>
        <v>-11</v>
      </c>
    </row>
    <row r="107" spans="1:7" ht="15.6" x14ac:dyDescent="0.25">
      <c r="A107" s="94" t="s">
        <v>121</v>
      </c>
      <c r="B107" s="101">
        <v>12</v>
      </c>
      <c r="C107" s="101">
        <v>58</v>
      </c>
      <c r="D107" s="134">
        <f t="shared" si="12"/>
        <v>-46</v>
      </c>
      <c r="E107" s="135">
        <v>0</v>
      </c>
      <c r="F107" s="101">
        <v>42</v>
      </c>
      <c r="G107" s="114">
        <f t="shared" si="13"/>
        <v>-42</v>
      </c>
    </row>
    <row r="108" spans="1:7" ht="31.2" x14ac:dyDescent="0.25">
      <c r="A108" s="94" t="s">
        <v>226</v>
      </c>
      <c r="B108" s="101">
        <v>12</v>
      </c>
      <c r="C108" s="101">
        <v>18</v>
      </c>
      <c r="D108" s="134">
        <f t="shared" si="12"/>
        <v>-6</v>
      </c>
      <c r="E108" s="135">
        <v>1</v>
      </c>
      <c r="F108" s="101">
        <v>8</v>
      </c>
      <c r="G108" s="114">
        <f t="shared" si="13"/>
        <v>-7</v>
      </c>
    </row>
    <row r="109" spans="1:7" ht="15.6" x14ac:dyDescent="0.25">
      <c r="A109" s="94" t="s">
        <v>174</v>
      </c>
      <c r="B109" s="101">
        <v>11</v>
      </c>
      <c r="C109" s="101">
        <v>57</v>
      </c>
      <c r="D109" s="134">
        <f t="shared" si="12"/>
        <v>-46</v>
      </c>
      <c r="E109" s="135">
        <v>1</v>
      </c>
      <c r="F109" s="101">
        <v>38</v>
      </c>
      <c r="G109" s="114">
        <f t="shared" si="13"/>
        <v>-37</v>
      </c>
    </row>
    <row r="110" spans="1:7" ht="15.6" x14ac:dyDescent="0.25">
      <c r="A110" s="94" t="s">
        <v>299</v>
      </c>
      <c r="B110" s="101">
        <v>10</v>
      </c>
      <c r="C110" s="101">
        <v>11</v>
      </c>
      <c r="D110" s="134">
        <f t="shared" si="12"/>
        <v>-1</v>
      </c>
      <c r="E110" s="135">
        <v>2</v>
      </c>
      <c r="F110" s="101">
        <v>8</v>
      </c>
      <c r="G110" s="114">
        <f t="shared" si="13"/>
        <v>-6</v>
      </c>
    </row>
    <row r="111" spans="1:7" ht="31.2" x14ac:dyDescent="0.25">
      <c r="A111" s="94" t="s">
        <v>235</v>
      </c>
      <c r="B111" s="101">
        <v>10</v>
      </c>
      <c r="C111" s="101">
        <v>7</v>
      </c>
      <c r="D111" s="134">
        <f t="shared" si="12"/>
        <v>3</v>
      </c>
      <c r="E111" s="135">
        <v>2</v>
      </c>
      <c r="F111" s="101">
        <v>5</v>
      </c>
      <c r="G111" s="114">
        <f t="shared" si="13"/>
        <v>-3</v>
      </c>
    </row>
    <row r="112" spans="1:7" ht="38.4" customHeight="1" x14ac:dyDescent="0.25">
      <c r="A112" s="223" t="s">
        <v>154</v>
      </c>
      <c r="B112" s="224"/>
      <c r="C112" s="224"/>
      <c r="D112" s="224"/>
      <c r="E112" s="224"/>
      <c r="F112" s="224"/>
      <c r="G112" s="225"/>
    </row>
    <row r="113" spans="1:7" ht="15.6" x14ac:dyDescent="0.25">
      <c r="A113" s="94" t="s">
        <v>86</v>
      </c>
      <c r="B113" s="101">
        <v>285</v>
      </c>
      <c r="C113" s="101">
        <v>576</v>
      </c>
      <c r="D113" s="134">
        <f>B113-C113</f>
        <v>-291</v>
      </c>
      <c r="E113" s="135">
        <v>39</v>
      </c>
      <c r="F113" s="101">
        <v>370</v>
      </c>
      <c r="G113" s="114">
        <f>E113-F113</f>
        <v>-331</v>
      </c>
    </row>
    <row r="114" spans="1:7" ht="15.6" x14ac:dyDescent="0.25">
      <c r="A114" s="94" t="s">
        <v>97</v>
      </c>
      <c r="B114" s="101">
        <v>67</v>
      </c>
      <c r="C114" s="101">
        <v>113</v>
      </c>
      <c r="D114" s="134">
        <f t="shared" ref="D114:D127" si="14">B114-C114</f>
        <v>-46</v>
      </c>
      <c r="E114" s="135">
        <v>14</v>
      </c>
      <c r="F114" s="101">
        <v>65</v>
      </c>
      <c r="G114" s="114">
        <f t="shared" ref="G114:G127" si="15">E114-F114</f>
        <v>-51</v>
      </c>
    </row>
    <row r="115" spans="1:7" ht="46.8" x14ac:dyDescent="0.25">
      <c r="A115" s="94" t="s">
        <v>214</v>
      </c>
      <c r="B115" s="101">
        <v>65</v>
      </c>
      <c r="C115" s="101">
        <v>107</v>
      </c>
      <c r="D115" s="134">
        <f t="shared" si="14"/>
        <v>-42</v>
      </c>
      <c r="E115" s="135">
        <v>23</v>
      </c>
      <c r="F115" s="101">
        <v>57</v>
      </c>
      <c r="G115" s="114">
        <f t="shared" si="15"/>
        <v>-34</v>
      </c>
    </row>
    <row r="116" spans="1:7" ht="15.6" x14ac:dyDescent="0.25">
      <c r="A116" s="94" t="s">
        <v>195</v>
      </c>
      <c r="B116" s="101">
        <v>48</v>
      </c>
      <c r="C116" s="101">
        <v>175</v>
      </c>
      <c r="D116" s="134">
        <f t="shared" si="14"/>
        <v>-127</v>
      </c>
      <c r="E116" s="135">
        <v>1</v>
      </c>
      <c r="F116" s="101">
        <v>118</v>
      </c>
      <c r="G116" s="114">
        <f t="shared" si="15"/>
        <v>-117</v>
      </c>
    </row>
    <row r="117" spans="1:7" ht="15.6" x14ac:dyDescent="0.25">
      <c r="A117" s="94" t="s">
        <v>92</v>
      </c>
      <c r="B117" s="101">
        <v>28</v>
      </c>
      <c r="C117" s="101">
        <v>95</v>
      </c>
      <c r="D117" s="134">
        <f t="shared" si="14"/>
        <v>-67</v>
      </c>
      <c r="E117" s="135">
        <v>0</v>
      </c>
      <c r="F117" s="101">
        <v>58</v>
      </c>
      <c r="G117" s="114">
        <f t="shared" si="15"/>
        <v>-58</v>
      </c>
    </row>
    <row r="118" spans="1:7" ht="15.6" x14ac:dyDescent="0.25">
      <c r="A118" s="94" t="s">
        <v>156</v>
      </c>
      <c r="B118" s="101">
        <v>26</v>
      </c>
      <c r="C118" s="101">
        <v>17</v>
      </c>
      <c r="D118" s="134">
        <f t="shared" si="14"/>
        <v>9</v>
      </c>
      <c r="E118" s="135">
        <v>7</v>
      </c>
      <c r="F118" s="101">
        <v>11</v>
      </c>
      <c r="G118" s="114">
        <f t="shared" si="15"/>
        <v>-4</v>
      </c>
    </row>
    <row r="119" spans="1:7" ht="15.6" x14ac:dyDescent="0.25">
      <c r="A119" s="94" t="s">
        <v>155</v>
      </c>
      <c r="B119" s="101">
        <v>21</v>
      </c>
      <c r="C119" s="101">
        <v>11</v>
      </c>
      <c r="D119" s="134">
        <f t="shared" si="14"/>
        <v>10</v>
      </c>
      <c r="E119" s="135">
        <v>5</v>
      </c>
      <c r="F119" s="101">
        <v>4</v>
      </c>
      <c r="G119" s="114">
        <f t="shared" si="15"/>
        <v>1</v>
      </c>
    </row>
    <row r="120" spans="1:7" ht="15.6" x14ac:dyDescent="0.25">
      <c r="A120" s="94" t="s">
        <v>157</v>
      </c>
      <c r="B120" s="101">
        <v>15</v>
      </c>
      <c r="C120" s="101">
        <v>19</v>
      </c>
      <c r="D120" s="134">
        <f t="shared" si="14"/>
        <v>-4</v>
      </c>
      <c r="E120" s="135">
        <v>3</v>
      </c>
      <c r="F120" s="101">
        <v>11</v>
      </c>
      <c r="G120" s="114">
        <f t="shared" si="15"/>
        <v>-8</v>
      </c>
    </row>
    <row r="121" spans="1:7" ht="31.2" x14ac:dyDescent="0.25">
      <c r="A121" s="94" t="s">
        <v>300</v>
      </c>
      <c r="B121" s="101">
        <v>13</v>
      </c>
      <c r="C121" s="101">
        <v>11</v>
      </c>
      <c r="D121" s="134">
        <f t="shared" si="14"/>
        <v>2</v>
      </c>
      <c r="E121" s="135">
        <v>5</v>
      </c>
      <c r="F121" s="101">
        <v>2</v>
      </c>
      <c r="G121" s="114">
        <f t="shared" si="15"/>
        <v>3</v>
      </c>
    </row>
    <row r="122" spans="1:7" ht="15.6" x14ac:dyDescent="0.25">
      <c r="A122" s="94" t="s">
        <v>250</v>
      </c>
      <c r="B122" s="101">
        <v>13</v>
      </c>
      <c r="C122" s="101">
        <v>2</v>
      </c>
      <c r="D122" s="134">
        <f t="shared" si="14"/>
        <v>11</v>
      </c>
      <c r="E122" s="135">
        <v>0</v>
      </c>
      <c r="F122" s="101">
        <v>0</v>
      </c>
      <c r="G122" s="114">
        <f t="shared" si="15"/>
        <v>0</v>
      </c>
    </row>
    <row r="123" spans="1:7" ht="15.6" x14ac:dyDescent="0.25">
      <c r="A123" s="94" t="s">
        <v>115</v>
      </c>
      <c r="B123" s="101">
        <v>12</v>
      </c>
      <c r="C123" s="101">
        <v>89</v>
      </c>
      <c r="D123" s="134">
        <f t="shared" si="14"/>
        <v>-77</v>
      </c>
      <c r="E123" s="135">
        <v>2</v>
      </c>
      <c r="F123" s="101">
        <v>62</v>
      </c>
      <c r="G123" s="114">
        <f t="shared" si="15"/>
        <v>-60</v>
      </c>
    </row>
    <row r="124" spans="1:7" ht="15.6" x14ac:dyDescent="0.25">
      <c r="A124" s="94" t="s">
        <v>301</v>
      </c>
      <c r="B124" s="101">
        <v>12</v>
      </c>
      <c r="C124" s="101">
        <v>13</v>
      </c>
      <c r="D124" s="134">
        <f t="shared" si="14"/>
        <v>-1</v>
      </c>
      <c r="E124" s="135">
        <v>11</v>
      </c>
      <c r="F124" s="101">
        <v>12</v>
      </c>
      <c r="G124" s="114">
        <f t="shared" si="15"/>
        <v>-1</v>
      </c>
    </row>
    <row r="125" spans="1:7" ht="31.2" x14ac:dyDescent="0.25">
      <c r="A125" s="94" t="s">
        <v>253</v>
      </c>
      <c r="B125" s="101">
        <v>10</v>
      </c>
      <c r="C125" s="101">
        <v>3</v>
      </c>
      <c r="D125" s="134">
        <f t="shared" si="14"/>
        <v>7</v>
      </c>
      <c r="E125" s="135">
        <v>0</v>
      </c>
      <c r="F125" s="101">
        <v>2</v>
      </c>
      <c r="G125" s="114">
        <f t="shared" si="15"/>
        <v>-2</v>
      </c>
    </row>
    <row r="126" spans="1:7" ht="31.2" x14ac:dyDescent="0.25">
      <c r="A126" s="94" t="s">
        <v>251</v>
      </c>
      <c r="B126" s="101">
        <v>10</v>
      </c>
      <c r="C126" s="101">
        <v>6</v>
      </c>
      <c r="D126" s="134">
        <f t="shared" si="14"/>
        <v>4</v>
      </c>
      <c r="E126" s="135">
        <v>3</v>
      </c>
      <c r="F126" s="101">
        <v>2</v>
      </c>
      <c r="G126" s="114">
        <f t="shared" si="15"/>
        <v>1</v>
      </c>
    </row>
    <row r="127" spans="1:7" ht="15.6" x14ac:dyDescent="0.25">
      <c r="A127" s="94" t="s">
        <v>252</v>
      </c>
      <c r="B127" s="101">
        <v>10</v>
      </c>
      <c r="C127" s="101">
        <v>11</v>
      </c>
      <c r="D127" s="134">
        <f t="shared" si="14"/>
        <v>-1</v>
      </c>
      <c r="E127" s="135">
        <v>2</v>
      </c>
      <c r="F127" s="101">
        <v>8</v>
      </c>
      <c r="G127" s="114">
        <f t="shared" si="15"/>
        <v>-6</v>
      </c>
    </row>
    <row r="128" spans="1:7" ht="38.4" customHeight="1" x14ac:dyDescent="0.25">
      <c r="A128" s="223" t="s">
        <v>158</v>
      </c>
      <c r="B128" s="224"/>
      <c r="C128" s="224"/>
      <c r="D128" s="224"/>
      <c r="E128" s="224"/>
      <c r="F128" s="224"/>
      <c r="G128" s="225"/>
    </row>
    <row r="129" spans="1:7" ht="15.6" x14ac:dyDescent="0.25">
      <c r="A129" s="94" t="s">
        <v>87</v>
      </c>
      <c r="B129" s="101">
        <v>247</v>
      </c>
      <c r="C129" s="101">
        <v>920</v>
      </c>
      <c r="D129" s="134">
        <f>B129-C129</f>
        <v>-673</v>
      </c>
      <c r="E129" s="135">
        <v>79</v>
      </c>
      <c r="F129" s="101">
        <v>673</v>
      </c>
      <c r="G129" s="114">
        <f>E129-F129</f>
        <v>-594</v>
      </c>
    </row>
    <row r="130" spans="1:7" ht="24.75" customHeight="1" x14ac:dyDescent="0.25">
      <c r="A130" s="94" t="s">
        <v>100</v>
      </c>
      <c r="B130" s="101">
        <v>61</v>
      </c>
      <c r="C130" s="101">
        <v>236</v>
      </c>
      <c r="D130" s="134">
        <f t="shared" ref="D130:D143" si="16">B130-C130</f>
        <v>-175</v>
      </c>
      <c r="E130" s="135">
        <v>8</v>
      </c>
      <c r="F130" s="101">
        <v>151</v>
      </c>
      <c r="G130" s="114">
        <f t="shared" ref="G130:G143" si="17">E130-F130</f>
        <v>-143</v>
      </c>
    </row>
    <row r="131" spans="1:7" ht="15.6" x14ac:dyDescent="0.25">
      <c r="A131" s="94" t="s">
        <v>98</v>
      </c>
      <c r="B131" s="101">
        <v>52</v>
      </c>
      <c r="C131" s="101">
        <v>89</v>
      </c>
      <c r="D131" s="134">
        <f t="shared" si="16"/>
        <v>-37</v>
      </c>
      <c r="E131" s="135">
        <v>2</v>
      </c>
      <c r="F131" s="101">
        <v>58</v>
      </c>
      <c r="G131" s="114">
        <f t="shared" si="17"/>
        <v>-56</v>
      </c>
    </row>
    <row r="132" spans="1:7" ht="31.2" x14ac:dyDescent="0.25">
      <c r="A132" s="94" t="s">
        <v>91</v>
      </c>
      <c r="B132" s="101">
        <v>51</v>
      </c>
      <c r="C132" s="101">
        <v>378</v>
      </c>
      <c r="D132" s="134">
        <f t="shared" si="16"/>
        <v>-327</v>
      </c>
      <c r="E132" s="135">
        <v>8</v>
      </c>
      <c r="F132" s="101">
        <v>252</v>
      </c>
      <c r="G132" s="114">
        <f t="shared" si="17"/>
        <v>-244</v>
      </c>
    </row>
    <row r="133" spans="1:7" ht="15.6" x14ac:dyDescent="0.25">
      <c r="A133" s="93" t="s">
        <v>103</v>
      </c>
      <c r="B133" s="101">
        <v>29</v>
      </c>
      <c r="C133" s="101">
        <v>146</v>
      </c>
      <c r="D133" s="134">
        <f t="shared" si="16"/>
        <v>-117</v>
      </c>
      <c r="E133" s="135">
        <v>2</v>
      </c>
      <c r="F133" s="101">
        <v>104</v>
      </c>
      <c r="G133" s="114">
        <f t="shared" si="17"/>
        <v>-102</v>
      </c>
    </row>
    <row r="134" spans="1:7" ht="15.6" x14ac:dyDescent="0.25">
      <c r="A134" s="94" t="s">
        <v>107</v>
      </c>
      <c r="B134" s="101">
        <v>25</v>
      </c>
      <c r="C134" s="101">
        <v>69</v>
      </c>
      <c r="D134" s="134">
        <f t="shared" si="16"/>
        <v>-44</v>
      </c>
      <c r="E134" s="135">
        <v>3</v>
      </c>
      <c r="F134" s="101">
        <v>52</v>
      </c>
      <c r="G134" s="114">
        <f t="shared" si="17"/>
        <v>-49</v>
      </c>
    </row>
    <row r="135" spans="1:7" ht="15.6" x14ac:dyDescent="0.25">
      <c r="A135" s="94" t="s">
        <v>102</v>
      </c>
      <c r="B135" s="101">
        <v>20</v>
      </c>
      <c r="C135" s="101">
        <v>58</v>
      </c>
      <c r="D135" s="134">
        <f t="shared" si="16"/>
        <v>-38</v>
      </c>
      <c r="E135" s="135">
        <v>3</v>
      </c>
      <c r="F135" s="101">
        <v>46</v>
      </c>
      <c r="G135" s="114">
        <f t="shared" si="17"/>
        <v>-43</v>
      </c>
    </row>
    <row r="136" spans="1:7" ht="24.75" customHeight="1" x14ac:dyDescent="0.25">
      <c r="A136" s="94" t="s">
        <v>119</v>
      </c>
      <c r="B136" s="101">
        <v>18</v>
      </c>
      <c r="C136" s="101">
        <v>20</v>
      </c>
      <c r="D136" s="134">
        <f t="shared" si="16"/>
        <v>-2</v>
      </c>
      <c r="E136" s="135">
        <v>0</v>
      </c>
      <c r="F136" s="101">
        <v>13</v>
      </c>
      <c r="G136" s="114">
        <f t="shared" si="17"/>
        <v>-13</v>
      </c>
    </row>
    <row r="137" spans="1:7" ht="31.2" x14ac:dyDescent="0.25">
      <c r="A137" s="94" t="s">
        <v>254</v>
      </c>
      <c r="B137" s="101">
        <v>10</v>
      </c>
      <c r="C137" s="101">
        <v>6</v>
      </c>
      <c r="D137" s="134">
        <f t="shared" si="16"/>
        <v>4</v>
      </c>
      <c r="E137" s="135">
        <v>1</v>
      </c>
      <c r="F137" s="101">
        <v>4</v>
      </c>
      <c r="G137" s="114">
        <f t="shared" si="17"/>
        <v>-3</v>
      </c>
    </row>
    <row r="138" spans="1:7" ht="46.8" x14ac:dyDescent="0.25">
      <c r="A138" s="94" t="s">
        <v>109</v>
      </c>
      <c r="B138" s="101">
        <v>8</v>
      </c>
      <c r="C138" s="101">
        <v>29</v>
      </c>
      <c r="D138" s="134">
        <f t="shared" si="16"/>
        <v>-21</v>
      </c>
      <c r="E138" s="135">
        <v>1</v>
      </c>
      <c r="F138" s="101">
        <v>22</v>
      </c>
      <c r="G138" s="114">
        <f t="shared" si="17"/>
        <v>-21</v>
      </c>
    </row>
    <row r="139" spans="1:7" ht="15.6" x14ac:dyDescent="0.25">
      <c r="A139" s="94" t="s">
        <v>164</v>
      </c>
      <c r="B139" s="101">
        <v>7</v>
      </c>
      <c r="C139" s="101">
        <v>36</v>
      </c>
      <c r="D139" s="134">
        <f t="shared" si="16"/>
        <v>-29</v>
      </c>
      <c r="E139" s="135">
        <v>0</v>
      </c>
      <c r="F139" s="101">
        <v>24</v>
      </c>
      <c r="G139" s="114">
        <f t="shared" si="17"/>
        <v>-24</v>
      </c>
    </row>
    <row r="140" spans="1:7" ht="15.6" x14ac:dyDescent="0.25">
      <c r="A140" s="94" t="s">
        <v>118</v>
      </c>
      <c r="B140" s="101">
        <v>7</v>
      </c>
      <c r="C140" s="101">
        <v>41</v>
      </c>
      <c r="D140" s="134">
        <f t="shared" si="16"/>
        <v>-34</v>
      </c>
      <c r="E140" s="135">
        <v>1</v>
      </c>
      <c r="F140" s="101">
        <v>22</v>
      </c>
      <c r="G140" s="114">
        <f t="shared" si="17"/>
        <v>-21</v>
      </c>
    </row>
    <row r="141" spans="1:7" ht="31.2" x14ac:dyDescent="0.25">
      <c r="A141" s="94" t="s">
        <v>122</v>
      </c>
      <c r="B141" s="101">
        <v>5</v>
      </c>
      <c r="C141" s="101">
        <v>64</v>
      </c>
      <c r="D141" s="134">
        <f t="shared" si="16"/>
        <v>-59</v>
      </c>
      <c r="E141" s="135">
        <v>0</v>
      </c>
      <c r="F141" s="101">
        <v>43</v>
      </c>
      <c r="G141" s="114">
        <f t="shared" si="17"/>
        <v>-43</v>
      </c>
    </row>
    <row r="142" spans="1:7" ht="15.6" x14ac:dyDescent="0.25">
      <c r="A142" s="94" t="s">
        <v>113</v>
      </c>
      <c r="B142" s="101">
        <v>3</v>
      </c>
      <c r="C142" s="101">
        <v>80</v>
      </c>
      <c r="D142" s="134">
        <f t="shared" si="16"/>
        <v>-77</v>
      </c>
      <c r="E142" s="135">
        <v>1</v>
      </c>
      <c r="F142" s="101">
        <v>67</v>
      </c>
      <c r="G142" s="114">
        <f t="shared" si="17"/>
        <v>-66</v>
      </c>
    </row>
    <row r="143" spans="1:7" ht="15.6" x14ac:dyDescent="0.25">
      <c r="A143" s="94" t="s">
        <v>181</v>
      </c>
      <c r="B143" s="101">
        <v>3</v>
      </c>
      <c r="C143" s="101">
        <v>23</v>
      </c>
      <c r="D143" s="134">
        <f t="shared" si="16"/>
        <v>-20</v>
      </c>
      <c r="E143" s="135">
        <v>0</v>
      </c>
      <c r="F143" s="101">
        <v>11</v>
      </c>
      <c r="G143" s="114">
        <f t="shared" si="17"/>
        <v>-11</v>
      </c>
    </row>
    <row r="144" spans="1:7" ht="15.6" x14ac:dyDescent="0.3">
      <c r="A144" s="75"/>
      <c r="B144" s="97"/>
      <c r="C144" s="97"/>
      <c r="D144" s="98"/>
      <c r="E144" s="97"/>
      <c r="F144" s="97"/>
      <c r="G144" s="98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96:G96"/>
    <mergeCell ref="A112:G112"/>
    <mergeCell ref="A128:G128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73" orientation="portrait" r:id="rId1"/>
  <headerFooter alignWithMargins="0"/>
  <rowBreaks count="3" manualBreakCount="3">
    <brk id="39" max="16383" man="1"/>
    <brk id="71" max="16383" man="1"/>
    <brk id="111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view="pageBreakPreview" zoomScale="80" zoomScaleNormal="75" zoomScaleSheetLayoutView="80" workbookViewId="0">
      <selection activeCell="M7" sqref="M7"/>
    </sheetView>
  </sheetViews>
  <sheetFormatPr defaultColWidth="8.88671875" defaultRowHeight="18" x14ac:dyDescent="0.35"/>
  <cols>
    <col min="1" max="1" width="41" style="19" customWidth="1"/>
    <col min="2" max="2" width="13.109375" style="19" customWidth="1"/>
    <col min="3" max="3" width="13.33203125" style="19" customWidth="1"/>
    <col min="4" max="4" width="13.6640625" style="19" customWidth="1"/>
    <col min="5" max="6" width="12.88671875" style="19" customWidth="1"/>
    <col min="7" max="7" width="13.6640625" style="19" customWidth="1"/>
    <col min="8" max="8" width="8.88671875" style="19"/>
    <col min="9" max="9" width="11.88671875" style="40" customWidth="1"/>
    <col min="10" max="10" width="9.33203125" style="19" bestFit="1" customWidth="1"/>
    <col min="11" max="256" width="8.88671875" style="19"/>
    <col min="257" max="257" width="41" style="19" customWidth="1"/>
    <col min="258" max="259" width="12" style="19" customWidth="1"/>
    <col min="260" max="260" width="13.6640625" style="19" customWidth="1"/>
    <col min="261" max="262" width="12" style="19" customWidth="1"/>
    <col min="263" max="263" width="13.6640625" style="19" customWidth="1"/>
    <col min="264" max="264" width="8.88671875" style="19"/>
    <col min="265" max="265" width="11.88671875" style="19" customWidth="1"/>
    <col min="266" max="266" width="9.33203125" style="19" bestFit="1" customWidth="1"/>
    <col min="267" max="512" width="8.88671875" style="19"/>
    <col min="513" max="513" width="41" style="19" customWidth="1"/>
    <col min="514" max="515" width="12" style="19" customWidth="1"/>
    <col min="516" max="516" width="13.6640625" style="19" customWidth="1"/>
    <col min="517" max="518" width="12" style="19" customWidth="1"/>
    <col min="519" max="519" width="13.6640625" style="19" customWidth="1"/>
    <col min="520" max="520" width="8.88671875" style="19"/>
    <col min="521" max="521" width="11.88671875" style="19" customWidth="1"/>
    <col min="522" max="522" width="9.33203125" style="19" bestFit="1" customWidth="1"/>
    <col min="523" max="768" width="8.88671875" style="19"/>
    <col min="769" max="769" width="41" style="19" customWidth="1"/>
    <col min="770" max="771" width="12" style="19" customWidth="1"/>
    <col min="772" max="772" width="13.6640625" style="19" customWidth="1"/>
    <col min="773" max="774" width="12" style="19" customWidth="1"/>
    <col min="775" max="775" width="13.6640625" style="19" customWidth="1"/>
    <col min="776" max="776" width="8.88671875" style="19"/>
    <col min="777" max="777" width="11.88671875" style="19" customWidth="1"/>
    <col min="778" max="778" width="9.33203125" style="19" bestFit="1" customWidth="1"/>
    <col min="779" max="1024" width="8.88671875" style="19"/>
    <col min="1025" max="1025" width="41" style="19" customWidth="1"/>
    <col min="1026" max="1027" width="12" style="19" customWidth="1"/>
    <col min="1028" max="1028" width="13.6640625" style="19" customWidth="1"/>
    <col min="1029" max="1030" width="12" style="19" customWidth="1"/>
    <col min="1031" max="1031" width="13.6640625" style="19" customWidth="1"/>
    <col min="1032" max="1032" width="8.88671875" style="19"/>
    <col min="1033" max="1033" width="11.88671875" style="19" customWidth="1"/>
    <col min="1034" max="1034" width="9.33203125" style="19" bestFit="1" customWidth="1"/>
    <col min="1035" max="1280" width="8.88671875" style="19"/>
    <col min="1281" max="1281" width="41" style="19" customWidth="1"/>
    <col min="1282" max="1283" width="12" style="19" customWidth="1"/>
    <col min="1284" max="1284" width="13.6640625" style="19" customWidth="1"/>
    <col min="1285" max="1286" width="12" style="19" customWidth="1"/>
    <col min="1287" max="1287" width="13.6640625" style="19" customWidth="1"/>
    <col min="1288" max="1288" width="8.88671875" style="19"/>
    <col min="1289" max="1289" width="11.88671875" style="19" customWidth="1"/>
    <col min="1290" max="1290" width="9.33203125" style="19" bestFit="1" customWidth="1"/>
    <col min="1291" max="1536" width="8.88671875" style="19"/>
    <col min="1537" max="1537" width="41" style="19" customWidth="1"/>
    <col min="1538" max="1539" width="12" style="19" customWidth="1"/>
    <col min="1540" max="1540" width="13.6640625" style="19" customWidth="1"/>
    <col min="1541" max="1542" width="12" style="19" customWidth="1"/>
    <col min="1543" max="1543" width="13.6640625" style="19" customWidth="1"/>
    <col min="1544" max="1544" width="8.88671875" style="19"/>
    <col min="1545" max="1545" width="11.88671875" style="19" customWidth="1"/>
    <col min="1546" max="1546" width="9.33203125" style="19" bestFit="1" customWidth="1"/>
    <col min="1547" max="1792" width="8.88671875" style="19"/>
    <col min="1793" max="1793" width="41" style="19" customWidth="1"/>
    <col min="1794" max="1795" width="12" style="19" customWidth="1"/>
    <col min="1796" max="1796" width="13.6640625" style="19" customWidth="1"/>
    <col min="1797" max="1798" width="12" style="19" customWidth="1"/>
    <col min="1799" max="1799" width="13.6640625" style="19" customWidth="1"/>
    <col min="1800" max="1800" width="8.88671875" style="19"/>
    <col min="1801" max="1801" width="11.88671875" style="19" customWidth="1"/>
    <col min="1802" max="1802" width="9.33203125" style="19" bestFit="1" customWidth="1"/>
    <col min="1803" max="2048" width="8.88671875" style="19"/>
    <col min="2049" max="2049" width="41" style="19" customWidth="1"/>
    <col min="2050" max="2051" width="12" style="19" customWidth="1"/>
    <col min="2052" max="2052" width="13.6640625" style="19" customWidth="1"/>
    <col min="2053" max="2054" width="12" style="19" customWidth="1"/>
    <col min="2055" max="2055" width="13.6640625" style="19" customWidth="1"/>
    <col min="2056" max="2056" width="8.88671875" style="19"/>
    <col min="2057" max="2057" width="11.88671875" style="19" customWidth="1"/>
    <col min="2058" max="2058" width="9.33203125" style="19" bestFit="1" customWidth="1"/>
    <col min="2059" max="2304" width="8.88671875" style="19"/>
    <col min="2305" max="2305" width="41" style="19" customWidth="1"/>
    <col min="2306" max="2307" width="12" style="19" customWidth="1"/>
    <col min="2308" max="2308" width="13.6640625" style="19" customWidth="1"/>
    <col min="2309" max="2310" width="12" style="19" customWidth="1"/>
    <col min="2311" max="2311" width="13.6640625" style="19" customWidth="1"/>
    <col min="2312" max="2312" width="8.88671875" style="19"/>
    <col min="2313" max="2313" width="11.88671875" style="19" customWidth="1"/>
    <col min="2314" max="2314" width="9.33203125" style="19" bestFit="1" customWidth="1"/>
    <col min="2315" max="2560" width="8.88671875" style="19"/>
    <col min="2561" max="2561" width="41" style="19" customWidth="1"/>
    <col min="2562" max="2563" width="12" style="19" customWidth="1"/>
    <col min="2564" max="2564" width="13.6640625" style="19" customWidth="1"/>
    <col min="2565" max="2566" width="12" style="19" customWidth="1"/>
    <col min="2567" max="2567" width="13.6640625" style="19" customWidth="1"/>
    <col min="2568" max="2568" width="8.88671875" style="19"/>
    <col min="2569" max="2569" width="11.88671875" style="19" customWidth="1"/>
    <col min="2570" max="2570" width="9.33203125" style="19" bestFit="1" customWidth="1"/>
    <col min="2571" max="2816" width="8.88671875" style="19"/>
    <col min="2817" max="2817" width="41" style="19" customWidth="1"/>
    <col min="2818" max="2819" width="12" style="19" customWidth="1"/>
    <col min="2820" max="2820" width="13.6640625" style="19" customWidth="1"/>
    <col min="2821" max="2822" width="12" style="19" customWidth="1"/>
    <col min="2823" max="2823" width="13.6640625" style="19" customWidth="1"/>
    <col min="2824" max="2824" width="8.88671875" style="19"/>
    <col min="2825" max="2825" width="11.88671875" style="19" customWidth="1"/>
    <col min="2826" max="2826" width="9.33203125" style="19" bestFit="1" customWidth="1"/>
    <col min="2827" max="3072" width="8.88671875" style="19"/>
    <col min="3073" max="3073" width="41" style="19" customWidth="1"/>
    <col min="3074" max="3075" width="12" style="19" customWidth="1"/>
    <col min="3076" max="3076" width="13.6640625" style="19" customWidth="1"/>
    <col min="3077" max="3078" width="12" style="19" customWidth="1"/>
    <col min="3079" max="3079" width="13.6640625" style="19" customWidth="1"/>
    <col min="3080" max="3080" width="8.88671875" style="19"/>
    <col min="3081" max="3081" width="11.88671875" style="19" customWidth="1"/>
    <col min="3082" max="3082" width="9.33203125" style="19" bestFit="1" customWidth="1"/>
    <col min="3083" max="3328" width="8.88671875" style="19"/>
    <col min="3329" max="3329" width="41" style="19" customWidth="1"/>
    <col min="3330" max="3331" width="12" style="19" customWidth="1"/>
    <col min="3332" max="3332" width="13.6640625" style="19" customWidth="1"/>
    <col min="3333" max="3334" width="12" style="19" customWidth="1"/>
    <col min="3335" max="3335" width="13.6640625" style="19" customWidth="1"/>
    <col min="3336" max="3336" width="8.88671875" style="19"/>
    <col min="3337" max="3337" width="11.88671875" style="19" customWidth="1"/>
    <col min="3338" max="3338" width="9.33203125" style="19" bestFit="1" customWidth="1"/>
    <col min="3339" max="3584" width="8.88671875" style="19"/>
    <col min="3585" max="3585" width="41" style="19" customWidth="1"/>
    <col min="3586" max="3587" width="12" style="19" customWidth="1"/>
    <col min="3588" max="3588" width="13.6640625" style="19" customWidth="1"/>
    <col min="3589" max="3590" width="12" style="19" customWidth="1"/>
    <col min="3591" max="3591" width="13.6640625" style="19" customWidth="1"/>
    <col min="3592" max="3592" width="8.88671875" style="19"/>
    <col min="3593" max="3593" width="11.88671875" style="19" customWidth="1"/>
    <col min="3594" max="3594" width="9.33203125" style="19" bestFit="1" customWidth="1"/>
    <col min="3595" max="3840" width="8.88671875" style="19"/>
    <col min="3841" max="3841" width="41" style="19" customWidth="1"/>
    <col min="3842" max="3843" width="12" style="19" customWidth="1"/>
    <col min="3844" max="3844" width="13.6640625" style="19" customWidth="1"/>
    <col min="3845" max="3846" width="12" style="19" customWidth="1"/>
    <col min="3847" max="3847" width="13.6640625" style="19" customWidth="1"/>
    <col min="3848" max="3848" width="8.88671875" style="19"/>
    <col min="3849" max="3849" width="11.88671875" style="19" customWidth="1"/>
    <col min="3850" max="3850" width="9.33203125" style="19" bestFit="1" customWidth="1"/>
    <col min="3851" max="4096" width="8.88671875" style="19"/>
    <col min="4097" max="4097" width="41" style="19" customWidth="1"/>
    <col min="4098" max="4099" width="12" style="19" customWidth="1"/>
    <col min="4100" max="4100" width="13.6640625" style="19" customWidth="1"/>
    <col min="4101" max="4102" width="12" style="19" customWidth="1"/>
    <col min="4103" max="4103" width="13.6640625" style="19" customWidth="1"/>
    <col min="4104" max="4104" width="8.88671875" style="19"/>
    <col min="4105" max="4105" width="11.88671875" style="19" customWidth="1"/>
    <col min="4106" max="4106" width="9.33203125" style="19" bestFit="1" customWidth="1"/>
    <col min="4107" max="4352" width="8.88671875" style="19"/>
    <col min="4353" max="4353" width="41" style="19" customWidth="1"/>
    <col min="4354" max="4355" width="12" style="19" customWidth="1"/>
    <col min="4356" max="4356" width="13.6640625" style="19" customWidth="1"/>
    <col min="4357" max="4358" width="12" style="19" customWidth="1"/>
    <col min="4359" max="4359" width="13.6640625" style="19" customWidth="1"/>
    <col min="4360" max="4360" width="8.88671875" style="19"/>
    <col min="4361" max="4361" width="11.88671875" style="19" customWidth="1"/>
    <col min="4362" max="4362" width="9.33203125" style="19" bestFit="1" customWidth="1"/>
    <col min="4363" max="4608" width="8.88671875" style="19"/>
    <col min="4609" max="4609" width="41" style="19" customWidth="1"/>
    <col min="4610" max="4611" width="12" style="19" customWidth="1"/>
    <col min="4612" max="4612" width="13.6640625" style="19" customWidth="1"/>
    <col min="4613" max="4614" width="12" style="19" customWidth="1"/>
    <col min="4615" max="4615" width="13.6640625" style="19" customWidth="1"/>
    <col min="4616" max="4616" width="8.88671875" style="19"/>
    <col min="4617" max="4617" width="11.88671875" style="19" customWidth="1"/>
    <col min="4618" max="4618" width="9.33203125" style="19" bestFit="1" customWidth="1"/>
    <col min="4619" max="4864" width="8.88671875" style="19"/>
    <col min="4865" max="4865" width="41" style="19" customWidth="1"/>
    <col min="4866" max="4867" width="12" style="19" customWidth="1"/>
    <col min="4868" max="4868" width="13.6640625" style="19" customWidth="1"/>
    <col min="4869" max="4870" width="12" style="19" customWidth="1"/>
    <col min="4871" max="4871" width="13.6640625" style="19" customWidth="1"/>
    <col min="4872" max="4872" width="8.88671875" style="19"/>
    <col min="4873" max="4873" width="11.88671875" style="19" customWidth="1"/>
    <col min="4874" max="4874" width="9.33203125" style="19" bestFit="1" customWidth="1"/>
    <col min="4875" max="5120" width="8.88671875" style="19"/>
    <col min="5121" max="5121" width="41" style="19" customWidth="1"/>
    <col min="5122" max="5123" width="12" style="19" customWidth="1"/>
    <col min="5124" max="5124" width="13.6640625" style="19" customWidth="1"/>
    <col min="5125" max="5126" width="12" style="19" customWidth="1"/>
    <col min="5127" max="5127" width="13.6640625" style="19" customWidth="1"/>
    <col min="5128" max="5128" width="8.88671875" style="19"/>
    <col min="5129" max="5129" width="11.88671875" style="19" customWidth="1"/>
    <col min="5130" max="5130" width="9.33203125" style="19" bestFit="1" customWidth="1"/>
    <col min="5131" max="5376" width="8.88671875" style="19"/>
    <col min="5377" max="5377" width="41" style="19" customWidth="1"/>
    <col min="5378" max="5379" width="12" style="19" customWidth="1"/>
    <col min="5380" max="5380" width="13.6640625" style="19" customWidth="1"/>
    <col min="5381" max="5382" width="12" style="19" customWidth="1"/>
    <col min="5383" max="5383" width="13.6640625" style="19" customWidth="1"/>
    <col min="5384" max="5384" width="8.88671875" style="19"/>
    <col min="5385" max="5385" width="11.88671875" style="19" customWidth="1"/>
    <col min="5386" max="5386" width="9.33203125" style="19" bestFit="1" customWidth="1"/>
    <col min="5387" max="5632" width="8.88671875" style="19"/>
    <col min="5633" max="5633" width="41" style="19" customWidth="1"/>
    <col min="5634" max="5635" width="12" style="19" customWidth="1"/>
    <col min="5636" max="5636" width="13.6640625" style="19" customWidth="1"/>
    <col min="5637" max="5638" width="12" style="19" customWidth="1"/>
    <col min="5639" max="5639" width="13.6640625" style="19" customWidth="1"/>
    <col min="5640" max="5640" width="8.88671875" style="19"/>
    <col min="5641" max="5641" width="11.88671875" style="19" customWidth="1"/>
    <col min="5642" max="5642" width="9.33203125" style="19" bestFit="1" customWidth="1"/>
    <col min="5643" max="5888" width="8.88671875" style="19"/>
    <col min="5889" max="5889" width="41" style="19" customWidth="1"/>
    <col min="5890" max="5891" width="12" style="19" customWidth="1"/>
    <col min="5892" max="5892" width="13.6640625" style="19" customWidth="1"/>
    <col min="5893" max="5894" width="12" style="19" customWidth="1"/>
    <col min="5895" max="5895" width="13.6640625" style="19" customWidth="1"/>
    <col min="5896" max="5896" width="8.88671875" style="19"/>
    <col min="5897" max="5897" width="11.88671875" style="19" customWidth="1"/>
    <col min="5898" max="5898" width="9.33203125" style="19" bestFit="1" customWidth="1"/>
    <col min="5899" max="6144" width="8.88671875" style="19"/>
    <col min="6145" max="6145" width="41" style="19" customWidth="1"/>
    <col min="6146" max="6147" width="12" style="19" customWidth="1"/>
    <col min="6148" max="6148" width="13.6640625" style="19" customWidth="1"/>
    <col min="6149" max="6150" width="12" style="19" customWidth="1"/>
    <col min="6151" max="6151" width="13.6640625" style="19" customWidth="1"/>
    <col min="6152" max="6152" width="8.88671875" style="19"/>
    <col min="6153" max="6153" width="11.88671875" style="19" customWidth="1"/>
    <col min="6154" max="6154" width="9.33203125" style="19" bestFit="1" customWidth="1"/>
    <col min="6155" max="6400" width="8.88671875" style="19"/>
    <col min="6401" max="6401" width="41" style="19" customWidth="1"/>
    <col min="6402" max="6403" width="12" style="19" customWidth="1"/>
    <col min="6404" max="6404" width="13.6640625" style="19" customWidth="1"/>
    <col min="6405" max="6406" width="12" style="19" customWidth="1"/>
    <col min="6407" max="6407" width="13.6640625" style="19" customWidth="1"/>
    <col min="6408" max="6408" width="8.88671875" style="19"/>
    <col min="6409" max="6409" width="11.88671875" style="19" customWidth="1"/>
    <col min="6410" max="6410" width="9.33203125" style="19" bestFit="1" customWidth="1"/>
    <col min="6411" max="6656" width="8.88671875" style="19"/>
    <col min="6657" max="6657" width="41" style="19" customWidth="1"/>
    <col min="6658" max="6659" width="12" style="19" customWidth="1"/>
    <col min="6660" max="6660" width="13.6640625" style="19" customWidth="1"/>
    <col min="6661" max="6662" width="12" style="19" customWidth="1"/>
    <col min="6663" max="6663" width="13.6640625" style="19" customWidth="1"/>
    <col min="6664" max="6664" width="8.88671875" style="19"/>
    <col min="6665" max="6665" width="11.88671875" style="19" customWidth="1"/>
    <col min="6666" max="6666" width="9.33203125" style="19" bestFit="1" customWidth="1"/>
    <col min="6667" max="6912" width="8.88671875" style="19"/>
    <col min="6913" max="6913" width="41" style="19" customWidth="1"/>
    <col min="6914" max="6915" width="12" style="19" customWidth="1"/>
    <col min="6916" max="6916" width="13.6640625" style="19" customWidth="1"/>
    <col min="6917" max="6918" width="12" style="19" customWidth="1"/>
    <col min="6919" max="6919" width="13.6640625" style="19" customWidth="1"/>
    <col min="6920" max="6920" width="8.88671875" style="19"/>
    <col min="6921" max="6921" width="11.88671875" style="19" customWidth="1"/>
    <col min="6922" max="6922" width="9.33203125" style="19" bestFit="1" customWidth="1"/>
    <col min="6923" max="7168" width="8.88671875" style="19"/>
    <col min="7169" max="7169" width="41" style="19" customWidth="1"/>
    <col min="7170" max="7171" width="12" style="19" customWidth="1"/>
    <col min="7172" max="7172" width="13.6640625" style="19" customWidth="1"/>
    <col min="7173" max="7174" width="12" style="19" customWidth="1"/>
    <col min="7175" max="7175" width="13.6640625" style="19" customWidth="1"/>
    <col min="7176" max="7176" width="8.88671875" style="19"/>
    <col min="7177" max="7177" width="11.88671875" style="19" customWidth="1"/>
    <col min="7178" max="7178" width="9.33203125" style="19" bestFit="1" customWidth="1"/>
    <col min="7179" max="7424" width="8.88671875" style="19"/>
    <col min="7425" max="7425" width="41" style="19" customWidth="1"/>
    <col min="7426" max="7427" width="12" style="19" customWidth="1"/>
    <col min="7428" max="7428" width="13.6640625" style="19" customWidth="1"/>
    <col min="7429" max="7430" width="12" style="19" customWidth="1"/>
    <col min="7431" max="7431" width="13.6640625" style="19" customWidth="1"/>
    <col min="7432" max="7432" width="8.88671875" style="19"/>
    <col min="7433" max="7433" width="11.88671875" style="19" customWidth="1"/>
    <col min="7434" max="7434" width="9.33203125" style="19" bestFit="1" customWidth="1"/>
    <col min="7435" max="7680" width="8.88671875" style="19"/>
    <col min="7681" max="7681" width="41" style="19" customWidth="1"/>
    <col min="7682" max="7683" width="12" style="19" customWidth="1"/>
    <col min="7684" max="7684" width="13.6640625" style="19" customWidth="1"/>
    <col min="7685" max="7686" width="12" style="19" customWidth="1"/>
    <col min="7687" max="7687" width="13.6640625" style="19" customWidth="1"/>
    <col min="7688" max="7688" width="8.88671875" style="19"/>
    <col min="7689" max="7689" width="11.88671875" style="19" customWidth="1"/>
    <col min="7690" max="7690" width="9.33203125" style="19" bestFit="1" customWidth="1"/>
    <col min="7691" max="7936" width="8.88671875" style="19"/>
    <col min="7937" max="7937" width="41" style="19" customWidth="1"/>
    <col min="7938" max="7939" width="12" style="19" customWidth="1"/>
    <col min="7940" max="7940" width="13.6640625" style="19" customWidth="1"/>
    <col min="7941" max="7942" width="12" style="19" customWidth="1"/>
    <col min="7943" max="7943" width="13.6640625" style="19" customWidth="1"/>
    <col min="7944" max="7944" width="8.88671875" style="19"/>
    <col min="7945" max="7945" width="11.88671875" style="19" customWidth="1"/>
    <col min="7946" max="7946" width="9.33203125" style="19" bestFit="1" customWidth="1"/>
    <col min="7947" max="8192" width="8.88671875" style="19"/>
    <col min="8193" max="8193" width="41" style="19" customWidth="1"/>
    <col min="8194" max="8195" width="12" style="19" customWidth="1"/>
    <col min="8196" max="8196" width="13.6640625" style="19" customWidth="1"/>
    <col min="8197" max="8198" width="12" style="19" customWidth="1"/>
    <col min="8199" max="8199" width="13.6640625" style="19" customWidth="1"/>
    <col min="8200" max="8200" width="8.88671875" style="19"/>
    <col min="8201" max="8201" width="11.88671875" style="19" customWidth="1"/>
    <col min="8202" max="8202" width="9.33203125" style="19" bestFit="1" customWidth="1"/>
    <col min="8203" max="8448" width="8.88671875" style="19"/>
    <col min="8449" max="8449" width="41" style="19" customWidth="1"/>
    <col min="8450" max="8451" width="12" style="19" customWidth="1"/>
    <col min="8452" max="8452" width="13.6640625" style="19" customWidth="1"/>
    <col min="8453" max="8454" width="12" style="19" customWidth="1"/>
    <col min="8455" max="8455" width="13.6640625" style="19" customWidth="1"/>
    <col min="8456" max="8456" width="8.88671875" style="19"/>
    <col min="8457" max="8457" width="11.88671875" style="19" customWidth="1"/>
    <col min="8458" max="8458" width="9.33203125" style="19" bestFit="1" customWidth="1"/>
    <col min="8459" max="8704" width="8.88671875" style="19"/>
    <col min="8705" max="8705" width="41" style="19" customWidth="1"/>
    <col min="8706" max="8707" width="12" style="19" customWidth="1"/>
    <col min="8708" max="8708" width="13.6640625" style="19" customWidth="1"/>
    <col min="8709" max="8710" width="12" style="19" customWidth="1"/>
    <col min="8711" max="8711" width="13.6640625" style="19" customWidth="1"/>
    <col min="8712" max="8712" width="8.88671875" style="19"/>
    <col min="8713" max="8713" width="11.88671875" style="19" customWidth="1"/>
    <col min="8714" max="8714" width="9.33203125" style="19" bestFit="1" customWidth="1"/>
    <col min="8715" max="8960" width="8.88671875" style="19"/>
    <col min="8961" max="8961" width="41" style="19" customWidth="1"/>
    <col min="8962" max="8963" width="12" style="19" customWidth="1"/>
    <col min="8964" max="8964" width="13.6640625" style="19" customWidth="1"/>
    <col min="8965" max="8966" width="12" style="19" customWidth="1"/>
    <col min="8967" max="8967" width="13.6640625" style="19" customWidth="1"/>
    <col min="8968" max="8968" width="8.88671875" style="19"/>
    <col min="8969" max="8969" width="11.88671875" style="19" customWidth="1"/>
    <col min="8970" max="8970" width="9.33203125" style="19" bestFit="1" customWidth="1"/>
    <col min="8971" max="9216" width="8.88671875" style="19"/>
    <col min="9217" max="9217" width="41" style="19" customWidth="1"/>
    <col min="9218" max="9219" width="12" style="19" customWidth="1"/>
    <col min="9220" max="9220" width="13.6640625" style="19" customWidth="1"/>
    <col min="9221" max="9222" width="12" style="19" customWidth="1"/>
    <col min="9223" max="9223" width="13.6640625" style="19" customWidth="1"/>
    <col min="9224" max="9224" width="8.88671875" style="19"/>
    <col min="9225" max="9225" width="11.88671875" style="19" customWidth="1"/>
    <col min="9226" max="9226" width="9.33203125" style="19" bestFit="1" customWidth="1"/>
    <col min="9227" max="9472" width="8.88671875" style="19"/>
    <col min="9473" max="9473" width="41" style="19" customWidth="1"/>
    <col min="9474" max="9475" width="12" style="19" customWidth="1"/>
    <col min="9476" max="9476" width="13.6640625" style="19" customWidth="1"/>
    <col min="9477" max="9478" width="12" style="19" customWidth="1"/>
    <col min="9479" max="9479" width="13.6640625" style="19" customWidth="1"/>
    <col min="9480" max="9480" width="8.88671875" style="19"/>
    <col min="9481" max="9481" width="11.88671875" style="19" customWidth="1"/>
    <col min="9482" max="9482" width="9.33203125" style="19" bestFit="1" customWidth="1"/>
    <col min="9483" max="9728" width="8.88671875" style="19"/>
    <col min="9729" max="9729" width="41" style="19" customWidth="1"/>
    <col min="9730" max="9731" width="12" style="19" customWidth="1"/>
    <col min="9732" max="9732" width="13.6640625" style="19" customWidth="1"/>
    <col min="9733" max="9734" width="12" style="19" customWidth="1"/>
    <col min="9735" max="9735" width="13.6640625" style="19" customWidth="1"/>
    <col min="9736" max="9736" width="8.88671875" style="19"/>
    <col min="9737" max="9737" width="11.88671875" style="19" customWidth="1"/>
    <col min="9738" max="9738" width="9.33203125" style="19" bestFit="1" customWidth="1"/>
    <col min="9739" max="9984" width="8.88671875" style="19"/>
    <col min="9985" max="9985" width="41" style="19" customWidth="1"/>
    <col min="9986" max="9987" width="12" style="19" customWidth="1"/>
    <col min="9988" max="9988" width="13.6640625" style="19" customWidth="1"/>
    <col min="9989" max="9990" width="12" style="19" customWidth="1"/>
    <col min="9991" max="9991" width="13.6640625" style="19" customWidth="1"/>
    <col min="9992" max="9992" width="8.88671875" style="19"/>
    <col min="9993" max="9993" width="11.88671875" style="19" customWidth="1"/>
    <col min="9994" max="9994" width="9.33203125" style="19" bestFit="1" customWidth="1"/>
    <col min="9995" max="10240" width="8.88671875" style="19"/>
    <col min="10241" max="10241" width="41" style="19" customWidth="1"/>
    <col min="10242" max="10243" width="12" style="19" customWidth="1"/>
    <col min="10244" max="10244" width="13.6640625" style="19" customWidth="1"/>
    <col min="10245" max="10246" width="12" style="19" customWidth="1"/>
    <col min="10247" max="10247" width="13.6640625" style="19" customWidth="1"/>
    <col min="10248" max="10248" width="8.88671875" style="19"/>
    <col min="10249" max="10249" width="11.88671875" style="19" customWidth="1"/>
    <col min="10250" max="10250" width="9.33203125" style="19" bestFit="1" customWidth="1"/>
    <col min="10251" max="10496" width="8.88671875" style="19"/>
    <col min="10497" max="10497" width="41" style="19" customWidth="1"/>
    <col min="10498" max="10499" width="12" style="19" customWidth="1"/>
    <col min="10500" max="10500" width="13.6640625" style="19" customWidth="1"/>
    <col min="10501" max="10502" width="12" style="19" customWidth="1"/>
    <col min="10503" max="10503" width="13.6640625" style="19" customWidth="1"/>
    <col min="10504" max="10504" width="8.88671875" style="19"/>
    <col min="10505" max="10505" width="11.88671875" style="19" customWidth="1"/>
    <col min="10506" max="10506" width="9.33203125" style="19" bestFit="1" customWidth="1"/>
    <col min="10507" max="10752" width="8.88671875" style="19"/>
    <col min="10753" max="10753" width="41" style="19" customWidth="1"/>
    <col min="10754" max="10755" width="12" style="19" customWidth="1"/>
    <col min="10756" max="10756" width="13.6640625" style="19" customWidth="1"/>
    <col min="10757" max="10758" width="12" style="19" customWidth="1"/>
    <col min="10759" max="10759" width="13.6640625" style="19" customWidth="1"/>
    <col min="10760" max="10760" width="8.88671875" style="19"/>
    <col min="10761" max="10761" width="11.88671875" style="19" customWidth="1"/>
    <col min="10762" max="10762" width="9.33203125" style="19" bestFit="1" customWidth="1"/>
    <col min="10763" max="11008" width="8.88671875" style="19"/>
    <col min="11009" max="11009" width="41" style="19" customWidth="1"/>
    <col min="11010" max="11011" width="12" style="19" customWidth="1"/>
    <col min="11012" max="11012" width="13.6640625" style="19" customWidth="1"/>
    <col min="11013" max="11014" width="12" style="19" customWidth="1"/>
    <col min="11015" max="11015" width="13.6640625" style="19" customWidth="1"/>
    <col min="11016" max="11016" width="8.88671875" style="19"/>
    <col min="11017" max="11017" width="11.88671875" style="19" customWidth="1"/>
    <col min="11018" max="11018" width="9.33203125" style="19" bestFit="1" customWidth="1"/>
    <col min="11019" max="11264" width="8.88671875" style="19"/>
    <col min="11265" max="11265" width="41" style="19" customWidth="1"/>
    <col min="11266" max="11267" width="12" style="19" customWidth="1"/>
    <col min="11268" max="11268" width="13.6640625" style="19" customWidth="1"/>
    <col min="11269" max="11270" width="12" style="19" customWidth="1"/>
    <col min="11271" max="11271" width="13.6640625" style="19" customWidth="1"/>
    <col min="11272" max="11272" width="8.88671875" style="19"/>
    <col min="11273" max="11273" width="11.88671875" style="19" customWidth="1"/>
    <col min="11274" max="11274" width="9.33203125" style="19" bestFit="1" customWidth="1"/>
    <col min="11275" max="11520" width="8.88671875" style="19"/>
    <col min="11521" max="11521" width="41" style="19" customWidth="1"/>
    <col min="11522" max="11523" width="12" style="19" customWidth="1"/>
    <col min="11524" max="11524" width="13.6640625" style="19" customWidth="1"/>
    <col min="11525" max="11526" width="12" style="19" customWidth="1"/>
    <col min="11527" max="11527" width="13.6640625" style="19" customWidth="1"/>
    <col min="11528" max="11528" width="8.88671875" style="19"/>
    <col min="11529" max="11529" width="11.88671875" style="19" customWidth="1"/>
    <col min="11530" max="11530" width="9.33203125" style="19" bestFit="1" customWidth="1"/>
    <col min="11531" max="11776" width="8.88671875" style="19"/>
    <col min="11777" max="11777" width="41" style="19" customWidth="1"/>
    <col min="11778" max="11779" width="12" style="19" customWidth="1"/>
    <col min="11780" max="11780" width="13.6640625" style="19" customWidth="1"/>
    <col min="11781" max="11782" width="12" style="19" customWidth="1"/>
    <col min="11783" max="11783" width="13.6640625" style="19" customWidth="1"/>
    <col min="11784" max="11784" width="8.88671875" style="19"/>
    <col min="11785" max="11785" width="11.88671875" style="19" customWidth="1"/>
    <col min="11786" max="11786" width="9.33203125" style="19" bestFit="1" customWidth="1"/>
    <col min="11787" max="12032" width="8.88671875" style="19"/>
    <col min="12033" max="12033" width="41" style="19" customWidth="1"/>
    <col min="12034" max="12035" width="12" style="19" customWidth="1"/>
    <col min="12036" max="12036" width="13.6640625" style="19" customWidth="1"/>
    <col min="12037" max="12038" width="12" style="19" customWidth="1"/>
    <col min="12039" max="12039" width="13.6640625" style="19" customWidth="1"/>
    <col min="12040" max="12040" width="8.88671875" style="19"/>
    <col min="12041" max="12041" width="11.88671875" style="19" customWidth="1"/>
    <col min="12042" max="12042" width="9.33203125" style="19" bestFit="1" customWidth="1"/>
    <col min="12043" max="12288" width="8.88671875" style="19"/>
    <col min="12289" max="12289" width="41" style="19" customWidth="1"/>
    <col min="12290" max="12291" width="12" style="19" customWidth="1"/>
    <col min="12292" max="12292" width="13.6640625" style="19" customWidth="1"/>
    <col min="12293" max="12294" width="12" style="19" customWidth="1"/>
    <col min="12295" max="12295" width="13.6640625" style="19" customWidth="1"/>
    <col min="12296" max="12296" width="8.88671875" style="19"/>
    <col min="12297" max="12297" width="11.88671875" style="19" customWidth="1"/>
    <col min="12298" max="12298" width="9.33203125" style="19" bestFit="1" customWidth="1"/>
    <col min="12299" max="12544" width="8.88671875" style="19"/>
    <col min="12545" max="12545" width="41" style="19" customWidth="1"/>
    <col min="12546" max="12547" width="12" style="19" customWidth="1"/>
    <col min="12548" max="12548" width="13.6640625" style="19" customWidth="1"/>
    <col min="12549" max="12550" width="12" style="19" customWidth="1"/>
    <col min="12551" max="12551" width="13.6640625" style="19" customWidth="1"/>
    <col min="12552" max="12552" width="8.88671875" style="19"/>
    <col min="12553" max="12553" width="11.88671875" style="19" customWidth="1"/>
    <col min="12554" max="12554" width="9.33203125" style="19" bestFit="1" customWidth="1"/>
    <col min="12555" max="12800" width="8.88671875" style="19"/>
    <col min="12801" max="12801" width="41" style="19" customWidth="1"/>
    <col min="12802" max="12803" width="12" style="19" customWidth="1"/>
    <col min="12804" max="12804" width="13.6640625" style="19" customWidth="1"/>
    <col min="12805" max="12806" width="12" style="19" customWidth="1"/>
    <col min="12807" max="12807" width="13.6640625" style="19" customWidth="1"/>
    <col min="12808" max="12808" width="8.88671875" style="19"/>
    <col min="12809" max="12809" width="11.88671875" style="19" customWidth="1"/>
    <col min="12810" max="12810" width="9.33203125" style="19" bestFit="1" customWidth="1"/>
    <col min="12811" max="13056" width="8.88671875" style="19"/>
    <col min="13057" max="13057" width="41" style="19" customWidth="1"/>
    <col min="13058" max="13059" width="12" style="19" customWidth="1"/>
    <col min="13060" max="13060" width="13.6640625" style="19" customWidth="1"/>
    <col min="13061" max="13062" width="12" style="19" customWidth="1"/>
    <col min="13063" max="13063" width="13.6640625" style="19" customWidth="1"/>
    <col min="13064" max="13064" width="8.88671875" style="19"/>
    <col min="13065" max="13065" width="11.88671875" style="19" customWidth="1"/>
    <col min="13066" max="13066" width="9.33203125" style="19" bestFit="1" customWidth="1"/>
    <col min="13067" max="13312" width="8.88671875" style="19"/>
    <col min="13313" max="13313" width="41" style="19" customWidth="1"/>
    <col min="13314" max="13315" width="12" style="19" customWidth="1"/>
    <col min="13316" max="13316" width="13.6640625" style="19" customWidth="1"/>
    <col min="13317" max="13318" width="12" style="19" customWidth="1"/>
    <col min="13319" max="13319" width="13.6640625" style="19" customWidth="1"/>
    <col min="13320" max="13320" width="8.88671875" style="19"/>
    <col min="13321" max="13321" width="11.88671875" style="19" customWidth="1"/>
    <col min="13322" max="13322" width="9.33203125" style="19" bestFit="1" customWidth="1"/>
    <col min="13323" max="13568" width="8.88671875" style="19"/>
    <col min="13569" max="13569" width="41" style="19" customWidth="1"/>
    <col min="13570" max="13571" width="12" style="19" customWidth="1"/>
    <col min="13572" max="13572" width="13.6640625" style="19" customWidth="1"/>
    <col min="13573" max="13574" width="12" style="19" customWidth="1"/>
    <col min="13575" max="13575" width="13.6640625" style="19" customWidth="1"/>
    <col min="13576" max="13576" width="8.88671875" style="19"/>
    <col min="13577" max="13577" width="11.88671875" style="19" customWidth="1"/>
    <col min="13578" max="13578" width="9.33203125" style="19" bestFit="1" customWidth="1"/>
    <col min="13579" max="13824" width="8.88671875" style="19"/>
    <col min="13825" max="13825" width="41" style="19" customWidth="1"/>
    <col min="13826" max="13827" width="12" style="19" customWidth="1"/>
    <col min="13828" max="13828" width="13.6640625" style="19" customWidth="1"/>
    <col min="13829" max="13830" width="12" style="19" customWidth="1"/>
    <col min="13831" max="13831" width="13.6640625" style="19" customWidth="1"/>
    <col min="13832" max="13832" width="8.88671875" style="19"/>
    <col min="13833" max="13833" width="11.88671875" style="19" customWidth="1"/>
    <col min="13834" max="13834" width="9.33203125" style="19" bestFit="1" customWidth="1"/>
    <col min="13835" max="14080" width="8.88671875" style="19"/>
    <col min="14081" max="14081" width="41" style="19" customWidth="1"/>
    <col min="14082" max="14083" width="12" style="19" customWidth="1"/>
    <col min="14084" max="14084" width="13.6640625" style="19" customWidth="1"/>
    <col min="14085" max="14086" width="12" style="19" customWidth="1"/>
    <col min="14087" max="14087" width="13.6640625" style="19" customWidth="1"/>
    <col min="14088" max="14088" width="8.88671875" style="19"/>
    <col min="14089" max="14089" width="11.88671875" style="19" customWidth="1"/>
    <col min="14090" max="14090" width="9.33203125" style="19" bestFit="1" customWidth="1"/>
    <col min="14091" max="14336" width="8.88671875" style="19"/>
    <col min="14337" max="14337" width="41" style="19" customWidth="1"/>
    <col min="14338" max="14339" width="12" style="19" customWidth="1"/>
    <col min="14340" max="14340" width="13.6640625" style="19" customWidth="1"/>
    <col min="14341" max="14342" width="12" style="19" customWidth="1"/>
    <col min="14343" max="14343" width="13.6640625" style="19" customWidth="1"/>
    <col min="14344" max="14344" width="8.88671875" style="19"/>
    <col min="14345" max="14345" width="11.88671875" style="19" customWidth="1"/>
    <col min="14346" max="14346" width="9.33203125" style="19" bestFit="1" customWidth="1"/>
    <col min="14347" max="14592" width="8.88671875" style="19"/>
    <col min="14593" max="14593" width="41" style="19" customWidth="1"/>
    <col min="14594" max="14595" width="12" style="19" customWidth="1"/>
    <col min="14596" max="14596" width="13.6640625" style="19" customWidth="1"/>
    <col min="14597" max="14598" width="12" style="19" customWidth="1"/>
    <col min="14599" max="14599" width="13.6640625" style="19" customWidth="1"/>
    <col min="14600" max="14600" width="8.88671875" style="19"/>
    <col min="14601" max="14601" width="11.88671875" style="19" customWidth="1"/>
    <col min="14602" max="14602" width="9.33203125" style="19" bestFit="1" customWidth="1"/>
    <col min="14603" max="14848" width="8.88671875" style="19"/>
    <col min="14849" max="14849" width="41" style="19" customWidth="1"/>
    <col min="14850" max="14851" width="12" style="19" customWidth="1"/>
    <col min="14852" max="14852" width="13.6640625" style="19" customWidth="1"/>
    <col min="14853" max="14854" width="12" style="19" customWidth="1"/>
    <col min="14855" max="14855" width="13.6640625" style="19" customWidth="1"/>
    <col min="14856" max="14856" width="8.88671875" style="19"/>
    <col min="14857" max="14857" width="11.88671875" style="19" customWidth="1"/>
    <col min="14858" max="14858" width="9.33203125" style="19" bestFit="1" customWidth="1"/>
    <col min="14859" max="15104" width="8.88671875" style="19"/>
    <col min="15105" max="15105" width="41" style="19" customWidth="1"/>
    <col min="15106" max="15107" width="12" style="19" customWidth="1"/>
    <col min="15108" max="15108" width="13.6640625" style="19" customWidth="1"/>
    <col min="15109" max="15110" width="12" style="19" customWidth="1"/>
    <col min="15111" max="15111" width="13.6640625" style="19" customWidth="1"/>
    <col min="15112" max="15112" width="8.88671875" style="19"/>
    <col min="15113" max="15113" width="11.88671875" style="19" customWidth="1"/>
    <col min="15114" max="15114" width="9.33203125" style="19" bestFit="1" customWidth="1"/>
    <col min="15115" max="15360" width="8.88671875" style="19"/>
    <col min="15361" max="15361" width="41" style="19" customWidth="1"/>
    <col min="15362" max="15363" width="12" style="19" customWidth="1"/>
    <col min="15364" max="15364" width="13.6640625" style="19" customWidth="1"/>
    <col min="15365" max="15366" width="12" style="19" customWidth="1"/>
    <col min="15367" max="15367" width="13.6640625" style="19" customWidth="1"/>
    <col min="15368" max="15368" width="8.88671875" style="19"/>
    <col min="15369" max="15369" width="11.88671875" style="19" customWidth="1"/>
    <col min="15370" max="15370" width="9.33203125" style="19" bestFit="1" customWidth="1"/>
    <col min="15371" max="15616" width="8.88671875" style="19"/>
    <col min="15617" max="15617" width="41" style="19" customWidth="1"/>
    <col min="15618" max="15619" width="12" style="19" customWidth="1"/>
    <col min="15620" max="15620" width="13.6640625" style="19" customWidth="1"/>
    <col min="15621" max="15622" width="12" style="19" customWidth="1"/>
    <col min="15623" max="15623" width="13.6640625" style="19" customWidth="1"/>
    <col min="15624" max="15624" width="8.88671875" style="19"/>
    <col min="15625" max="15625" width="11.88671875" style="19" customWidth="1"/>
    <col min="15626" max="15626" width="9.33203125" style="19" bestFit="1" customWidth="1"/>
    <col min="15627" max="15872" width="8.88671875" style="19"/>
    <col min="15873" max="15873" width="41" style="19" customWidth="1"/>
    <col min="15874" max="15875" width="12" style="19" customWidth="1"/>
    <col min="15876" max="15876" width="13.6640625" style="19" customWidth="1"/>
    <col min="15877" max="15878" width="12" style="19" customWidth="1"/>
    <col min="15879" max="15879" width="13.6640625" style="19" customWidth="1"/>
    <col min="15880" max="15880" width="8.88671875" style="19"/>
    <col min="15881" max="15881" width="11.88671875" style="19" customWidth="1"/>
    <col min="15882" max="15882" width="9.33203125" style="19" bestFit="1" customWidth="1"/>
    <col min="15883" max="16128" width="8.88671875" style="19"/>
    <col min="16129" max="16129" width="41" style="19" customWidth="1"/>
    <col min="16130" max="16131" width="12" style="19" customWidth="1"/>
    <col min="16132" max="16132" width="13.6640625" style="19" customWidth="1"/>
    <col min="16133" max="16134" width="12" style="19" customWidth="1"/>
    <col min="16135" max="16135" width="13.6640625" style="19" customWidth="1"/>
    <col min="16136" max="16136" width="8.88671875" style="19"/>
    <col min="16137" max="16137" width="11.88671875" style="19" customWidth="1"/>
    <col min="16138" max="16138" width="9.33203125" style="19" bestFit="1" customWidth="1"/>
    <col min="16139" max="16384" width="8.88671875" style="19"/>
  </cols>
  <sheetData>
    <row r="1" spans="1:33" s="2" customFormat="1" ht="22.5" customHeight="1" x14ac:dyDescent="0.4">
      <c r="A1" s="213" t="s">
        <v>64</v>
      </c>
      <c r="B1" s="213"/>
      <c r="C1" s="213"/>
      <c r="D1" s="213"/>
      <c r="E1" s="213"/>
      <c r="F1" s="213"/>
      <c r="G1" s="213"/>
      <c r="I1" s="39"/>
    </row>
    <row r="2" spans="1:33" s="2" customFormat="1" ht="22.5" customHeight="1" x14ac:dyDescent="0.35">
      <c r="A2" s="232" t="s">
        <v>65</v>
      </c>
      <c r="B2" s="232"/>
      <c r="C2" s="232"/>
      <c r="D2" s="232"/>
      <c r="E2" s="232"/>
      <c r="F2" s="232"/>
      <c r="G2" s="232"/>
      <c r="I2" s="39"/>
    </row>
    <row r="3" spans="1:33" s="5" customFormat="1" ht="18.75" customHeight="1" x14ac:dyDescent="0.35">
      <c r="A3" s="3"/>
      <c r="B3" s="3"/>
      <c r="C3" s="3"/>
      <c r="D3" s="3"/>
      <c r="E3" s="3"/>
      <c r="F3" s="3"/>
      <c r="G3" s="1" t="s">
        <v>2</v>
      </c>
      <c r="I3" s="40"/>
    </row>
    <row r="4" spans="1:33" s="5" customFormat="1" ht="66" customHeight="1" x14ac:dyDescent="0.2">
      <c r="A4" s="102"/>
      <c r="B4" s="105" t="s">
        <v>534</v>
      </c>
      <c r="C4" s="105" t="s">
        <v>289</v>
      </c>
      <c r="D4" s="177" t="s">
        <v>36</v>
      </c>
      <c r="E4" s="178" t="s">
        <v>285</v>
      </c>
      <c r="F4" s="178" t="s">
        <v>288</v>
      </c>
      <c r="G4" s="177" t="s">
        <v>36</v>
      </c>
    </row>
    <row r="5" spans="1:33" s="5" customFormat="1" ht="28.5" customHeight="1" x14ac:dyDescent="0.35">
      <c r="A5" s="41" t="s">
        <v>37</v>
      </c>
      <c r="B5" s="42">
        <v>21738</v>
      </c>
      <c r="C5" s="42">
        <v>15958</v>
      </c>
      <c r="D5" s="117">
        <f>ROUND(C5/B5*100,1)</f>
        <v>73.400000000000006</v>
      </c>
      <c r="E5" s="115">
        <v>14281</v>
      </c>
      <c r="F5" s="42">
        <v>10499</v>
      </c>
      <c r="G5" s="117">
        <f>ROUND(F5/E5*100,1)</f>
        <v>73.5</v>
      </c>
      <c r="I5" s="43"/>
      <c r="J5" s="43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33" s="30" customFormat="1" ht="31.5" customHeight="1" x14ac:dyDescent="0.35">
      <c r="A6" s="45" t="s">
        <v>66</v>
      </c>
      <c r="B6" s="46">
        <v>18578</v>
      </c>
      <c r="C6" s="46">
        <f>SUM(C8:C26)</f>
        <v>14122</v>
      </c>
      <c r="D6" s="117">
        <f>ROUND(C6/B6*100,1)</f>
        <v>76</v>
      </c>
      <c r="E6" s="179">
        <v>12483</v>
      </c>
      <c r="F6" s="46">
        <f>SUM(F8:F26)</f>
        <v>9451</v>
      </c>
      <c r="G6" s="117">
        <f>ROUND(F6/E6*100,1)</f>
        <v>75.7</v>
      </c>
      <c r="I6" s="40"/>
      <c r="J6" s="48"/>
      <c r="K6" s="48"/>
      <c r="L6" s="49"/>
      <c r="M6" s="49"/>
      <c r="N6" s="49"/>
      <c r="O6" s="49"/>
    </row>
    <row r="7" spans="1:33" s="30" customFormat="1" ht="21.6" customHeight="1" x14ac:dyDescent="0.35">
      <c r="A7" s="50" t="s">
        <v>67</v>
      </c>
      <c r="B7" s="51"/>
      <c r="C7" s="51"/>
      <c r="D7" s="52"/>
      <c r="E7" s="51"/>
      <c r="F7" s="51"/>
      <c r="G7" s="52"/>
      <c r="I7" s="40"/>
      <c r="J7" s="48"/>
      <c r="K7" s="49"/>
      <c r="L7" s="49"/>
      <c r="M7" s="49"/>
      <c r="N7" s="49"/>
      <c r="O7" s="49"/>
      <c r="AG7" s="30">
        <v>2501</v>
      </c>
    </row>
    <row r="8" spans="1:33" ht="36" customHeight="1" x14ac:dyDescent="0.35">
      <c r="A8" s="14" t="s">
        <v>4</v>
      </c>
      <c r="B8" s="53">
        <v>1794</v>
      </c>
      <c r="C8" s="16">
        <v>1270</v>
      </c>
      <c r="D8" s="118">
        <f t="shared" ref="D8:D26" si="0">ROUND(C8/B8*100,1)</f>
        <v>70.8</v>
      </c>
      <c r="E8" s="116">
        <v>1310</v>
      </c>
      <c r="F8" s="16">
        <v>865</v>
      </c>
      <c r="G8" s="117">
        <f t="shared" ref="G8:G26" si="1">ROUND(F8/E8*100,1)</f>
        <v>66</v>
      </c>
      <c r="H8" s="26"/>
      <c r="I8" s="54"/>
      <c r="J8" s="48"/>
      <c r="K8" s="43"/>
      <c r="L8" s="43"/>
      <c r="M8" s="43"/>
      <c r="N8" s="43"/>
      <c r="O8" s="43"/>
    </row>
    <row r="9" spans="1:33" ht="39" customHeight="1" x14ac:dyDescent="0.35">
      <c r="A9" s="14" t="s">
        <v>5</v>
      </c>
      <c r="B9" s="53">
        <v>134</v>
      </c>
      <c r="C9" s="16">
        <v>102</v>
      </c>
      <c r="D9" s="118">
        <f t="shared" si="0"/>
        <v>76.099999999999994</v>
      </c>
      <c r="E9" s="116">
        <v>89</v>
      </c>
      <c r="F9" s="16">
        <v>66</v>
      </c>
      <c r="G9" s="117">
        <f t="shared" si="1"/>
        <v>74.2</v>
      </c>
      <c r="I9" s="54"/>
      <c r="J9" s="48"/>
    </row>
    <row r="10" spans="1:33" s="22" customFormat="1" ht="28.5" customHeight="1" x14ac:dyDescent="0.35">
      <c r="A10" s="14" t="s">
        <v>6</v>
      </c>
      <c r="B10" s="53">
        <v>2946</v>
      </c>
      <c r="C10" s="16">
        <v>2106</v>
      </c>
      <c r="D10" s="118">
        <f t="shared" si="0"/>
        <v>71.5</v>
      </c>
      <c r="E10" s="116">
        <v>1988</v>
      </c>
      <c r="F10" s="16">
        <v>1501</v>
      </c>
      <c r="G10" s="117">
        <f t="shared" si="1"/>
        <v>75.5</v>
      </c>
      <c r="I10" s="54"/>
      <c r="J10" s="48"/>
      <c r="K10" s="19"/>
    </row>
    <row r="11" spans="1:33" ht="42" customHeight="1" x14ac:dyDescent="0.35">
      <c r="A11" s="14" t="s">
        <v>7</v>
      </c>
      <c r="B11" s="53">
        <v>228</v>
      </c>
      <c r="C11" s="16">
        <v>205</v>
      </c>
      <c r="D11" s="118">
        <f t="shared" si="0"/>
        <v>89.9</v>
      </c>
      <c r="E11" s="116">
        <v>145</v>
      </c>
      <c r="F11" s="16">
        <v>139</v>
      </c>
      <c r="G11" s="117">
        <f t="shared" si="1"/>
        <v>95.9</v>
      </c>
      <c r="I11" s="54"/>
      <c r="J11" s="48"/>
    </row>
    <row r="12" spans="1:33" ht="42" customHeight="1" x14ac:dyDescent="0.35">
      <c r="A12" s="14" t="s">
        <v>8</v>
      </c>
      <c r="B12" s="53">
        <v>114</v>
      </c>
      <c r="C12" s="16">
        <v>93</v>
      </c>
      <c r="D12" s="118">
        <f t="shared" si="0"/>
        <v>81.599999999999994</v>
      </c>
      <c r="E12" s="116">
        <v>71</v>
      </c>
      <c r="F12" s="16">
        <v>63</v>
      </c>
      <c r="G12" s="117">
        <f t="shared" si="1"/>
        <v>88.7</v>
      </c>
      <c r="I12" s="54"/>
      <c r="J12" s="48"/>
    </row>
    <row r="13" spans="1:33" ht="30.75" customHeight="1" x14ac:dyDescent="0.35">
      <c r="A13" s="14" t="s">
        <v>9</v>
      </c>
      <c r="B13" s="53">
        <v>842</v>
      </c>
      <c r="C13" s="16">
        <v>730</v>
      </c>
      <c r="D13" s="118">
        <f t="shared" si="0"/>
        <v>86.7</v>
      </c>
      <c r="E13" s="116">
        <v>525</v>
      </c>
      <c r="F13" s="16">
        <v>490</v>
      </c>
      <c r="G13" s="117">
        <f t="shared" si="1"/>
        <v>93.3</v>
      </c>
      <c r="I13" s="54"/>
      <c r="J13" s="48"/>
    </row>
    <row r="14" spans="1:33" ht="41.25" customHeight="1" x14ac:dyDescent="0.35">
      <c r="A14" s="14" t="s">
        <v>10</v>
      </c>
      <c r="B14" s="53">
        <v>4124</v>
      </c>
      <c r="C14" s="16">
        <v>3042</v>
      </c>
      <c r="D14" s="118">
        <f t="shared" si="0"/>
        <v>73.8</v>
      </c>
      <c r="E14" s="116">
        <v>2608</v>
      </c>
      <c r="F14" s="16">
        <v>2090</v>
      </c>
      <c r="G14" s="117">
        <f t="shared" si="1"/>
        <v>80.099999999999994</v>
      </c>
      <c r="I14" s="54"/>
      <c r="J14" s="48"/>
    </row>
    <row r="15" spans="1:33" ht="41.25" customHeight="1" x14ac:dyDescent="0.35">
      <c r="A15" s="14" t="s">
        <v>11</v>
      </c>
      <c r="B15" s="53">
        <v>888</v>
      </c>
      <c r="C15" s="16">
        <v>1014</v>
      </c>
      <c r="D15" s="118">
        <f t="shared" si="0"/>
        <v>114.2</v>
      </c>
      <c r="E15" s="116">
        <v>600</v>
      </c>
      <c r="F15" s="16">
        <v>780</v>
      </c>
      <c r="G15" s="117">
        <f t="shared" si="1"/>
        <v>130</v>
      </c>
      <c r="I15" s="54"/>
      <c r="J15" s="48"/>
    </row>
    <row r="16" spans="1:33" ht="41.25" customHeight="1" x14ac:dyDescent="0.35">
      <c r="A16" s="14" t="s">
        <v>12</v>
      </c>
      <c r="B16" s="53">
        <v>919</v>
      </c>
      <c r="C16" s="16">
        <v>512</v>
      </c>
      <c r="D16" s="118">
        <f t="shared" si="0"/>
        <v>55.7</v>
      </c>
      <c r="E16" s="116">
        <v>461</v>
      </c>
      <c r="F16" s="16">
        <v>343</v>
      </c>
      <c r="G16" s="117">
        <f t="shared" si="1"/>
        <v>74.400000000000006</v>
      </c>
      <c r="I16" s="54"/>
      <c r="J16" s="48"/>
    </row>
    <row r="17" spans="1:10" ht="28.5" customHeight="1" x14ac:dyDescent="0.35">
      <c r="A17" s="14" t="s">
        <v>13</v>
      </c>
      <c r="B17" s="53">
        <v>162</v>
      </c>
      <c r="C17" s="16">
        <v>128</v>
      </c>
      <c r="D17" s="118">
        <f t="shared" si="0"/>
        <v>79</v>
      </c>
      <c r="E17" s="116">
        <v>104</v>
      </c>
      <c r="F17" s="16">
        <v>83</v>
      </c>
      <c r="G17" s="117">
        <f t="shared" si="1"/>
        <v>79.8</v>
      </c>
      <c r="I17" s="54"/>
      <c r="J17" s="48"/>
    </row>
    <row r="18" spans="1:10" ht="30.75" customHeight="1" x14ac:dyDescent="0.35">
      <c r="A18" s="14" t="s">
        <v>14</v>
      </c>
      <c r="B18" s="53">
        <v>295</v>
      </c>
      <c r="C18" s="16">
        <v>222</v>
      </c>
      <c r="D18" s="118">
        <f t="shared" si="0"/>
        <v>75.3</v>
      </c>
      <c r="E18" s="116">
        <v>193</v>
      </c>
      <c r="F18" s="16">
        <v>141</v>
      </c>
      <c r="G18" s="117">
        <f t="shared" si="1"/>
        <v>73.099999999999994</v>
      </c>
      <c r="I18" s="54"/>
      <c r="J18" s="48"/>
    </row>
    <row r="19" spans="1:10" ht="30.75" customHeight="1" x14ac:dyDescent="0.35">
      <c r="A19" s="14" t="s">
        <v>15</v>
      </c>
      <c r="B19" s="53">
        <v>160</v>
      </c>
      <c r="C19" s="16">
        <v>100</v>
      </c>
      <c r="D19" s="118">
        <f t="shared" si="0"/>
        <v>62.5</v>
      </c>
      <c r="E19" s="116">
        <v>111</v>
      </c>
      <c r="F19" s="16">
        <v>58</v>
      </c>
      <c r="G19" s="117">
        <f t="shared" si="1"/>
        <v>52.3</v>
      </c>
      <c r="I19" s="54"/>
      <c r="J19" s="48"/>
    </row>
    <row r="20" spans="1:10" ht="39" customHeight="1" x14ac:dyDescent="0.35">
      <c r="A20" s="14" t="s">
        <v>16</v>
      </c>
      <c r="B20" s="53">
        <v>303</v>
      </c>
      <c r="C20" s="16">
        <v>228</v>
      </c>
      <c r="D20" s="118">
        <f t="shared" si="0"/>
        <v>75.2</v>
      </c>
      <c r="E20" s="116">
        <v>207</v>
      </c>
      <c r="F20" s="16">
        <v>155</v>
      </c>
      <c r="G20" s="117">
        <f t="shared" si="1"/>
        <v>74.900000000000006</v>
      </c>
      <c r="I20" s="54"/>
      <c r="J20" s="48"/>
    </row>
    <row r="21" spans="1:10" ht="39.75" customHeight="1" x14ac:dyDescent="0.35">
      <c r="A21" s="14" t="s">
        <v>17</v>
      </c>
      <c r="B21" s="53">
        <v>366</v>
      </c>
      <c r="C21" s="16">
        <v>256</v>
      </c>
      <c r="D21" s="118">
        <f t="shared" si="0"/>
        <v>69.900000000000006</v>
      </c>
      <c r="E21" s="116">
        <v>220</v>
      </c>
      <c r="F21" s="16">
        <v>163</v>
      </c>
      <c r="G21" s="117">
        <f t="shared" si="1"/>
        <v>74.099999999999994</v>
      </c>
      <c r="I21" s="54"/>
      <c r="J21" s="48"/>
    </row>
    <row r="22" spans="1:10" ht="44.25" customHeight="1" x14ac:dyDescent="0.35">
      <c r="A22" s="14" t="s">
        <v>18</v>
      </c>
      <c r="B22" s="53">
        <v>3024</v>
      </c>
      <c r="C22" s="16">
        <v>2195</v>
      </c>
      <c r="D22" s="118">
        <f t="shared" si="0"/>
        <v>72.599999999999994</v>
      </c>
      <c r="E22" s="116">
        <v>2263</v>
      </c>
      <c r="F22" s="16">
        <v>1273</v>
      </c>
      <c r="G22" s="117">
        <f t="shared" si="1"/>
        <v>56.3</v>
      </c>
      <c r="I22" s="54"/>
      <c r="J22" s="48"/>
    </row>
    <row r="23" spans="1:10" ht="31.5" customHeight="1" x14ac:dyDescent="0.35">
      <c r="A23" s="14" t="s">
        <v>19</v>
      </c>
      <c r="B23" s="53">
        <v>519</v>
      </c>
      <c r="C23" s="16">
        <v>716</v>
      </c>
      <c r="D23" s="118">
        <f t="shared" si="0"/>
        <v>138</v>
      </c>
      <c r="E23" s="116">
        <v>367</v>
      </c>
      <c r="F23" s="16">
        <v>491</v>
      </c>
      <c r="G23" s="117">
        <f t="shared" si="1"/>
        <v>133.80000000000001</v>
      </c>
      <c r="I23" s="54"/>
      <c r="J23" s="48"/>
    </row>
    <row r="24" spans="1:10" ht="42" customHeight="1" x14ac:dyDescent="0.35">
      <c r="A24" s="14" t="s">
        <v>20</v>
      </c>
      <c r="B24" s="53">
        <v>1444</v>
      </c>
      <c r="C24" s="16">
        <v>970</v>
      </c>
      <c r="D24" s="118">
        <f t="shared" si="0"/>
        <v>67.2</v>
      </c>
      <c r="E24" s="116">
        <v>997</v>
      </c>
      <c r="F24" s="16">
        <v>612</v>
      </c>
      <c r="G24" s="117">
        <f t="shared" si="1"/>
        <v>61.4</v>
      </c>
      <c r="I24" s="54"/>
      <c r="J24" s="48"/>
    </row>
    <row r="25" spans="1:10" ht="42" customHeight="1" x14ac:dyDescent="0.35">
      <c r="A25" s="14" t="s">
        <v>21</v>
      </c>
      <c r="B25" s="53">
        <v>102</v>
      </c>
      <c r="C25" s="16">
        <v>106</v>
      </c>
      <c r="D25" s="118">
        <f t="shared" si="0"/>
        <v>103.9</v>
      </c>
      <c r="E25" s="116">
        <v>78</v>
      </c>
      <c r="F25" s="16">
        <v>59</v>
      </c>
      <c r="G25" s="117">
        <f t="shared" si="1"/>
        <v>75.599999999999994</v>
      </c>
      <c r="I25" s="54"/>
      <c r="J25" s="48"/>
    </row>
    <row r="26" spans="1:10" ht="29.25" customHeight="1" x14ac:dyDescent="0.35">
      <c r="A26" s="14" t="s">
        <v>22</v>
      </c>
      <c r="B26" s="53">
        <v>214</v>
      </c>
      <c r="C26" s="16">
        <v>127</v>
      </c>
      <c r="D26" s="118">
        <f t="shared" si="0"/>
        <v>59.3</v>
      </c>
      <c r="E26" s="116">
        <v>146</v>
      </c>
      <c r="F26" s="16">
        <v>79</v>
      </c>
      <c r="G26" s="117">
        <f t="shared" si="1"/>
        <v>54.1</v>
      </c>
      <c r="I26" s="54"/>
      <c r="J26" s="48"/>
    </row>
    <row r="27" spans="1:10" x14ac:dyDescent="0.35">
      <c r="A27" s="23"/>
      <c r="B27" s="20"/>
      <c r="F27" s="55"/>
      <c r="I27" s="19"/>
    </row>
    <row r="28" spans="1:10" x14ac:dyDescent="0.35">
      <c r="A28" s="23"/>
      <c r="B28" s="23"/>
      <c r="F28" s="40"/>
      <c r="I28" s="19"/>
    </row>
  </sheetData>
  <mergeCells count="2">
    <mergeCell ref="A1:G1"/>
    <mergeCell ref="A2:G2"/>
  </mergeCells>
  <printOptions verticalCentered="1"/>
  <pageMargins left="0.6692913385826772" right="0" top="0.39370078740157483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62</vt:i4>
      </vt:variant>
    </vt:vector>
  </HeadingPairs>
  <TitlesOfParts>
    <vt:vector size="97" baseType="lpstr">
      <vt:lpstr>1</vt:lpstr>
      <vt:lpstr>2</vt:lpstr>
      <vt:lpstr>3</vt:lpstr>
      <vt:lpstr>4 </vt:lpstr>
      <vt:lpstr>5 </vt:lpstr>
      <vt:lpstr>6 </vt:lpstr>
      <vt:lpstr>7 </vt:lpstr>
      <vt:lpstr>8 </vt:lpstr>
      <vt:lpstr>9 </vt:lpstr>
      <vt:lpstr>10 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 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 '!Заголовки_для_печати</vt:lpstr>
      <vt:lpstr>'5 '!Заголовки_для_печати</vt:lpstr>
      <vt:lpstr>'6 '!Заголовки_для_печати</vt:lpstr>
      <vt:lpstr>'7 '!Заголовки_для_печати</vt:lpstr>
      <vt:lpstr>'8 '!Заголовки_для_печати</vt:lpstr>
      <vt:lpstr>'9 '!Заголовки_для_печати</vt:lpstr>
      <vt:lpstr>'10 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 '!Область_печати</vt:lpstr>
      <vt:lpstr>'5 '!Область_печати</vt:lpstr>
      <vt:lpstr>'6 '!Область_печати</vt:lpstr>
      <vt:lpstr>'7 '!Область_печати</vt:lpstr>
      <vt:lpstr>'8 '!Область_печати</vt:lpstr>
      <vt:lpstr>'9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Employee</cp:lastModifiedBy>
  <cp:lastPrinted>2022-04-13T12:04:48Z</cp:lastPrinted>
  <dcterms:created xsi:type="dcterms:W3CDTF">2020-12-10T10:35:03Z</dcterms:created>
  <dcterms:modified xsi:type="dcterms:W3CDTF">2022-04-15T12:52:37Z</dcterms:modified>
</cp:coreProperties>
</file>