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2\ВЕБ-САЙТ\РОБОЧА\Розрахунок_Окремі категорії\"/>
    </mc:Choice>
  </mc:AlternateContent>
  <bookViews>
    <workbookView xWindow="0" yWindow="0" windowWidth="23040" windowHeight="8400" activeTab="7"/>
  </bookViews>
  <sheets>
    <sheet name="1" sheetId="15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1" r:id="rId9"/>
    <sheet name="10" sheetId="10" r:id="rId10"/>
    <sheet name="11" sheetId="3" r:id="rId11"/>
    <sheet name="12" sheetId="11" r:id="rId12"/>
    <sheet name="13" sheetId="12" r:id="rId13"/>
    <sheet name="14" sheetId="6" r:id="rId14"/>
    <sheet name="15" sheetId="14" r:id="rId15"/>
    <sheet name="16" sheetId="1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2">#REF!</definedName>
    <definedName name="апр" localSheetId="13">#REF!</definedName>
    <definedName name="апр" localSheetId="14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'10'!$A$1:$X$26</definedName>
    <definedName name="_xlnm.Print_Area" localSheetId="10">'11'!$A$1:$I$20</definedName>
    <definedName name="_xlnm.Print_Area" localSheetId="11">'12'!$A$1:$X$24</definedName>
    <definedName name="_xlnm.Print_Area" localSheetId="12">'13'!$A$1:$X$24</definedName>
    <definedName name="_xlnm.Print_Area" localSheetId="13">'14'!$A$1:$I$20</definedName>
    <definedName name="_xlnm.Print_Area" localSheetId="14">'15'!$A$1:$X$24</definedName>
    <definedName name="_xlnm.Print_Area" localSheetId="15">'16'!$A$1:$X$24</definedName>
    <definedName name="_xlnm.Print_Area" localSheetId="1">'2'!$A$1:$X$25</definedName>
    <definedName name="_xlnm.Print_Area" localSheetId="2">'3'!$A$1:$E$17</definedName>
    <definedName name="_xlnm.Print_Area" localSheetId="3">'4'!$A$1:$X$25</definedName>
    <definedName name="_xlnm.Print_Area" localSheetId="4">'5'!$A$1:$E$19</definedName>
    <definedName name="_xlnm.Print_Area" localSheetId="5">'6'!$A$1:$X$27</definedName>
    <definedName name="_xlnm.Print_Area" localSheetId="6">'7'!$A$1:$E$18</definedName>
    <definedName name="_xlnm.Print_Area" localSheetId="7">'8'!$A$1:$X$24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'[4]Sheet1 (2)'!#REF!</definedName>
    <definedName name="оплад" localSheetId="10">'[4]Sheet1 (2)'!#REF!</definedName>
    <definedName name="оплад" localSheetId="12">'[4]Sheet1 (2)'!#REF!</definedName>
    <definedName name="оплад" localSheetId="13">'[4]Sheet1 (2)'!#REF!</definedName>
    <definedName name="оплад" localSheetId="14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9">#REF!</definedName>
    <definedName name="паовжф" localSheetId="10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2">#REF!</definedName>
    <definedName name="пар" localSheetId="13">#REF!</definedName>
    <definedName name="пар" localSheetId="14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'[4]Sheet1 (3)'!#REF!</definedName>
    <definedName name="праовл" localSheetId="10">'[4]Sheet1 (3)'!#REF!</definedName>
    <definedName name="праовл" localSheetId="12">'[4]Sheet1 (3)'!#REF!</definedName>
    <definedName name="праовл" localSheetId="13">'[4]Sheet1 (3)'!#REF!</definedName>
    <definedName name="праовл" localSheetId="14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9">#REF!</definedName>
    <definedName name="проавлф" localSheetId="10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2">#REF!</definedName>
    <definedName name="рпа" localSheetId="13">#REF!</definedName>
    <definedName name="рпа" localSheetId="14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'[4]Sheet1 (2)'!#REF!</definedName>
    <definedName name="рррр" localSheetId="10">'[4]Sheet1 (2)'!#REF!</definedName>
    <definedName name="рррр" localSheetId="12">'[4]Sheet1 (2)'!#REF!</definedName>
    <definedName name="рррр" localSheetId="13">'[4]Sheet1 (2)'!#REF!</definedName>
    <definedName name="рррр" localSheetId="14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9">'[1]Sheet1 (3)'!#REF!</definedName>
    <definedName name="ррррау" localSheetId="10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C18" i="1"/>
  <c r="E18" i="1" s="1"/>
  <c r="B18" i="1"/>
  <c r="C17" i="1"/>
  <c r="D18" i="1" l="1"/>
</calcChain>
</file>

<file path=xl/sharedStrings.xml><?xml version="1.0" encoding="utf-8"?>
<sst xmlns="http://schemas.openxmlformats.org/spreadsheetml/2006/main" count="795" uniqueCount="185">
  <si>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</si>
  <si>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зміна значення</t>
  </si>
  <si>
    <t>%</t>
  </si>
  <si>
    <t>А</t>
  </si>
  <si>
    <t>Станом на:</t>
  </si>
  <si>
    <t>Показник</t>
  </si>
  <si>
    <t>Продовження таблиці</t>
  </si>
  <si>
    <t>Всього отримували послуги</t>
  </si>
  <si>
    <t>Всього отримали роботу                                 (у т.ч. до набуття статусу безробітного)</t>
  </si>
  <si>
    <t>Проходили профнавчання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</si>
  <si>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</si>
  <si>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</si>
  <si>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Всього отримують послуги на кінець періоду</t>
  </si>
  <si>
    <t>Мають статус безробітного на кінець періоду</t>
  </si>
  <si>
    <t xml:space="preserve">Надання послуг Рівненською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</si>
  <si>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</si>
  <si>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</si>
  <si>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</si>
  <si>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</si>
  <si>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</si>
  <si>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</si>
  <si>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Рівненська область</t>
  </si>
  <si>
    <t>Березнівська райфілія</t>
  </si>
  <si>
    <t xml:space="preserve">Володимирецька райфілія </t>
  </si>
  <si>
    <t xml:space="preserve">Гощанська райфілія </t>
  </si>
  <si>
    <t>Демидівська райфілія</t>
  </si>
  <si>
    <t xml:space="preserve">Дубровицька райфілія </t>
  </si>
  <si>
    <t xml:space="preserve">Зарічненська райфілія </t>
  </si>
  <si>
    <t xml:space="preserve">Здолбунівська райфілія </t>
  </si>
  <si>
    <t xml:space="preserve">Корецька райфілія </t>
  </si>
  <si>
    <t xml:space="preserve">Костопільська райфілія </t>
  </si>
  <si>
    <t xml:space="preserve">Млинівська райфілія </t>
  </si>
  <si>
    <t xml:space="preserve">Острозька міськрайфілія </t>
  </si>
  <si>
    <t xml:space="preserve">Радивилівська райфілія </t>
  </si>
  <si>
    <t xml:space="preserve">Рівненська райфілія </t>
  </si>
  <si>
    <t xml:space="preserve">Рокитнівська райфілія </t>
  </si>
  <si>
    <t>Сарненський РЦЗ</t>
  </si>
  <si>
    <t xml:space="preserve">Дубенська міськрайфілія </t>
  </si>
  <si>
    <t>Рівненський МЦЗ</t>
  </si>
  <si>
    <t>Надання послуг Рівненською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</si>
  <si>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</si>
  <si>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</si>
  <si>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</si>
  <si>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з них, мали статус безробітного                                     протягом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</si>
  <si>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</si>
  <si>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</si>
  <si>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</si>
  <si>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-</t>
  </si>
  <si>
    <t xml:space="preserve"> + (-)                            </t>
  </si>
  <si>
    <t xml:space="preserve"> + (-)                       осіб</t>
  </si>
  <si>
    <t xml:space="preserve"> + (-)                       тис. осіб</t>
  </si>
  <si>
    <t xml:space="preserve"> + (-)                           осіб</t>
  </si>
  <si>
    <t xml:space="preserve"> + (-)                      осіб</t>
  </si>
  <si>
    <t>х</t>
  </si>
  <si>
    <t xml:space="preserve">Вараська міська філія </t>
  </si>
  <si>
    <t>(осіб)</t>
  </si>
  <si>
    <t>продовження таблиці</t>
  </si>
  <si>
    <t>Мали статус безробітного у звітному періоді</t>
  </si>
  <si>
    <t>Всього отримали роботу (у т.ч. до набуття статусу безробітного)</t>
  </si>
  <si>
    <t>Кількість безробітних охоплених профорієнтаційними послугами</t>
  </si>
  <si>
    <t>у 3,7 р.</t>
  </si>
  <si>
    <t>у 5,5 р.</t>
  </si>
  <si>
    <t>у 3,1 р.</t>
  </si>
  <si>
    <t>у 2,9 р.</t>
  </si>
  <si>
    <t>у 4 р.</t>
  </si>
  <si>
    <t>у 2,3 р.</t>
  </si>
  <si>
    <t>у 3 р.</t>
  </si>
  <si>
    <t>у 2,7 р.</t>
  </si>
  <si>
    <t>1 січня            2022 р.</t>
  </si>
  <si>
    <t>1 січня          2023 р.</t>
  </si>
  <si>
    <t xml:space="preserve">Надання послуг Рівненською обласною службою зайнятості  молоді у віці до 35 років
у  2021 - 2022 рр. </t>
  </si>
  <si>
    <t xml:space="preserve">Надання послуг  Рівненською обласною  службою зайнятості  жінкам                                                     у  2021-2022 рр.                 </t>
  </si>
  <si>
    <t xml:space="preserve">Надання послуг  Рівненською обласною  службою зайнятості чоловікам                                                                  у  2021-2022 рр.                 </t>
  </si>
  <si>
    <t>Інформація щодо надання послуг Рівненською обласною службою зайнятості особам                             з числа мешканців сільської місцевості                                                                                                                 у  2021-2022 рр.</t>
  </si>
  <si>
    <t>Інформація щодо надання послуг Рівненською обласною службою зайнятості особам                             з числа мешканців міських поселень                                                                                                                 у  2021-2022 рр.</t>
  </si>
  <si>
    <t>Отримували допомогу по безробіттю, осіб</t>
  </si>
  <si>
    <t>з них, отримують допомогу по безробіттю</t>
  </si>
  <si>
    <t xml:space="preserve">Отримують допомогу по безробіттю на кінець періоду </t>
  </si>
  <si>
    <t>у 6 р.</t>
  </si>
  <si>
    <t>у 7 р.</t>
  </si>
  <si>
    <t>Отримували допомогу по безробіттю</t>
  </si>
  <si>
    <t>у 5 р.</t>
  </si>
  <si>
    <t>у 2,8 р.</t>
  </si>
  <si>
    <t>у 5,2 р.</t>
  </si>
  <si>
    <t>у 3,6 р.</t>
  </si>
  <si>
    <t>у 2,4 р.</t>
  </si>
  <si>
    <t>у 15,5 р.</t>
  </si>
  <si>
    <t>у 1,9 р.</t>
  </si>
  <si>
    <t>у 2,1 р.</t>
  </si>
  <si>
    <r>
      <t>Надання послуг Рівненською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зайнятість населення")</t>
    </r>
  </si>
  <si>
    <t xml:space="preserve"> + (-)                            осіб</t>
  </si>
  <si>
    <t>Брали участь у громадських та інших роботах тимчасового характеру, осіб</t>
  </si>
  <si>
    <t xml:space="preserve">  1 січня                                                    2022 р.</t>
  </si>
  <si>
    <t xml:space="preserve">  1 січня                                               2023 р.</t>
  </si>
  <si>
    <r>
      <t xml:space="preserve">    Надання послуг Рівненською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                                         у 2021-2022 рр.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зайнятість населення")</t>
    </r>
    <r>
      <rPr>
        <b/>
        <i/>
        <sz val="16"/>
        <rFont val="Times New Roman Cyr"/>
        <charset val="204"/>
      </rPr>
      <t xml:space="preserve">  </t>
    </r>
  </si>
  <si>
    <t>особи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</si>
  <si>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</si>
  <si>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</si>
  <si>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</si>
  <si>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</si>
  <si>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</si>
  <si>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Всього отримували послуги на кінець періоду</t>
  </si>
  <si>
    <t>Мали статус безробітного                         на кінець періоду</t>
  </si>
  <si>
    <t xml:space="preserve">2022 </t>
  </si>
  <si>
    <t xml:space="preserve">2021 </t>
  </si>
  <si>
    <t>2022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</si>
  <si>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</si>
  <si>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</si>
  <si>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</si>
  <si>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</si>
  <si>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</si>
  <si>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</si>
  <si>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</si>
  <si>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</si>
  <si>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у 2,6 р.</t>
  </si>
  <si>
    <t>Млинівська  райфілія</t>
  </si>
  <si>
    <t>Радивилівська  райфілія</t>
  </si>
  <si>
    <t>Рівненська  райфілія</t>
  </si>
  <si>
    <t>Рокитнівська  райфілія</t>
  </si>
  <si>
    <r>
      <t xml:space="preserve">Надання послуг Рівненською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</si>
  <si>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1 січня              2022 р.</t>
  </si>
  <si>
    <t xml:space="preserve">  1 січня         2023 р.</t>
  </si>
  <si>
    <t xml:space="preserve">    Надання послуг Рівненською обласною службою зайнятості                                                                               особам з інвалідністю у 2021-2022 рр.</t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</si>
  <si>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</si>
  <si>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</si>
  <si>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</si>
  <si>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t>у 3,5 р.</t>
  </si>
  <si>
    <t>у 2 р.</t>
  </si>
  <si>
    <t>у 2,5 р.</t>
  </si>
  <si>
    <r>
      <t xml:space="preserve">Надання послуг Рівненською обласною службою зайнятості громадянам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з числа учасників бойових дій*</t>
    </r>
  </si>
  <si>
    <t xml:space="preserve"> + (-)                             осіб</t>
  </si>
  <si>
    <t>1 січня                                             2022 р.</t>
  </si>
  <si>
    <t xml:space="preserve">  1 січня            2023 р.</t>
  </si>
  <si>
    <t xml:space="preserve"> + (-)                        осіб</t>
  </si>
  <si>
    <t>* До 2022 року у моніторингу відображалася кількість учасників АТО (ООС), починаючи з 2022 року відображається кількість учасників бойових дій</t>
  </si>
  <si>
    <t>Надання послуг Рівненською обласною службою служби зайнятості особам з числа учасників бойових дій*                                                                                               у 2021-2022 рр.</t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</si>
  <si>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</si>
  <si>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r>
      <t xml:space="preserve">Надання послуг Рівненською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</si>
  <si>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</si>
  <si>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>у 20,7 р.</t>
  </si>
  <si>
    <t>у 28,9 р.</t>
  </si>
  <si>
    <t>у 21,8 р.</t>
  </si>
  <si>
    <t>у 32,5 р.</t>
  </si>
  <si>
    <t xml:space="preserve">  1 січня                                                             2022 р.</t>
  </si>
  <si>
    <t xml:space="preserve">   1 січня                       2023 р.</t>
  </si>
  <si>
    <t>у 19,4 р.</t>
  </si>
  <si>
    <t>у 17,7 р.</t>
  </si>
  <si>
    <r>
      <t xml:space="preserve">    Надання послуг Рівненською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                                                                                                                                  у 2021-2022 рр.    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</si>
  <si>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20 р.</t>
  </si>
  <si>
    <t>у 8 р.</t>
  </si>
  <si>
    <t>у 19,5 р.</t>
  </si>
  <si>
    <t>у 22 р.</t>
  </si>
  <si>
    <t>у 10 р.</t>
  </si>
  <si>
    <t>у 12,7 р.</t>
  </si>
  <si>
    <t>у 18,5 р.</t>
  </si>
  <si>
    <t>у 11 р.</t>
  </si>
  <si>
    <t>у 5,7 р.</t>
  </si>
  <si>
    <t>у 27,7 р.</t>
  </si>
  <si>
    <t>у 46 р.</t>
  </si>
  <si>
    <t>у 9 р.</t>
  </si>
  <si>
    <t>у 81 р.</t>
  </si>
  <si>
    <t>у 18 р.</t>
  </si>
  <si>
    <t>у 24,2 р.</t>
  </si>
  <si>
    <t>у 72 р.</t>
  </si>
  <si>
    <t>у 14 р.</t>
  </si>
  <si>
    <t>у 27 р.</t>
  </si>
  <si>
    <t>у 28 р.</t>
  </si>
  <si>
    <t>у 25 р.</t>
  </si>
  <si>
    <t>у 48 р.</t>
  </si>
  <si>
    <t>у 45 р.</t>
  </si>
  <si>
    <t>у 17,8 р.</t>
  </si>
  <si>
    <t>у 19,6 р.</t>
  </si>
  <si>
    <t>у 17,3 р.</t>
  </si>
  <si>
    <t>у 24 р.</t>
  </si>
  <si>
    <t>у 21 р.</t>
  </si>
  <si>
    <t>у 13 р.</t>
  </si>
  <si>
    <t>у 17 р.</t>
  </si>
  <si>
    <t>у 4,7 р.</t>
  </si>
  <si>
    <t>у 31 р.</t>
  </si>
  <si>
    <t>у 12,9 р.</t>
  </si>
  <si>
    <t>у 20,8 р.</t>
  </si>
  <si>
    <t>у 49 р.</t>
  </si>
  <si>
    <t>у 28,4 р.</t>
  </si>
  <si>
    <t>у 9,4 р.</t>
  </si>
  <si>
    <t>у 12,3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</si>
</sst>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6" x14ac:knownFonts="1"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2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 Cyr"/>
    </font>
    <font>
      <b/>
      <sz val="14"/>
      <color theme="1"/>
      <name val="Times New Roman"/>
      <family val="1"/>
      <charset val="204"/>
    </font>
    <font>
      <sz val="17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3"/>
      <name val="Times New Roman Cyr"/>
      <charset val="204"/>
    </font>
    <font>
      <sz val="13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36" fillId="0" borderId="0"/>
    <xf numFmtId="0" fontId="25" fillId="0" borderId="0"/>
    <xf numFmtId="0" fontId="45" fillId="0" borderId="0"/>
    <xf numFmtId="0" fontId="4" fillId="0" borderId="0"/>
    <xf numFmtId="0" fontId="4" fillId="0" borderId="0"/>
    <xf numFmtId="0" fontId="19" fillId="0" borderId="0"/>
  </cellStyleXfs>
  <cellXfs count="362">
    <xf numFmtId="0" fontId="0" fillId="0" borderId="0" xfId="0"/>
    <xf numFmtId="0" fontId="1" fillId="0" borderId="0" xfId="1" applyFont="1"/>
    <xf numFmtId="0" fontId="1" fillId="0" borderId="0" xfId="2" applyFont="1" applyAlignment="1">
      <alignment vertical="center" wrapText="1"/>
    </xf>
    <xf numFmtId="165" fontId="9" fillId="0" borderId="0" xfId="2" applyNumberFormat="1" applyFont="1" applyAlignment="1">
      <alignment vertical="center" wrapText="1"/>
    </xf>
    <xf numFmtId="1" fontId="1" fillId="2" borderId="0" xfId="5" applyNumberFormat="1" applyFont="1" applyFill="1" applyProtection="1">
      <protection locked="0"/>
    </xf>
    <xf numFmtId="1" fontId="8" fillId="2" borderId="0" xfId="5" applyNumberFormat="1" applyFont="1" applyFill="1" applyBorder="1" applyAlignment="1" applyProtection="1">
      <alignment horizontal="right"/>
      <protection locked="0"/>
    </xf>
    <xf numFmtId="1" fontId="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/>
    <xf numFmtId="0" fontId="5" fillId="0" borderId="1" xfId="3" applyFont="1" applyFill="1" applyBorder="1" applyAlignment="1">
      <alignment vertical="center" wrapText="1"/>
    </xf>
    <xf numFmtId="0" fontId="22" fillId="0" borderId="0" xfId="1" applyFont="1" applyFill="1"/>
    <xf numFmtId="1" fontId="13" fillId="2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horizontal="center" wrapText="1"/>
      <protection locked="0"/>
    </xf>
    <xf numFmtId="0" fontId="1" fillId="0" borderId="0" xfId="1" applyFont="1" applyFill="1"/>
    <xf numFmtId="0" fontId="1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" fontId="23" fillId="0" borderId="0" xfId="6" applyNumberFormat="1" applyFont="1" applyProtection="1">
      <protection locked="0"/>
    </xf>
    <xf numFmtId="3" fontId="7" fillId="2" borderId="1" xfId="6" applyNumberFormat="1" applyFont="1" applyFill="1" applyBorder="1" applyAlignment="1" applyProtection="1">
      <alignment horizontal="center"/>
      <protection locked="0"/>
    </xf>
    <xf numFmtId="1" fontId="5" fillId="2" borderId="1" xfId="4" applyNumberFormat="1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0" fontId="2" fillId="2" borderId="0" xfId="2" applyFont="1" applyFill="1" applyAlignment="1">
      <alignment horizontal="center" vertical="top" wrapText="1"/>
    </xf>
    <xf numFmtId="0" fontId="1" fillId="2" borderId="0" xfId="1" applyFont="1" applyFill="1"/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10" fillId="2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" fillId="2" borderId="0" xfId="2" applyFont="1" applyFill="1" applyAlignment="1">
      <alignment vertical="center" wrapText="1"/>
    </xf>
    <xf numFmtId="0" fontId="21" fillId="2" borderId="0" xfId="1" applyFont="1" applyFill="1"/>
    <xf numFmtId="0" fontId="14" fillId="2" borderId="1" xfId="2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4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5" fontId="9" fillId="2" borderId="0" xfId="2" applyNumberFormat="1" applyFont="1" applyFill="1" applyAlignment="1">
      <alignment vertical="center" wrapText="1"/>
    </xf>
    <xf numFmtId="1" fontId="5" fillId="2" borderId="0" xfId="5" applyNumberFormat="1" applyFont="1" applyFill="1" applyBorder="1" applyAlignment="1" applyProtection="1">
      <alignment vertical="center" wrapText="1"/>
      <protection locked="0"/>
    </xf>
    <xf numFmtId="1" fontId="14" fillId="2" borderId="0" xfId="5" applyNumberFormat="1" applyFont="1" applyFill="1" applyAlignment="1" applyProtection="1">
      <alignment wrapText="1"/>
      <protection locked="0"/>
    </xf>
    <xf numFmtId="1" fontId="15" fillId="2" borderId="0" xfId="5" applyNumberFormat="1" applyFont="1" applyFill="1" applyAlignment="1" applyProtection="1">
      <alignment wrapText="1"/>
      <protection locked="0"/>
    </xf>
    <xf numFmtId="1" fontId="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26" fillId="2" borderId="1" xfId="5" applyNumberFormat="1" applyFont="1" applyFill="1" applyBorder="1" applyAlignment="1" applyProtection="1">
      <alignment horizontal="center"/>
    </xf>
    <xf numFmtId="1" fontId="26" fillId="2" borderId="0" xfId="5" applyNumberFormat="1" applyFont="1" applyFill="1" applyProtection="1">
      <protection locked="0"/>
    </xf>
    <xf numFmtId="0" fontId="27" fillId="2" borderId="1" xfId="5" applyNumberFormat="1" applyFont="1" applyFill="1" applyBorder="1" applyAlignment="1" applyProtection="1">
      <alignment horizontal="left" vertical="center" wrapText="1" shrinkToFit="1"/>
    </xf>
    <xf numFmtId="3" fontId="27" fillId="2" borderId="1" xfId="5" applyNumberFormat="1" applyFont="1" applyFill="1" applyBorder="1" applyAlignment="1" applyProtection="1">
      <alignment horizontal="center" vertical="center"/>
    </xf>
    <xf numFmtId="165" fontId="28" fillId="2" borderId="1" xfId="5" applyNumberFormat="1" applyFont="1" applyFill="1" applyBorder="1" applyAlignment="1" applyProtection="1">
      <alignment horizontal="center" vertical="center"/>
    </xf>
    <xf numFmtId="1" fontId="18" fillId="2" borderId="0" xfId="5" applyNumberFormat="1" applyFont="1" applyFill="1" applyBorder="1" applyAlignment="1" applyProtection="1">
      <alignment vertical="center"/>
      <protection locked="0"/>
    </xf>
    <xf numFmtId="0" fontId="29" fillId="2" borderId="1" xfId="7" applyFont="1" applyFill="1" applyBorder="1" applyAlignment="1">
      <alignment horizontal="left"/>
    </xf>
    <xf numFmtId="3" fontId="29" fillId="2" borderId="1" xfId="7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 applyProtection="1">
      <alignment horizontal="center" vertical="center"/>
      <protection locked="0"/>
    </xf>
    <xf numFmtId="3" fontId="29" fillId="2" borderId="1" xfId="5" applyNumberFormat="1" applyFont="1" applyFill="1" applyBorder="1" applyAlignment="1" applyProtection="1">
      <alignment horizontal="center"/>
      <protection locked="0"/>
    </xf>
    <xf numFmtId="3" fontId="29" fillId="2" borderId="1" xfId="5" applyNumberFormat="1" applyFont="1" applyFill="1" applyBorder="1" applyAlignment="1" applyProtection="1">
      <alignment horizontal="center" vertical="center"/>
    </xf>
    <xf numFmtId="1" fontId="29" fillId="2" borderId="1" xfId="0" applyNumberFormat="1" applyFont="1" applyFill="1" applyBorder="1" applyAlignment="1" applyProtection="1">
      <alignment horizontal="center"/>
      <protection locked="0"/>
    </xf>
    <xf numFmtId="3" fontId="29" fillId="2" borderId="1" xfId="5" applyNumberFormat="1" applyFont="1" applyFill="1" applyBorder="1" applyAlignment="1">
      <alignment horizontal="center" vertical="center"/>
    </xf>
    <xf numFmtId="1" fontId="8" fillId="2" borderId="0" xfId="5" applyNumberFormat="1" applyFont="1" applyFill="1" applyBorder="1" applyAlignment="1" applyProtection="1">
      <alignment horizontal="left" wrapText="1" shrinkToFit="1"/>
      <protection locked="0"/>
    </xf>
    <xf numFmtId="1" fontId="14" fillId="2" borderId="0" xfId="5" applyNumberFormat="1" applyFont="1" applyFill="1" applyBorder="1" applyAlignment="1" applyProtection="1">
      <alignment horizontal="right"/>
      <protection locked="0"/>
    </xf>
    <xf numFmtId="1" fontId="30" fillId="2" borderId="0" xfId="8" applyNumberFormat="1" applyFont="1" applyFill="1" applyProtection="1">
      <protection locked="0"/>
    </xf>
    <xf numFmtId="1" fontId="31" fillId="2" borderId="0" xfId="8" applyNumberFormat="1" applyFont="1" applyFill="1" applyProtection="1">
      <protection locked="0"/>
    </xf>
    <xf numFmtId="1" fontId="1" fillId="2" borderId="0" xfId="8" applyNumberFormat="1" applyFont="1" applyFill="1" applyProtection="1">
      <protection locked="0"/>
    </xf>
    <xf numFmtId="1" fontId="32" fillId="2" borderId="0" xfId="8" applyNumberFormat="1" applyFont="1" applyFill="1" applyBorder="1" applyAlignment="1" applyProtection="1">
      <protection locked="0"/>
    </xf>
    <xf numFmtId="1" fontId="33" fillId="2" borderId="0" xfId="8" applyNumberFormat="1" applyFont="1" applyFill="1" applyBorder="1" applyAlignment="1" applyProtection="1">
      <protection locked="0"/>
    </xf>
    <xf numFmtId="1" fontId="34" fillId="2" borderId="0" xfId="8" applyNumberFormat="1" applyFont="1" applyFill="1" applyBorder="1" applyAlignment="1" applyProtection="1">
      <protection locked="0"/>
    </xf>
    <xf numFmtId="1" fontId="9" fillId="2" borderId="0" xfId="8" applyNumberFormat="1" applyFont="1" applyFill="1" applyAlignment="1" applyProtection="1">
      <alignment horizontal="center"/>
      <protection locked="0"/>
    </xf>
    <xf numFmtId="1" fontId="9" fillId="2" borderId="0" xfId="8" applyNumberFormat="1" applyFont="1" applyFill="1" applyAlignment="1" applyProtection="1">
      <alignment horizontal="right"/>
      <protection locked="0"/>
    </xf>
    <xf numFmtId="1" fontId="9" fillId="2" borderId="0" xfId="8" applyNumberFormat="1" applyFont="1" applyFill="1" applyProtection="1">
      <protection locked="0"/>
    </xf>
    <xf numFmtId="1" fontId="17" fillId="2" borderId="3" xfId="8" applyNumberFormat="1" applyFont="1" applyFill="1" applyBorder="1" applyAlignment="1" applyProtection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8" applyNumberFormat="1" applyFont="1" applyFill="1" applyBorder="1" applyAlignment="1" applyProtection="1">
      <protection locked="0"/>
    </xf>
    <xf numFmtId="1" fontId="1" fillId="0" borderId="0" xfId="8" applyNumberFormat="1" applyFont="1" applyFill="1" applyAlignment="1" applyProtection="1">
      <alignment vertical="center"/>
      <protection locked="0"/>
    </xf>
    <xf numFmtId="1" fontId="26" fillId="0" borderId="1" xfId="9" applyNumberFormat="1" applyFont="1" applyFill="1" applyBorder="1" applyAlignment="1" applyProtection="1">
      <alignment horizontal="center"/>
    </xf>
    <xf numFmtId="1" fontId="23" fillId="0" borderId="0" xfId="6" applyNumberFormat="1" applyFont="1" applyFill="1" applyBorder="1" applyAlignment="1" applyProtection="1">
      <alignment horizontal="center"/>
    </xf>
    <xf numFmtId="0" fontId="5" fillId="2" borderId="1" xfId="8" applyNumberFormat="1" applyFont="1" applyFill="1" applyBorder="1" applyAlignment="1" applyProtection="1">
      <alignment horizontal="left" vertical="center" wrapText="1" shrinkToFit="1"/>
    </xf>
    <xf numFmtId="3" fontId="37" fillId="2" borderId="1" xfId="10" applyNumberFormat="1" applyFont="1" applyFill="1" applyBorder="1" applyAlignment="1" applyProtection="1">
      <alignment horizontal="center" vertical="center"/>
      <protection locked="0"/>
    </xf>
    <xf numFmtId="1" fontId="5" fillId="2" borderId="0" xfId="8" applyNumberFormat="1" applyFont="1" applyFill="1" applyBorder="1" applyAlignment="1" applyProtection="1">
      <alignment vertical="center"/>
      <protection locked="0"/>
    </xf>
    <xf numFmtId="1" fontId="8" fillId="2" borderId="0" xfId="8" applyNumberFormat="1" applyFont="1" applyFill="1" applyBorder="1" applyAlignment="1" applyProtection="1">
      <alignment horizontal="right"/>
      <protection locked="0"/>
    </xf>
    <xf numFmtId="1" fontId="38" fillId="2" borderId="0" xfId="8" applyNumberFormat="1" applyFont="1" applyFill="1" applyBorder="1" applyAlignment="1" applyProtection="1">
      <alignment horizontal="left" wrapText="1" shrinkToFit="1"/>
      <protection locked="0"/>
    </xf>
    <xf numFmtId="1" fontId="24" fillId="2" borderId="0" xfId="8" applyNumberFormat="1" applyFont="1" applyFill="1" applyBorder="1" applyAlignment="1" applyProtection="1">
      <alignment horizontal="right"/>
      <protection locked="0"/>
    </xf>
    <xf numFmtId="1" fontId="39" fillId="2" borderId="0" xfId="8" applyNumberFormat="1" applyFont="1" applyFill="1" applyBorder="1" applyAlignment="1" applyProtection="1">
      <alignment horizontal="right"/>
      <protection locked="0"/>
    </xf>
    <xf numFmtId="1" fontId="14" fillId="2" borderId="0" xfId="8" applyNumberFormat="1" applyFont="1" applyFill="1" applyBorder="1" applyAlignment="1" applyProtection="1">
      <alignment horizontal="right"/>
      <protection locked="0"/>
    </xf>
    <xf numFmtId="1" fontId="26" fillId="2" borderId="1" xfId="9" applyNumberFormat="1" applyFont="1" applyFill="1" applyBorder="1" applyAlignment="1" applyProtection="1">
      <alignment horizontal="center"/>
    </xf>
    <xf numFmtId="1" fontId="35" fillId="2" borderId="1" xfId="9" applyNumberFormat="1" applyFont="1" applyFill="1" applyBorder="1" applyAlignment="1" applyProtection="1">
      <alignment horizontal="center"/>
    </xf>
    <xf numFmtId="1" fontId="7" fillId="2" borderId="1" xfId="8" applyNumberFormat="1" applyFont="1" applyFill="1" applyBorder="1" applyAlignment="1" applyProtection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8" applyNumberFormat="1" applyFont="1" applyFill="1" applyAlignment="1" applyProtection="1">
      <alignment vertical="center"/>
      <protection locked="0"/>
    </xf>
    <xf numFmtId="1" fontId="23" fillId="2" borderId="1" xfId="6" applyNumberFormat="1" applyFont="1" applyFill="1" applyBorder="1" applyAlignment="1" applyProtection="1">
      <alignment horizontal="center"/>
    </xf>
    <xf numFmtId="1" fontId="23" fillId="2" borderId="0" xfId="6" applyNumberFormat="1" applyFont="1" applyFill="1" applyProtection="1">
      <protection locked="0"/>
    </xf>
    <xf numFmtId="1" fontId="37" fillId="2" borderId="1" xfId="4" applyNumberFormat="1" applyFont="1" applyFill="1" applyBorder="1" applyAlignment="1">
      <alignment horizontal="center" vertical="center" wrapText="1"/>
    </xf>
    <xf numFmtId="164" fontId="40" fillId="2" borderId="1" xfId="4" applyNumberFormat="1" applyFont="1" applyFill="1" applyBorder="1" applyAlignment="1">
      <alignment horizontal="center" vertical="center" wrapText="1"/>
    </xf>
    <xf numFmtId="165" fontId="41" fillId="2" borderId="1" xfId="10" applyNumberFormat="1" applyFont="1" applyFill="1" applyBorder="1" applyAlignment="1" applyProtection="1">
      <alignment horizontal="center" vertical="center"/>
      <protection locked="0"/>
    </xf>
    <xf numFmtId="164" fontId="41" fillId="2" borderId="1" xfId="10" applyNumberFormat="1" applyFont="1" applyFill="1" applyBorder="1" applyAlignment="1" applyProtection="1">
      <alignment horizontal="center" vertical="center"/>
      <protection locked="0"/>
    </xf>
    <xf numFmtId="1" fontId="37" fillId="2" borderId="1" xfId="8" applyNumberFormat="1" applyFont="1" applyFill="1" applyBorder="1" applyAlignment="1" applyProtection="1">
      <alignment horizontal="center" vertical="center"/>
      <protection locked="0"/>
    </xf>
    <xf numFmtId="3" fontId="42" fillId="2" borderId="1" xfId="11" applyNumberFormat="1" applyFont="1" applyFill="1" applyBorder="1" applyAlignment="1">
      <alignment horizontal="center" vertical="center"/>
    </xf>
    <xf numFmtId="3" fontId="42" fillId="2" borderId="1" xfId="10" applyNumberFormat="1" applyFont="1" applyFill="1" applyBorder="1" applyAlignment="1" applyProtection="1">
      <alignment horizontal="center" vertical="center"/>
      <protection locked="0"/>
    </xf>
    <xf numFmtId="1" fontId="37" fillId="2" borderId="1" xfId="2" applyNumberFormat="1" applyFont="1" applyFill="1" applyBorder="1" applyAlignment="1">
      <alignment horizontal="center" vertical="center" wrapText="1"/>
    </xf>
    <xf numFmtId="164" fontId="37" fillId="2" borderId="1" xfId="2" applyNumberFormat="1" applyFont="1" applyFill="1" applyBorder="1" applyAlignment="1">
      <alignment horizontal="center" vertical="center" wrapText="1"/>
    </xf>
    <xf numFmtId="1" fontId="37" fillId="2" borderId="1" xfId="1" applyNumberFormat="1" applyFont="1" applyFill="1" applyBorder="1" applyAlignment="1">
      <alignment horizontal="center" vertical="center" wrapText="1"/>
    </xf>
    <xf numFmtId="164" fontId="37" fillId="2" borderId="1" xfId="1" applyNumberFormat="1" applyFont="1" applyFill="1" applyBorder="1" applyAlignment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/>
    <xf numFmtId="3" fontId="5" fillId="2" borderId="1" xfId="1" applyNumberFormat="1" applyFont="1" applyFill="1" applyBorder="1" applyAlignment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9" fillId="2" borderId="0" xfId="6" applyNumberFormat="1" applyFont="1" applyFill="1" applyAlignment="1" applyProtection="1">
      <alignment horizontal="right" vertical="top"/>
      <protection locked="0"/>
    </xf>
    <xf numFmtId="1" fontId="43" fillId="2" borderId="1" xfId="5" applyNumberFormat="1" applyFont="1" applyFill="1" applyBorder="1" applyAlignment="1" applyProtection="1">
      <alignment horizontal="center"/>
    </xf>
    <xf numFmtId="3" fontId="27" fillId="2" borderId="1" xfId="5" applyNumberFormat="1" applyFont="1" applyFill="1" applyBorder="1" applyAlignment="1" applyProtection="1">
      <alignment horizontal="center" vertical="center" wrapText="1" shrinkToFit="1"/>
    </xf>
    <xf numFmtId="164" fontId="28" fillId="2" borderId="1" xfId="5" applyNumberFormat="1" applyFont="1" applyFill="1" applyBorder="1" applyAlignment="1" applyProtection="1">
      <alignment horizontal="center" vertical="center"/>
      <protection locked="0"/>
    </xf>
    <xf numFmtId="164" fontId="41" fillId="2" borderId="1" xfId="8" applyNumberFormat="1" applyFont="1" applyFill="1" applyBorder="1" applyAlignment="1" applyProtection="1">
      <alignment horizontal="center" vertical="center"/>
      <protection locked="0"/>
    </xf>
    <xf numFmtId="1" fontId="42" fillId="2" borderId="1" xfId="8" applyNumberFormat="1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top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4" fontId="5" fillId="2" borderId="2" xfId="4" applyNumberFormat="1" applyFont="1" applyFill="1" applyBorder="1" applyAlignment="1">
      <alignment horizontal="center" vertical="center" wrapText="1"/>
    </xf>
    <xf numFmtId="14" fontId="5" fillId="2" borderId="5" xfId="4" applyNumberFormat="1" applyFont="1" applyFill="1" applyBorder="1" applyAlignment="1">
      <alignment horizontal="center" vertical="center" wrapText="1"/>
    </xf>
    <xf numFmtId="1" fontId="17" fillId="2" borderId="6" xfId="5" applyNumberFormat="1" applyFont="1" applyFill="1" applyBorder="1" applyAlignment="1" applyProtection="1">
      <alignment horizontal="center" vertical="center" wrapText="1"/>
    </xf>
    <xf numFmtId="1" fontId="17" fillId="2" borderId="7" xfId="5" applyNumberFormat="1" applyFont="1" applyFill="1" applyBorder="1" applyAlignment="1" applyProtection="1">
      <alignment horizontal="center" vertical="center" wrapText="1"/>
    </xf>
    <xf numFmtId="1" fontId="17" fillId="2" borderId="10" xfId="5" applyNumberFormat="1" applyFont="1" applyFill="1" applyBorder="1" applyAlignment="1" applyProtection="1">
      <alignment horizontal="center" vertical="center" wrapText="1"/>
    </xf>
    <xf numFmtId="1" fontId="17" fillId="2" borderId="12" xfId="5" applyNumberFormat="1" applyFont="1" applyFill="1" applyBorder="1" applyAlignment="1" applyProtection="1">
      <alignment horizontal="center" vertical="center" wrapText="1"/>
    </xf>
    <xf numFmtId="1" fontId="17" fillId="2" borderId="0" xfId="5" applyNumberFormat="1" applyFont="1" applyFill="1" applyBorder="1" applyAlignment="1" applyProtection="1">
      <alignment horizontal="center" vertical="center" wrapText="1"/>
    </xf>
    <xf numFmtId="1" fontId="17" fillId="2" borderId="13" xfId="5" applyNumberFormat="1" applyFont="1" applyFill="1" applyBorder="1" applyAlignment="1" applyProtection="1">
      <alignment horizontal="center" vertical="center" wrapText="1"/>
    </xf>
    <xf numFmtId="1" fontId="17" fillId="2" borderId="8" xfId="5" applyNumberFormat="1" applyFont="1" applyFill="1" applyBorder="1" applyAlignment="1" applyProtection="1">
      <alignment horizontal="center" vertical="center" wrapText="1"/>
    </xf>
    <xf numFmtId="1" fontId="17" fillId="2" borderId="9" xfId="5" applyNumberFormat="1" applyFont="1" applyFill="1" applyBorder="1" applyAlignment="1" applyProtection="1">
      <alignment horizontal="center" vertical="center" wrapText="1"/>
    </xf>
    <xf numFmtId="1" fontId="17" fillId="2" borderId="14" xfId="5" applyNumberFormat="1" applyFont="1" applyFill="1" applyBorder="1" applyAlignment="1" applyProtection="1">
      <alignment horizontal="center" vertical="center" wrapText="1"/>
    </xf>
    <xf numFmtId="1" fontId="16" fillId="2" borderId="2" xfId="5" applyNumberFormat="1" applyFont="1" applyFill="1" applyBorder="1" applyAlignment="1" applyProtection="1">
      <alignment horizontal="center"/>
      <protection locked="0"/>
    </xf>
    <xf numFmtId="1" fontId="16" fillId="2" borderId="11" xfId="5" applyNumberFormat="1" applyFont="1" applyFill="1" applyBorder="1" applyAlignment="1" applyProtection="1">
      <alignment horizontal="center"/>
      <protection locked="0"/>
    </xf>
    <xf numFmtId="1" fontId="16" fillId="2" borderId="5" xfId="5" applyNumberFormat="1" applyFont="1" applyFill="1" applyBorder="1" applyAlignment="1" applyProtection="1">
      <alignment horizontal="center"/>
      <protection locked="0"/>
    </xf>
    <xf numFmtId="1" fontId="17" fillId="2" borderId="1" xfId="5" applyNumberFormat="1" applyFont="1" applyFill="1" applyBorder="1" applyAlignment="1" applyProtection="1">
      <alignment horizontal="center" vertical="center" wrapText="1"/>
    </xf>
    <xf numFmtId="1" fontId="17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5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>
      <alignment horizontal="center" vertical="top" wrapText="1"/>
    </xf>
    <xf numFmtId="0" fontId="2" fillId="2" borderId="0" xfId="2" applyFont="1" applyFill="1" applyAlignment="1">
      <alignment horizontal="center" vertical="top" wrapText="1"/>
    </xf>
    <xf numFmtId="0" fontId="5" fillId="2" borderId="11" xfId="3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1" fontId="9" fillId="2" borderId="9" xfId="8" applyNumberFormat="1" applyFont="1" applyFill="1" applyBorder="1" applyAlignment="1" applyProtection="1">
      <alignment horizontal="right"/>
      <protection locked="0"/>
    </xf>
    <xf numFmtId="1" fontId="17" fillId="2" borderId="3" xfId="8" applyNumberFormat="1" applyFont="1" applyFill="1" applyBorder="1" applyAlignment="1" applyProtection="1">
      <alignment horizontal="center" vertical="center" wrapText="1"/>
    </xf>
    <xf numFmtId="1" fontId="17" fillId="2" borderId="15" xfId="8" applyNumberFormat="1" applyFont="1" applyFill="1" applyBorder="1" applyAlignment="1" applyProtection="1">
      <alignment horizontal="center" vertical="center" wrapText="1"/>
    </xf>
    <xf numFmtId="1" fontId="17" fillId="2" borderId="4" xfId="8" applyNumberFormat="1" applyFont="1" applyFill="1" applyBorder="1" applyAlignment="1" applyProtection="1">
      <alignment horizontal="center" vertical="center" wrapText="1"/>
    </xf>
    <xf numFmtId="1" fontId="5" fillId="2" borderId="0" xfId="8" applyNumberFormat="1" applyFont="1" applyFill="1" applyAlignment="1" applyProtection="1">
      <alignment horizontal="center" vertical="center" wrapText="1"/>
      <protection locked="0"/>
    </xf>
    <xf numFmtId="1" fontId="17" fillId="2" borderId="2" xfId="8" applyNumberFormat="1" applyFont="1" applyFill="1" applyBorder="1" applyAlignment="1" applyProtection="1">
      <alignment horizontal="center"/>
      <protection locked="0"/>
    </xf>
    <xf numFmtId="1" fontId="17" fillId="2" borderId="5" xfId="8" applyNumberFormat="1" applyFont="1" applyFill="1" applyBorder="1" applyAlignment="1" applyProtection="1">
      <alignment horizontal="center"/>
      <protection locked="0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9" xfId="2" applyFont="1" applyFill="1" applyBorder="1" applyAlignment="1">
      <alignment horizontal="center" vertical="top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</xf>
    <xf numFmtId="1" fontId="7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3" fontId="22" fillId="0" borderId="0" xfId="1" applyNumberFormat="1" applyFont="1" applyFill="1"/>
    <xf numFmtId="0" fontId="46" fillId="0" borderId="0" xfId="12" applyFont="1" applyFill="1" applyBorder="1"/>
    <xf numFmtId="0" fontId="47" fillId="0" borderId="0" xfId="12" applyFont="1" applyFill="1" applyBorder="1" applyAlignment="1">
      <alignment horizontal="center" vertical="center" wrapText="1"/>
    </xf>
    <xf numFmtId="0" fontId="50" fillId="0" borderId="0" xfId="12" applyFont="1" applyFill="1" applyBorder="1" applyAlignment="1">
      <alignment vertical="top" wrapText="1"/>
    </xf>
    <xf numFmtId="0" fontId="51" fillId="0" borderId="0" xfId="12" applyFont="1" applyFill="1" applyBorder="1" applyAlignment="1">
      <alignment horizontal="center" vertical="top"/>
    </xf>
    <xf numFmtId="0" fontId="52" fillId="0" borderId="0" xfId="12" applyFont="1" applyFill="1" applyBorder="1"/>
    <xf numFmtId="1" fontId="9" fillId="0" borderId="0" xfId="6" applyNumberFormat="1" applyFont="1" applyAlignment="1" applyProtection="1">
      <alignment horizontal="right" vertical="top"/>
      <protection locked="0"/>
    </xf>
    <xf numFmtId="0" fontId="53" fillId="0" borderId="9" xfId="12" applyFont="1" applyFill="1" applyBorder="1" applyAlignment="1">
      <alignment horizontal="center" vertical="top"/>
    </xf>
    <xf numFmtId="0" fontId="51" fillId="0" borderId="9" xfId="12" applyFont="1" applyFill="1" applyBorder="1" applyAlignment="1">
      <alignment vertical="top"/>
    </xf>
    <xf numFmtId="0" fontId="53" fillId="0" borderId="0" xfId="12" applyFont="1" applyFill="1" applyBorder="1" applyAlignment="1">
      <alignment horizontal="center" vertical="top"/>
    </xf>
    <xf numFmtId="0" fontId="54" fillId="0" borderId="0" xfId="12" applyFont="1" applyFill="1" applyAlignment="1">
      <alignment vertical="top"/>
    </xf>
    <xf numFmtId="0" fontId="51" fillId="0" borderId="9" xfId="12" applyFont="1" applyFill="1" applyBorder="1" applyAlignment="1">
      <alignment horizontal="center" vertical="top"/>
    </xf>
    <xf numFmtId="0" fontId="51" fillId="0" borderId="9" xfId="12" applyFont="1" applyFill="1" applyBorder="1" applyAlignment="1">
      <alignment horizontal="right" vertical="top"/>
    </xf>
    <xf numFmtId="0" fontId="55" fillId="0" borderId="1" xfId="12" applyFont="1" applyFill="1" applyBorder="1" applyAlignment="1">
      <alignment horizontal="center" vertical="center" wrapText="1"/>
    </xf>
    <xf numFmtId="0" fontId="56" fillId="0" borderId="1" xfId="12" applyFont="1" applyFill="1" applyBorder="1" applyAlignment="1">
      <alignment horizontal="center" vertical="center" wrapText="1"/>
    </xf>
    <xf numFmtId="0" fontId="56" fillId="0" borderId="1" xfId="12" applyFont="1" applyFill="1" applyBorder="1" applyAlignment="1">
      <alignment horizontal="center" vertical="center" wrapText="1"/>
    </xf>
    <xf numFmtId="0" fontId="56" fillId="0" borderId="3" xfId="12" applyFont="1" applyFill="1" applyBorder="1" applyAlignment="1">
      <alignment horizontal="center" vertical="center" wrapText="1"/>
    </xf>
    <xf numFmtId="0" fontId="56" fillId="0" borderId="15" xfId="12" applyFont="1" applyFill="1" applyBorder="1" applyAlignment="1">
      <alignment horizontal="center" vertical="center" wrapText="1"/>
    </xf>
    <xf numFmtId="0" fontId="56" fillId="0" borderId="4" xfId="12" applyFont="1" applyFill="1" applyBorder="1" applyAlignment="1">
      <alignment horizontal="center" vertical="center" wrapText="1"/>
    </xf>
    <xf numFmtId="0" fontId="57" fillId="0" borderId="0" xfId="12" applyFont="1" applyFill="1" applyAlignment="1">
      <alignment horizontal="center" vertical="center" wrapText="1"/>
    </xf>
    <xf numFmtId="49" fontId="56" fillId="0" borderId="1" xfId="12" applyNumberFormat="1" applyFont="1" applyFill="1" applyBorder="1" applyAlignment="1">
      <alignment horizontal="center" vertical="center" wrapText="1"/>
    </xf>
    <xf numFmtId="0" fontId="58" fillId="0" borderId="1" xfId="12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 wrapText="1"/>
    </xf>
    <xf numFmtId="0" fontId="59" fillId="0" borderId="1" xfId="12" applyFont="1" applyFill="1" applyBorder="1" applyAlignment="1">
      <alignment horizontal="center" wrapText="1"/>
    </xf>
    <xf numFmtId="1" fontId="59" fillId="0" borderId="1" xfId="12" applyNumberFormat="1" applyFont="1" applyFill="1" applyBorder="1" applyAlignment="1">
      <alignment horizontal="center" wrapText="1"/>
    </xf>
    <xf numFmtId="0" fontId="59" fillId="0" borderId="0" xfId="12" applyFont="1" applyFill="1" applyAlignment="1">
      <alignment vertical="center" wrapText="1"/>
    </xf>
    <xf numFmtId="0" fontId="56" fillId="0" borderId="3" xfId="12" applyFont="1" applyFill="1" applyBorder="1" applyAlignment="1">
      <alignment horizontal="left" vertical="center"/>
    </xf>
    <xf numFmtId="3" fontId="60" fillId="0" borderId="1" xfId="12" applyNumberFormat="1" applyFont="1" applyFill="1" applyBorder="1" applyAlignment="1">
      <alignment horizontal="center" vertical="center"/>
    </xf>
    <xf numFmtId="165" fontId="60" fillId="0" borderId="1" xfId="12" applyNumberFormat="1" applyFont="1" applyFill="1" applyBorder="1" applyAlignment="1">
      <alignment horizontal="center" vertical="center"/>
    </xf>
    <xf numFmtId="3" fontId="56" fillId="0" borderId="0" xfId="12" applyNumberFormat="1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61" fillId="0" borderId="0" xfId="12" applyFont="1" applyFill="1"/>
    <xf numFmtId="3" fontId="62" fillId="0" borderId="1" xfId="12" applyNumberFormat="1" applyFont="1" applyFill="1" applyBorder="1" applyAlignment="1">
      <alignment horizontal="center" vertical="center"/>
    </xf>
    <xf numFmtId="165" fontId="62" fillId="0" borderId="1" xfId="12" applyNumberFormat="1" applyFont="1" applyFill="1" applyBorder="1" applyAlignment="1">
      <alignment horizontal="center" vertical="center"/>
    </xf>
    <xf numFmtId="3" fontId="8" fillId="0" borderId="1" xfId="13" applyNumberFormat="1" applyFont="1" applyFill="1" applyBorder="1" applyAlignment="1">
      <alignment horizontal="center" vertical="center"/>
    </xf>
    <xf numFmtId="3" fontId="61" fillId="0" borderId="0" xfId="12" applyNumberFormat="1" applyFont="1" applyFill="1"/>
    <xf numFmtId="0" fontId="61" fillId="0" borderId="0" xfId="12" applyFont="1" applyFill="1" applyAlignment="1">
      <alignment horizontal="center" vertical="top"/>
    </xf>
    <xf numFmtId="0" fontId="58" fillId="0" borderId="0" xfId="12" applyFont="1" applyFill="1"/>
    <xf numFmtId="0" fontId="63" fillId="0" borderId="0" xfId="12" applyFont="1" applyFill="1"/>
    <xf numFmtId="0" fontId="63" fillId="0" borderId="0" xfId="14" applyFont="1" applyFill="1"/>
    <xf numFmtId="0" fontId="54" fillId="0" borderId="0" xfId="12" applyFont="1" applyFill="1"/>
    <xf numFmtId="0" fontId="64" fillId="0" borderId="0" xfId="12" applyFont="1" applyFill="1"/>
    <xf numFmtId="0" fontId="65" fillId="0" borderId="0" xfId="14" applyFont="1" applyFill="1"/>
    <xf numFmtId="0" fontId="47" fillId="0" borderId="0" xfId="12" applyFont="1" applyFill="1" applyBorder="1" applyAlignment="1">
      <alignment horizontal="center" vertical="top" wrapText="1"/>
    </xf>
    <xf numFmtId="0" fontId="66" fillId="0" borderId="0" xfId="12" applyFont="1" applyFill="1" applyAlignment="1">
      <alignment vertical="top"/>
    </xf>
    <xf numFmtId="0" fontId="66" fillId="0" borderId="0" xfId="12" applyFont="1" applyFill="1" applyAlignment="1">
      <alignment horizontal="center" vertical="top"/>
    </xf>
    <xf numFmtId="0" fontId="55" fillId="0" borderId="2" xfId="12" applyFont="1" applyFill="1" applyBorder="1" applyAlignment="1">
      <alignment horizontal="center" vertical="center" wrapText="1"/>
    </xf>
    <xf numFmtId="0" fontId="56" fillId="0" borderId="15" xfId="12" applyFont="1" applyFill="1" applyBorder="1" applyAlignment="1">
      <alignment horizontal="center" vertical="center" wrapText="1"/>
    </xf>
    <xf numFmtId="0" fontId="55" fillId="0" borderId="11" xfId="12" applyFont="1" applyFill="1" applyBorder="1" applyAlignment="1">
      <alignment horizontal="center" vertical="center" wrapText="1"/>
    </xf>
    <xf numFmtId="0" fontId="55" fillId="0" borderId="5" xfId="12" applyFont="1" applyFill="1" applyBorder="1" applyAlignment="1">
      <alignment horizontal="center" vertical="center" wrapText="1"/>
    </xf>
    <xf numFmtId="0" fontId="67" fillId="0" borderId="1" xfId="12" applyFont="1" applyFill="1" applyBorder="1" applyAlignment="1">
      <alignment horizontal="center" vertical="center" wrapText="1"/>
    </xf>
    <xf numFmtId="1" fontId="67" fillId="0" borderId="1" xfId="12" applyNumberFormat="1" applyFont="1" applyFill="1" applyBorder="1" applyAlignment="1">
      <alignment horizontal="center" vertical="center" wrapText="1"/>
    </xf>
    <xf numFmtId="0" fontId="67" fillId="0" borderId="0" xfId="12" applyFont="1" applyFill="1" applyAlignment="1">
      <alignment vertical="center" wrapText="1"/>
    </xf>
    <xf numFmtId="0" fontId="61" fillId="0" borderId="1" xfId="12" applyFont="1" applyFill="1" applyBorder="1"/>
    <xf numFmtId="0" fontId="8" fillId="0" borderId="1" xfId="13" applyFont="1" applyFill="1" applyBorder="1" applyAlignment="1">
      <alignment horizontal="center" vertical="center"/>
    </xf>
    <xf numFmtId="3" fontId="56" fillId="0" borderId="0" xfId="1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top" wrapText="1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68" fillId="0" borderId="0" xfId="3" applyFont="1" applyAlignment="1">
      <alignment horizontal="left" vertical="center" wrapText="1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" fontId="20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5" applyNumberFormat="1" applyFont="1" applyFill="1" applyAlignment="1" applyProtection="1">
      <alignment horizontal="center" wrapText="1"/>
      <protection locked="0"/>
    </xf>
    <xf numFmtId="1" fontId="13" fillId="0" borderId="0" xfId="5" applyNumberFormat="1" applyFont="1" applyFill="1" applyAlignment="1" applyProtection="1">
      <alignment wrapText="1"/>
      <protection locked="0"/>
    </xf>
    <xf numFmtId="1" fontId="14" fillId="0" borderId="0" xfId="5" applyNumberFormat="1" applyFont="1" applyFill="1" applyAlignment="1" applyProtection="1">
      <alignment wrapText="1"/>
      <protection locked="0"/>
    </xf>
    <xf numFmtId="1" fontId="15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Fill="1" applyProtection="1">
      <protection locked="0"/>
    </xf>
    <xf numFmtId="1" fontId="9" fillId="0" borderId="0" xfId="5" applyNumberFormat="1" applyFont="1" applyFill="1" applyProtection="1"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5" applyNumberFormat="1" applyFont="1" applyFill="1" applyBorder="1" applyAlignment="1" applyProtection="1">
      <alignment horizontal="center"/>
      <protection locked="0"/>
    </xf>
    <xf numFmtId="0" fontId="56" fillId="0" borderId="6" xfId="12" applyFont="1" applyFill="1" applyBorder="1" applyAlignment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0" xfId="5" applyNumberFormat="1" applyFont="1" applyFill="1" applyBorder="1" applyAlignment="1" applyProtection="1">
      <alignment horizontal="center" vertical="center" wrapText="1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5" applyNumberFormat="1" applyFont="1" applyFill="1" applyBorder="1" applyAlignment="1" applyProtection="1">
      <alignment horizontal="center"/>
      <protection locked="0"/>
    </xf>
    <xf numFmtId="0" fontId="56" fillId="0" borderId="12" xfId="12" applyFont="1" applyFill="1" applyBorder="1" applyAlignment="1">
      <alignment horizontal="center" vertical="center" wrapText="1"/>
    </xf>
    <xf numFmtId="1" fontId="17" fillId="0" borderId="12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3" xfId="5" applyNumberFormat="1" applyFont="1" applyFill="1" applyBorder="1" applyAlignment="1" applyProtection="1">
      <alignment horizontal="center" vertical="center" wrapText="1"/>
    </xf>
    <xf numFmtId="1" fontId="17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Border="1" applyAlignment="1" applyProtection="1">
      <protection locked="0"/>
    </xf>
    <xf numFmtId="0" fontId="56" fillId="0" borderId="8" xfId="12" applyFont="1" applyFill="1" applyBorder="1" applyAlignment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14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5" applyNumberFormat="1" applyFont="1" applyFill="1" applyBorder="1" applyAlignment="1" applyProtection="1">
      <alignment horizontal="center"/>
      <protection locked="0"/>
    </xf>
    <xf numFmtId="1" fontId="18" fillId="0" borderId="5" xfId="5" applyNumberFormat="1" applyFont="1" applyFill="1" applyBorder="1" applyAlignment="1" applyProtection="1">
      <alignment horizontal="center" vertical="center"/>
      <protection locked="0"/>
    </xf>
    <xf numFmtId="1" fontId="69" fillId="0" borderId="5" xfId="5" applyNumberFormat="1" applyFont="1" applyFill="1" applyBorder="1" applyAlignment="1" applyProtection="1">
      <alignment horizontal="center" vertical="center"/>
      <protection locked="0"/>
    </xf>
    <xf numFmtId="1" fontId="43" fillId="0" borderId="1" xfId="5" applyNumberFormat="1" applyFont="1" applyFill="1" applyBorder="1" applyAlignment="1" applyProtection="1">
      <alignment horizontal="center"/>
    </xf>
    <xf numFmtId="1" fontId="43" fillId="0" borderId="0" xfId="5" applyNumberFormat="1" applyFont="1" applyFill="1" applyProtection="1">
      <protection locked="0"/>
    </xf>
    <xf numFmtId="0" fontId="17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/>
    </xf>
    <xf numFmtId="165" fontId="15" fillId="0" borderId="1" xfId="5" applyNumberFormat="1" applyFont="1" applyFill="1" applyBorder="1" applyAlignment="1" applyProtection="1">
      <alignment horizontal="center" vertical="center"/>
    </xf>
    <xf numFmtId="3" fontId="13" fillId="2" borderId="1" xfId="5" applyNumberFormat="1" applyFont="1" applyFill="1" applyBorder="1" applyAlignment="1" applyProtection="1">
      <alignment horizontal="center" vertical="center"/>
    </xf>
    <xf numFmtId="164" fontId="15" fillId="0" borderId="1" xfId="5" applyNumberFormat="1" applyFont="1" applyFill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vertical="center"/>
      <protection locked="0"/>
    </xf>
    <xf numFmtId="0" fontId="8" fillId="0" borderId="1" xfId="7" applyFont="1" applyFill="1" applyBorder="1" applyAlignment="1">
      <alignment horizontal="left"/>
    </xf>
    <xf numFmtId="3" fontId="8" fillId="0" borderId="1" xfId="7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5" applyNumberFormat="1" applyFont="1" applyFill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</xf>
    <xf numFmtId="165" fontId="8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 applyProtection="1">
      <alignment horizontal="center"/>
      <protection locked="0"/>
    </xf>
    <xf numFmtId="164" fontId="14" fillId="0" borderId="1" xfId="5" applyNumberFormat="1" applyFont="1" applyFill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alignment vertical="center"/>
      <protection locked="0"/>
    </xf>
    <xf numFmtId="1" fontId="8" fillId="0" borderId="0" xfId="5" applyNumberFormat="1" applyFont="1" applyFill="1" applyBorder="1" applyAlignment="1" applyProtection="1">
      <alignment horizontal="right"/>
      <protection locked="0"/>
    </xf>
    <xf numFmtId="1" fontId="8" fillId="0" borderId="0" xfId="5" applyNumberFormat="1" applyFont="1" applyFill="1" applyBorder="1" applyAlignment="1" applyProtection="1">
      <alignment horizontal="left" wrapText="1" shrinkToFit="1"/>
      <protection locked="0"/>
    </xf>
    <xf numFmtId="0" fontId="26" fillId="0" borderId="7" xfId="3" applyFont="1" applyBorder="1" applyAlignment="1">
      <alignment horizontal="left" vertical="center" wrapText="1"/>
    </xf>
    <xf numFmtId="0" fontId="26" fillId="0" borderId="7" xfId="3" applyFont="1" applyBorder="1" applyAlignment="1">
      <alignment vertical="center"/>
    </xf>
    <xf numFmtId="1" fontId="14" fillId="0" borderId="0" xfId="5" applyNumberFormat="1" applyFont="1" applyFill="1" applyBorder="1" applyAlignment="1" applyProtection="1">
      <alignment horizontal="right"/>
      <protection locked="0"/>
    </xf>
    <xf numFmtId="0" fontId="24" fillId="0" borderId="9" xfId="2" applyFont="1" applyFill="1" applyBorder="1" applyAlignment="1">
      <alignment horizontal="center" vertical="top" wrapText="1"/>
    </xf>
    <xf numFmtId="1" fontId="5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70" fillId="0" borderId="0" xfId="12" applyFont="1" applyFill="1" applyBorder="1" applyAlignment="1">
      <alignment horizontal="center" vertical="top" wrapText="1"/>
    </xf>
    <xf numFmtId="0" fontId="46" fillId="0" borderId="1" xfId="12" applyFont="1" applyFill="1" applyBorder="1" applyAlignment="1">
      <alignment horizontal="center" vertical="center" wrapText="1"/>
    </xf>
    <xf numFmtId="0" fontId="54" fillId="0" borderId="1" xfId="12" applyFont="1" applyFill="1" applyBorder="1" applyAlignment="1">
      <alignment horizontal="center" vertical="center" wrapText="1"/>
    </xf>
    <xf numFmtId="0" fontId="61" fillId="0" borderId="0" xfId="14" applyFont="1" applyFill="1"/>
    <xf numFmtId="0" fontId="73" fillId="0" borderId="0" xfId="14" applyFont="1" applyFill="1"/>
    <xf numFmtId="0" fontId="60" fillId="0" borderId="3" xfId="12" applyFont="1" applyFill="1" applyBorder="1" applyAlignment="1">
      <alignment horizontal="left" vertical="center"/>
    </xf>
    <xf numFmtId="0" fontId="62" fillId="0" borderId="1" xfId="12" applyFont="1" applyFill="1" applyBorder="1" applyAlignment="1">
      <alignment horizontal="left" vertical="center"/>
    </xf>
    <xf numFmtId="0" fontId="74" fillId="0" borderId="3" xfId="12" applyFont="1" applyFill="1" applyBorder="1" applyAlignment="1">
      <alignment horizontal="left" vertical="center"/>
    </xf>
    <xf numFmtId="3" fontId="74" fillId="0" borderId="1" xfId="12" applyNumberFormat="1" applyFont="1" applyFill="1" applyBorder="1" applyAlignment="1">
      <alignment horizontal="center" vertical="center"/>
    </xf>
    <xf numFmtId="165" fontId="74" fillId="0" borderId="1" xfId="12" applyNumberFormat="1" applyFont="1" applyFill="1" applyBorder="1" applyAlignment="1">
      <alignment horizontal="center" vertical="center"/>
    </xf>
    <xf numFmtId="0" fontId="75" fillId="0" borderId="1" xfId="12" applyFont="1" applyFill="1" applyBorder="1"/>
    <xf numFmtId="3" fontId="75" fillId="0" borderId="1" xfId="12" applyNumberFormat="1" applyFont="1" applyFill="1" applyBorder="1" applyAlignment="1">
      <alignment horizontal="center" vertical="center"/>
    </xf>
    <xf numFmtId="0" fontId="29" fillId="0" borderId="1" xfId="13" applyFont="1" applyFill="1" applyBorder="1" applyAlignment="1">
      <alignment horizontal="center" vertical="center"/>
    </xf>
    <xf numFmtId="165" fontId="75" fillId="0" borderId="1" xfId="12" applyNumberFormat="1" applyFont="1" applyFill="1" applyBorder="1" applyAlignment="1">
      <alignment horizontal="center" vertical="center"/>
    </xf>
    <xf numFmtId="3" fontId="29" fillId="0" borderId="1" xfId="15" applyNumberFormat="1" applyFont="1" applyFill="1" applyBorder="1" applyAlignment="1">
      <alignment horizontal="center"/>
    </xf>
  </cellXfs>
  <cellStyles count="16">
    <cellStyle name="Обычный" xfId="0" builtinId="0"/>
    <cellStyle name="Обычный 12" xfId="11"/>
    <cellStyle name="Обычный 2 2" xfId="5"/>
    <cellStyle name="Обычный 2 2 4" xfId="9"/>
    <cellStyle name="Обычный 2 4 2" xfId="8"/>
    <cellStyle name="Обычный 6" xfId="3"/>
    <cellStyle name="Обычный 6 2" xfId="4"/>
    <cellStyle name="Обычный_06" xfId="10"/>
    <cellStyle name="Обычный_12.01.2015" xfId="15"/>
    <cellStyle name="Обычный_4 категории вмесмте СОЦ_УРАЗЛИВІ__ТАБО_4 категорії Квота!!!_2014 рік" xfId="1"/>
    <cellStyle name="Обычный_АктЗах_5%квот Оксана" xfId="14"/>
    <cellStyle name="Обычный_Інваліди_Лайт1111" xfId="13"/>
    <cellStyle name="Обычный_Молодь_сравн_04_14" xfId="6"/>
    <cellStyle name="Обычный_Перевірка_Молодь_до 18 років" xfId="2"/>
    <cellStyle name="Обычный_Табл. 3.15" xfId="12"/>
    <cellStyle name="Обычный_Укомплектування_11_20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6143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7215" y="4657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79;&#1088;&#1072;&#1093;&#1091;&#1085;&#1086;&#1082;_&#1084;&#1086;&#1083;&#1086;&#1076;&#1100;_2022/&#1056;&#1086;&#1079;&#1088;&#1072;&#1093;&#1091;&#1085;&#1086;&#1082;_&#1084;&#1086;&#1083;&#1086;&#1076;&#1100;_2022_&#1089;&#1110;&#1095;&#1077;&#1085;-&#1075;&#1088;&#1091;&#107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okremi_kategoriy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2021_СБ"/>
      <sheetName val="2021_облік"/>
      <sheetName val="2021_всього"/>
      <sheetName val="2022_СБ"/>
      <sheetName val="2022_облік"/>
      <sheetName val="2022_всього (2)"/>
      <sheetName val="Мол"/>
    </sheetNames>
    <sheetDataSet>
      <sheetData sheetId="0" refreshError="1"/>
      <sheetData sheetId="1">
        <row r="8">
          <cell r="R8">
            <v>1756</v>
          </cell>
          <cell r="S8">
            <v>2985</v>
          </cell>
          <cell r="T8">
            <v>1621</v>
          </cell>
          <cell r="V8">
            <v>2452</v>
          </cell>
          <cell r="W8">
            <v>861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9" zoomScaleNormal="70" zoomScaleSheetLayoutView="89" workbookViewId="0">
      <selection activeCell="L7" sqref="L7"/>
    </sheetView>
  </sheetViews>
  <sheetFormatPr defaultColWidth="6.54296875" defaultRowHeight="13.2" x14ac:dyDescent="0.25"/>
  <cols>
    <col min="1" max="1" width="50.1796875" style="1" customWidth="1"/>
    <col min="2" max="3" width="20" style="10" customWidth="1"/>
    <col min="4" max="5" width="9.453125" style="1" customWidth="1"/>
    <col min="6" max="16384" width="6.54296875" style="1"/>
  </cols>
  <sheetData>
    <row r="1" spans="1:11" ht="78" customHeight="1" x14ac:dyDescent="0.25">
      <c r="A1" s="161" t="s">
        <v>89</v>
      </c>
      <c r="B1" s="161"/>
      <c r="C1" s="161"/>
      <c r="D1" s="161"/>
      <c r="E1" s="161"/>
    </row>
    <row r="2" spans="1:11" ht="17.25" customHeight="1" x14ac:dyDescent="0.25">
      <c r="A2" s="161"/>
      <c r="B2" s="161"/>
      <c r="C2" s="161"/>
      <c r="D2" s="161"/>
      <c r="E2" s="161"/>
    </row>
    <row r="3" spans="1:11" s="2" customFormat="1" ht="23.25" customHeight="1" x14ac:dyDescent="0.35">
      <c r="A3" s="183" t="s">
        <v>5</v>
      </c>
      <c r="B3" s="184">
        <v>2021</v>
      </c>
      <c r="C3" s="184">
        <v>2022</v>
      </c>
      <c r="D3" s="185" t="s">
        <v>1</v>
      </c>
      <c r="E3" s="186"/>
    </row>
    <row r="4" spans="1:11" s="2" customFormat="1" ht="27.75" customHeight="1" x14ac:dyDescent="0.35">
      <c r="A4" s="187"/>
      <c r="B4" s="188"/>
      <c r="C4" s="188"/>
      <c r="D4" s="189" t="s">
        <v>2</v>
      </c>
      <c r="E4" s="190" t="s">
        <v>90</v>
      </c>
    </row>
    <row r="5" spans="1:11" s="193" customFormat="1" ht="15.75" customHeight="1" x14ac:dyDescent="0.35">
      <c r="A5" s="191" t="s">
        <v>3</v>
      </c>
      <c r="B5" s="192">
        <v>1</v>
      </c>
      <c r="C5" s="192">
        <v>2</v>
      </c>
      <c r="D5" s="192">
        <v>3</v>
      </c>
      <c r="E5" s="192">
        <v>4</v>
      </c>
    </row>
    <row r="6" spans="1:11" s="193" customFormat="1" ht="31.5" customHeight="1" x14ac:dyDescent="0.35">
      <c r="A6" s="194" t="s">
        <v>15</v>
      </c>
      <c r="B6" s="195" t="s">
        <v>53</v>
      </c>
      <c r="C6" s="195">
        <v>7436</v>
      </c>
      <c r="D6" s="31" t="s">
        <v>47</v>
      </c>
      <c r="E6" s="196" t="s">
        <v>47</v>
      </c>
      <c r="K6" s="3"/>
    </row>
    <row r="7" spans="1:11" s="2" customFormat="1" ht="31.5" customHeight="1" x14ac:dyDescent="0.35">
      <c r="A7" s="194" t="s">
        <v>16</v>
      </c>
      <c r="B7" s="195">
        <v>9844</v>
      </c>
      <c r="C7" s="195">
        <v>7102</v>
      </c>
      <c r="D7" s="31">
        <v>72.145469321414055</v>
      </c>
      <c r="E7" s="196">
        <v>-2742</v>
      </c>
      <c r="K7" s="3"/>
    </row>
    <row r="8" spans="1:11" s="2" customFormat="1" ht="45" customHeight="1" x14ac:dyDescent="0.35">
      <c r="A8" s="197" t="s">
        <v>17</v>
      </c>
      <c r="B8" s="195">
        <v>2588</v>
      </c>
      <c r="C8" s="195">
        <v>1739</v>
      </c>
      <c r="D8" s="31">
        <v>67.194744976816082</v>
      </c>
      <c r="E8" s="196">
        <v>-849</v>
      </c>
      <c r="K8" s="3"/>
    </row>
    <row r="9" spans="1:11" s="2" customFormat="1" ht="35.25" customHeight="1" x14ac:dyDescent="0.35">
      <c r="A9" s="198" t="s">
        <v>18</v>
      </c>
      <c r="B9" s="199">
        <v>899</v>
      </c>
      <c r="C9" s="200">
        <v>672</v>
      </c>
      <c r="D9" s="31">
        <v>74.749721913236939</v>
      </c>
      <c r="E9" s="196">
        <v>-227</v>
      </c>
      <c r="K9" s="3"/>
    </row>
    <row r="10" spans="1:11" s="2" customFormat="1" ht="45.75" customHeight="1" x14ac:dyDescent="0.35">
      <c r="A10" s="198" t="s">
        <v>91</v>
      </c>
      <c r="B10" s="200">
        <v>331</v>
      </c>
      <c r="C10" s="200">
        <v>242</v>
      </c>
      <c r="D10" s="31">
        <v>73.111782477341393</v>
      </c>
      <c r="E10" s="196">
        <v>-89</v>
      </c>
      <c r="K10" s="3"/>
    </row>
    <row r="11" spans="1:11" s="2" customFormat="1" ht="55.5" customHeight="1" x14ac:dyDescent="0.35">
      <c r="A11" s="198" t="s">
        <v>20</v>
      </c>
      <c r="B11" s="195">
        <v>7584</v>
      </c>
      <c r="C11" s="195">
        <v>5895</v>
      </c>
      <c r="D11" s="31">
        <v>77.72943037974683</v>
      </c>
      <c r="E11" s="196">
        <v>-1689</v>
      </c>
      <c r="K11" s="3"/>
    </row>
    <row r="12" spans="1:11" s="2" customFormat="1" ht="12.75" customHeight="1" x14ac:dyDescent="0.35">
      <c r="A12" s="201" t="s">
        <v>4</v>
      </c>
      <c r="B12" s="202"/>
      <c r="C12" s="202"/>
      <c r="D12" s="202"/>
      <c r="E12" s="202"/>
      <c r="K12" s="3"/>
    </row>
    <row r="13" spans="1:11" s="2" customFormat="1" ht="15" customHeight="1" x14ac:dyDescent="0.35">
      <c r="A13" s="203"/>
      <c r="B13" s="204"/>
      <c r="C13" s="204"/>
      <c r="D13" s="204"/>
      <c r="E13" s="204"/>
      <c r="K13" s="3"/>
    </row>
    <row r="14" spans="1:11" s="2" customFormat="1" ht="24" customHeight="1" x14ac:dyDescent="0.35">
      <c r="A14" s="183" t="s">
        <v>5</v>
      </c>
      <c r="B14" s="205" t="s">
        <v>92</v>
      </c>
      <c r="C14" s="205" t="s">
        <v>93</v>
      </c>
      <c r="D14" s="185" t="s">
        <v>1</v>
      </c>
      <c r="E14" s="186"/>
      <c r="K14" s="3"/>
    </row>
    <row r="15" spans="1:11" ht="35.25" customHeight="1" x14ac:dyDescent="0.25">
      <c r="A15" s="187"/>
      <c r="B15" s="205"/>
      <c r="C15" s="205"/>
      <c r="D15" s="189" t="s">
        <v>2</v>
      </c>
      <c r="E15" s="190" t="s">
        <v>49</v>
      </c>
      <c r="K15" s="3"/>
    </row>
    <row r="16" spans="1:11" ht="24" customHeight="1" x14ac:dyDescent="0.25">
      <c r="A16" s="194" t="s">
        <v>15</v>
      </c>
      <c r="B16" s="206" t="s">
        <v>53</v>
      </c>
      <c r="C16" s="206">
        <v>1404</v>
      </c>
      <c r="D16" s="207" t="s">
        <v>47</v>
      </c>
      <c r="E16" s="208" t="s">
        <v>47</v>
      </c>
      <c r="K16" s="3"/>
    </row>
    <row r="17" spans="1:11" ht="25.5" customHeight="1" x14ac:dyDescent="0.25">
      <c r="A17" s="209" t="s">
        <v>16</v>
      </c>
      <c r="B17" s="206">
        <v>2625</v>
      </c>
      <c r="C17" s="206">
        <v>1382</v>
      </c>
      <c r="D17" s="207">
        <v>52.647619047619045</v>
      </c>
      <c r="E17" s="208">
        <v>-1243</v>
      </c>
      <c r="K17" s="3"/>
    </row>
    <row r="18" spans="1:11" ht="33.75" customHeight="1" x14ac:dyDescent="0.25">
      <c r="A18" s="209" t="s">
        <v>75</v>
      </c>
      <c r="B18" s="206">
        <v>2241</v>
      </c>
      <c r="C18" s="206">
        <v>744</v>
      </c>
      <c r="D18" s="207">
        <v>33.19946452476573</v>
      </c>
      <c r="E18" s="208">
        <v>-1497</v>
      </c>
      <c r="K18" s="3"/>
    </row>
    <row r="19" spans="1:11" x14ac:dyDescent="0.25">
      <c r="C19" s="21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14999847407452621"/>
  </sheetPr>
  <dimension ref="A1:Y26"/>
  <sheetViews>
    <sheetView view="pageBreakPreview" zoomScale="82" zoomScaleNormal="85" zoomScaleSheetLayoutView="82" workbookViewId="0">
      <selection activeCell="N19" sqref="N19"/>
    </sheetView>
  </sheetViews>
  <sheetFormatPr defaultRowHeight="15.6" x14ac:dyDescent="0.3"/>
  <cols>
    <col min="1" max="1" width="21" style="65" customWidth="1"/>
    <col min="2" max="2" width="10.90625" style="65" customWidth="1"/>
    <col min="3" max="3" width="8.26953125" style="5" customWidth="1"/>
    <col min="4" max="4" width="7.36328125" style="5" customWidth="1"/>
    <col min="5" max="5" width="5.81640625" style="66" customWidth="1"/>
    <col min="6" max="6" width="9.7265625" style="5" customWidth="1"/>
    <col min="7" max="7" width="7.36328125" style="5" customWidth="1"/>
    <col min="8" max="8" width="5.81640625" style="66" customWidth="1"/>
    <col min="9" max="9" width="6.6328125" style="5" customWidth="1"/>
    <col min="10" max="10" width="7.36328125" style="5" customWidth="1"/>
    <col min="11" max="11" width="6.6328125" style="66" customWidth="1"/>
    <col min="12" max="12" width="7.81640625" style="66" customWidth="1"/>
    <col min="13" max="13" width="6.90625" style="66" customWidth="1"/>
    <col min="14" max="14" width="5.6328125" style="66" customWidth="1"/>
    <col min="15" max="15" width="7.6328125" style="5" customWidth="1"/>
    <col min="16" max="16" width="7.7265625" style="5" customWidth="1"/>
    <col min="17" max="17" width="6.26953125" style="66" customWidth="1"/>
    <col min="18" max="18" width="12.90625" style="5" customWidth="1"/>
    <col min="19" max="19" width="7.453125" style="5" customWidth="1"/>
    <col min="20" max="20" width="6.7265625" style="5" customWidth="1"/>
    <col min="21" max="21" width="5.90625" style="66" customWidth="1"/>
    <col min="22" max="22" width="7" style="5" customWidth="1"/>
    <col min="23" max="23" width="7.81640625" style="5" customWidth="1"/>
    <col min="24" max="24" width="5.453125" style="66" customWidth="1"/>
    <col min="25" max="25" width="8.90625" style="5" bestFit="1" customWidth="1"/>
    <col min="26" max="246" width="8.7265625" style="5"/>
    <col min="247" max="247" width="15.26953125" style="5" customWidth="1"/>
    <col min="248" max="249" width="7.7265625" style="5" customWidth="1"/>
    <col min="250" max="250" width="6.26953125" style="5" customWidth="1"/>
    <col min="251" max="251" width="7.6328125" style="5" customWidth="1"/>
    <col min="252" max="252" width="8.08984375" style="5" customWidth="1"/>
    <col min="253" max="253" width="5.81640625" style="5" customWidth="1"/>
    <col min="254" max="254" width="7" style="5" customWidth="1"/>
    <col min="255" max="255" width="7.26953125" style="5" customWidth="1"/>
    <col min="256" max="256" width="5.81640625" style="5" customWidth="1"/>
    <col min="257" max="257" width="7.36328125" style="5" customWidth="1"/>
    <col min="258" max="258" width="7.08984375" style="5" customWidth="1"/>
    <col min="259" max="259" width="5.36328125" style="5" customWidth="1"/>
    <col min="260" max="260" width="6.6328125" style="5" customWidth="1"/>
    <col min="261" max="261" width="6.1796875" style="5" customWidth="1"/>
    <col min="262" max="262" width="5.7265625" style="5" customWidth="1"/>
    <col min="263" max="264" width="7.08984375" style="5" customWidth="1"/>
    <col min="265" max="265" width="6" style="5" customWidth="1"/>
    <col min="266" max="266" width="6.6328125" style="5" customWidth="1"/>
    <col min="267" max="267" width="7.08984375" style="5" customWidth="1"/>
    <col min="268" max="268" width="5.26953125" style="5" customWidth="1"/>
    <col min="269" max="270" width="7.6328125" style="5" customWidth="1"/>
    <col min="271" max="271" width="5.26953125" style="5" customWidth="1"/>
    <col min="272" max="273" width="7.81640625" style="5" customWidth="1"/>
    <col min="274" max="274" width="5.26953125" style="5" customWidth="1"/>
    <col min="275" max="276" width="7.81640625" style="5" customWidth="1"/>
    <col min="277" max="277" width="5.453125" style="5" customWidth="1"/>
    <col min="278" max="280" width="8.7265625" style="5"/>
    <col min="281" max="281" width="8.90625" style="5" bestFit="1" customWidth="1"/>
    <col min="282" max="502" width="8.7265625" style="5"/>
    <col min="503" max="503" width="15.26953125" style="5" customWidth="1"/>
    <col min="504" max="505" width="7.7265625" style="5" customWidth="1"/>
    <col min="506" max="506" width="6.26953125" style="5" customWidth="1"/>
    <col min="507" max="507" width="7.6328125" style="5" customWidth="1"/>
    <col min="508" max="508" width="8.08984375" style="5" customWidth="1"/>
    <col min="509" max="509" width="5.81640625" style="5" customWidth="1"/>
    <col min="510" max="510" width="7" style="5" customWidth="1"/>
    <col min="511" max="511" width="7.26953125" style="5" customWidth="1"/>
    <col min="512" max="512" width="5.81640625" style="5" customWidth="1"/>
    <col min="513" max="513" width="7.36328125" style="5" customWidth="1"/>
    <col min="514" max="514" width="7.08984375" style="5" customWidth="1"/>
    <col min="515" max="515" width="5.36328125" style="5" customWidth="1"/>
    <col min="516" max="516" width="6.6328125" style="5" customWidth="1"/>
    <col min="517" max="517" width="6.1796875" style="5" customWidth="1"/>
    <col min="518" max="518" width="5.7265625" style="5" customWidth="1"/>
    <col min="519" max="520" width="7.08984375" style="5" customWidth="1"/>
    <col min="521" max="521" width="6" style="5" customWidth="1"/>
    <col min="522" max="522" width="6.6328125" style="5" customWidth="1"/>
    <col min="523" max="523" width="7.08984375" style="5" customWidth="1"/>
    <col min="524" max="524" width="5.26953125" style="5" customWidth="1"/>
    <col min="525" max="526" width="7.6328125" style="5" customWidth="1"/>
    <col min="527" max="527" width="5.26953125" style="5" customWidth="1"/>
    <col min="528" max="529" width="7.81640625" style="5" customWidth="1"/>
    <col min="530" max="530" width="5.26953125" style="5" customWidth="1"/>
    <col min="531" max="532" width="7.81640625" style="5" customWidth="1"/>
    <col min="533" max="533" width="5.453125" style="5" customWidth="1"/>
    <col min="534" max="536" width="8.7265625" style="5"/>
    <col min="537" max="537" width="8.90625" style="5" bestFit="1" customWidth="1"/>
    <col min="538" max="758" width="8.7265625" style="5"/>
    <col min="759" max="759" width="15.26953125" style="5" customWidth="1"/>
    <col min="760" max="761" width="7.7265625" style="5" customWidth="1"/>
    <col min="762" max="762" width="6.26953125" style="5" customWidth="1"/>
    <col min="763" max="763" width="7.6328125" style="5" customWidth="1"/>
    <col min="764" max="764" width="8.08984375" style="5" customWidth="1"/>
    <col min="765" max="765" width="5.81640625" style="5" customWidth="1"/>
    <col min="766" max="766" width="7" style="5" customWidth="1"/>
    <col min="767" max="767" width="7.26953125" style="5" customWidth="1"/>
    <col min="768" max="768" width="5.81640625" style="5" customWidth="1"/>
    <col min="769" max="769" width="7.36328125" style="5" customWidth="1"/>
    <col min="770" max="770" width="7.08984375" style="5" customWidth="1"/>
    <col min="771" max="771" width="5.36328125" style="5" customWidth="1"/>
    <col min="772" max="772" width="6.6328125" style="5" customWidth="1"/>
    <col min="773" max="773" width="6.1796875" style="5" customWidth="1"/>
    <col min="774" max="774" width="5.7265625" style="5" customWidth="1"/>
    <col min="775" max="776" width="7.08984375" style="5" customWidth="1"/>
    <col min="777" max="777" width="6" style="5" customWidth="1"/>
    <col min="778" max="778" width="6.6328125" style="5" customWidth="1"/>
    <col min="779" max="779" width="7.08984375" style="5" customWidth="1"/>
    <col min="780" max="780" width="5.26953125" style="5" customWidth="1"/>
    <col min="781" max="782" width="7.6328125" style="5" customWidth="1"/>
    <col min="783" max="783" width="5.26953125" style="5" customWidth="1"/>
    <col min="784" max="785" width="7.81640625" style="5" customWidth="1"/>
    <col min="786" max="786" width="5.26953125" style="5" customWidth="1"/>
    <col min="787" max="788" width="7.81640625" style="5" customWidth="1"/>
    <col min="789" max="789" width="5.453125" style="5" customWidth="1"/>
    <col min="790" max="792" width="8.7265625" style="5"/>
    <col min="793" max="793" width="8.90625" style="5" bestFit="1" customWidth="1"/>
    <col min="794" max="1014" width="8.7265625" style="5"/>
    <col min="1015" max="1015" width="15.26953125" style="5" customWidth="1"/>
    <col min="1016" max="1017" width="7.7265625" style="5" customWidth="1"/>
    <col min="1018" max="1018" width="6.26953125" style="5" customWidth="1"/>
    <col min="1019" max="1019" width="7.6328125" style="5" customWidth="1"/>
    <col min="1020" max="1020" width="8.08984375" style="5" customWidth="1"/>
    <col min="1021" max="1021" width="5.81640625" style="5" customWidth="1"/>
    <col min="1022" max="1022" width="7" style="5" customWidth="1"/>
    <col min="1023" max="1023" width="7.26953125" style="5" customWidth="1"/>
    <col min="1024" max="1024" width="5.81640625" style="5" customWidth="1"/>
    <col min="1025" max="1025" width="7.36328125" style="5" customWidth="1"/>
    <col min="1026" max="1026" width="7.08984375" style="5" customWidth="1"/>
    <col min="1027" max="1027" width="5.36328125" style="5" customWidth="1"/>
    <col min="1028" max="1028" width="6.6328125" style="5" customWidth="1"/>
    <col min="1029" max="1029" width="6.1796875" style="5" customWidth="1"/>
    <col min="1030" max="1030" width="5.7265625" style="5" customWidth="1"/>
    <col min="1031" max="1032" width="7.08984375" style="5" customWidth="1"/>
    <col min="1033" max="1033" width="6" style="5" customWidth="1"/>
    <col min="1034" max="1034" width="6.6328125" style="5" customWidth="1"/>
    <col min="1035" max="1035" width="7.08984375" style="5" customWidth="1"/>
    <col min="1036" max="1036" width="5.26953125" style="5" customWidth="1"/>
    <col min="1037" max="1038" width="7.6328125" style="5" customWidth="1"/>
    <col min="1039" max="1039" width="5.26953125" style="5" customWidth="1"/>
    <col min="1040" max="1041" width="7.81640625" style="5" customWidth="1"/>
    <col min="1042" max="1042" width="5.26953125" style="5" customWidth="1"/>
    <col min="1043" max="1044" width="7.81640625" style="5" customWidth="1"/>
    <col min="1045" max="1045" width="5.453125" style="5" customWidth="1"/>
    <col min="1046" max="1048" width="8.7265625" style="5"/>
    <col min="1049" max="1049" width="8.90625" style="5" bestFit="1" customWidth="1"/>
    <col min="1050" max="1270" width="8.7265625" style="5"/>
    <col min="1271" max="1271" width="15.26953125" style="5" customWidth="1"/>
    <col min="1272" max="1273" width="7.7265625" style="5" customWidth="1"/>
    <col min="1274" max="1274" width="6.26953125" style="5" customWidth="1"/>
    <col min="1275" max="1275" width="7.6328125" style="5" customWidth="1"/>
    <col min="1276" max="1276" width="8.08984375" style="5" customWidth="1"/>
    <col min="1277" max="1277" width="5.81640625" style="5" customWidth="1"/>
    <col min="1278" max="1278" width="7" style="5" customWidth="1"/>
    <col min="1279" max="1279" width="7.26953125" style="5" customWidth="1"/>
    <col min="1280" max="1280" width="5.81640625" style="5" customWidth="1"/>
    <col min="1281" max="1281" width="7.36328125" style="5" customWidth="1"/>
    <col min="1282" max="1282" width="7.08984375" style="5" customWidth="1"/>
    <col min="1283" max="1283" width="5.36328125" style="5" customWidth="1"/>
    <col min="1284" max="1284" width="6.6328125" style="5" customWidth="1"/>
    <col min="1285" max="1285" width="6.1796875" style="5" customWidth="1"/>
    <col min="1286" max="1286" width="5.7265625" style="5" customWidth="1"/>
    <col min="1287" max="1288" width="7.08984375" style="5" customWidth="1"/>
    <col min="1289" max="1289" width="6" style="5" customWidth="1"/>
    <col min="1290" max="1290" width="6.6328125" style="5" customWidth="1"/>
    <col min="1291" max="1291" width="7.08984375" style="5" customWidth="1"/>
    <col min="1292" max="1292" width="5.26953125" style="5" customWidth="1"/>
    <col min="1293" max="1294" width="7.6328125" style="5" customWidth="1"/>
    <col min="1295" max="1295" width="5.26953125" style="5" customWidth="1"/>
    <col min="1296" max="1297" width="7.81640625" style="5" customWidth="1"/>
    <col min="1298" max="1298" width="5.26953125" style="5" customWidth="1"/>
    <col min="1299" max="1300" width="7.81640625" style="5" customWidth="1"/>
    <col min="1301" max="1301" width="5.453125" style="5" customWidth="1"/>
    <col min="1302" max="1304" width="8.7265625" style="5"/>
    <col min="1305" max="1305" width="8.90625" style="5" bestFit="1" customWidth="1"/>
    <col min="1306" max="1526" width="8.7265625" style="5"/>
    <col min="1527" max="1527" width="15.26953125" style="5" customWidth="1"/>
    <col min="1528" max="1529" width="7.7265625" style="5" customWidth="1"/>
    <col min="1530" max="1530" width="6.26953125" style="5" customWidth="1"/>
    <col min="1531" max="1531" width="7.6328125" style="5" customWidth="1"/>
    <col min="1532" max="1532" width="8.08984375" style="5" customWidth="1"/>
    <col min="1533" max="1533" width="5.81640625" style="5" customWidth="1"/>
    <col min="1534" max="1534" width="7" style="5" customWidth="1"/>
    <col min="1535" max="1535" width="7.26953125" style="5" customWidth="1"/>
    <col min="1536" max="1536" width="5.81640625" style="5" customWidth="1"/>
    <col min="1537" max="1537" width="7.36328125" style="5" customWidth="1"/>
    <col min="1538" max="1538" width="7.08984375" style="5" customWidth="1"/>
    <col min="1539" max="1539" width="5.36328125" style="5" customWidth="1"/>
    <col min="1540" max="1540" width="6.6328125" style="5" customWidth="1"/>
    <col min="1541" max="1541" width="6.1796875" style="5" customWidth="1"/>
    <col min="1542" max="1542" width="5.7265625" style="5" customWidth="1"/>
    <col min="1543" max="1544" width="7.08984375" style="5" customWidth="1"/>
    <col min="1545" max="1545" width="6" style="5" customWidth="1"/>
    <col min="1546" max="1546" width="6.6328125" style="5" customWidth="1"/>
    <col min="1547" max="1547" width="7.08984375" style="5" customWidth="1"/>
    <col min="1548" max="1548" width="5.26953125" style="5" customWidth="1"/>
    <col min="1549" max="1550" width="7.6328125" style="5" customWidth="1"/>
    <col min="1551" max="1551" width="5.26953125" style="5" customWidth="1"/>
    <col min="1552" max="1553" width="7.81640625" style="5" customWidth="1"/>
    <col min="1554" max="1554" width="5.26953125" style="5" customWidth="1"/>
    <col min="1555" max="1556" width="7.81640625" style="5" customWidth="1"/>
    <col min="1557" max="1557" width="5.453125" style="5" customWidth="1"/>
    <col min="1558" max="1560" width="8.7265625" style="5"/>
    <col min="1561" max="1561" width="8.90625" style="5" bestFit="1" customWidth="1"/>
    <col min="1562" max="1782" width="8.7265625" style="5"/>
    <col min="1783" max="1783" width="15.26953125" style="5" customWidth="1"/>
    <col min="1784" max="1785" width="7.7265625" style="5" customWidth="1"/>
    <col min="1786" max="1786" width="6.26953125" style="5" customWidth="1"/>
    <col min="1787" max="1787" width="7.6328125" style="5" customWidth="1"/>
    <col min="1788" max="1788" width="8.08984375" style="5" customWidth="1"/>
    <col min="1789" max="1789" width="5.81640625" style="5" customWidth="1"/>
    <col min="1790" max="1790" width="7" style="5" customWidth="1"/>
    <col min="1791" max="1791" width="7.26953125" style="5" customWidth="1"/>
    <col min="1792" max="1792" width="5.81640625" style="5" customWidth="1"/>
    <col min="1793" max="1793" width="7.36328125" style="5" customWidth="1"/>
    <col min="1794" max="1794" width="7.08984375" style="5" customWidth="1"/>
    <col min="1795" max="1795" width="5.36328125" style="5" customWidth="1"/>
    <col min="1796" max="1796" width="6.6328125" style="5" customWidth="1"/>
    <col min="1797" max="1797" width="6.1796875" style="5" customWidth="1"/>
    <col min="1798" max="1798" width="5.7265625" style="5" customWidth="1"/>
    <col min="1799" max="1800" width="7.08984375" style="5" customWidth="1"/>
    <col min="1801" max="1801" width="6" style="5" customWidth="1"/>
    <col min="1802" max="1802" width="6.6328125" style="5" customWidth="1"/>
    <col min="1803" max="1803" width="7.08984375" style="5" customWidth="1"/>
    <col min="1804" max="1804" width="5.26953125" style="5" customWidth="1"/>
    <col min="1805" max="1806" width="7.6328125" style="5" customWidth="1"/>
    <col min="1807" max="1807" width="5.26953125" style="5" customWidth="1"/>
    <col min="1808" max="1809" width="7.81640625" style="5" customWidth="1"/>
    <col min="1810" max="1810" width="5.26953125" style="5" customWidth="1"/>
    <col min="1811" max="1812" width="7.81640625" style="5" customWidth="1"/>
    <col min="1813" max="1813" width="5.453125" style="5" customWidth="1"/>
    <col min="1814" max="1816" width="8.7265625" style="5"/>
    <col min="1817" max="1817" width="8.90625" style="5" bestFit="1" customWidth="1"/>
    <col min="1818" max="2038" width="8.7265625" style="5"/>
    <col min="2039" max="2039" width="15.26953125" style="5" customWidth="1"/>
    <col min="2040" max="2041" width="7.7265625" style="5" customWidth="1"/>
    <col min="2042" max="2042" width="6.26953125" style="5" customWidth="1"/>
    <col min="2043" max="2043" width="7.6328125" style="5" customWidth="1"/>
    <col min="2044" max="2044" width="8.08984375" style="5" customWidth="1"/>
    <col min="2045" max="2045" width="5.81640625" style="5" customWidth="1"/>
    <col min="2046" max="2046" width="7" style="5" customWidth="1"/>
    <col min="2047" max="2047" width="7.26953125" style="5" customWidth="1"/>
    <col min="2048" max="2048" width="5.81640625" style="5" customWidth="1"/>
    <col min="2049" max="2049" width="7.36328125" style="5" customWidth="1"/>
    <col min="2050" max="2050" width="7.08984375" style="5" customWidth="1"/>
    <col min="2051" max="2051" width="5.36328125" style="5" customWidth="1"/>
    <col min="2052" max="2052" width="6.6328125" style="5" customWidth="1"/>
    <col min="2053" max="2053" width="6.1796875" style="5" customWidth="1"/>
    <col min="2054" max="2054" width="5.7265625" style="5" customWidth="1"/>
    <col min="2055" max="2056" width="7.08984375" style="5" customWidth="1"/>
    <col min="2057" max="2057" width="6" style="5" customWidth="1"/>
    <col min="2058" max="2058" width="6.6328125" style="5" customWidth="1"/>
    <col min="2059" max="2059" width="7.08984375" style="5" customWidth="1"/>
    <col min="2060" max="2060" width="5.26953125" style="5" customWidth="1"/>
    <col min="2061" max="2062" width="7.6328125" style="5" customWidth="1"/>
    <col min="2063" max="2063" width="5.26953125" style="5" customWidth="1"/>
    <col min="2064" max="2065" width="7.81640625" style="5" customWidth="1"/>
    <col min="2066" max="2066" width="5.26953125" style="5" customWidth="1"/>
    <col min="2067" max="2068" width="7.81640625" style="5" customWidth="1"/>
    <col min="2069" max="2069" width="5.453125" style="5" customWidth="1"/>
    <col min="2070" max="2072" width="8.7265625" style="5"/>
    <col min="2073" max="2073" width="8.90625" style="5" bestFit="1" customWidth="1"/>
    <col min="2074" max="2294" width="8.7265625" style="5"/>
    <col min="2295" max="2295" width="15.26953125" style="5" customWidth="1"/>
    <col min="2296" max="2297" width="7.7265625" style="5" customWidth="1"/>
    <col min="2298" max="2298" width="6.26953125" style="5" customWidth="1"/>
    <col min="2299" max="2299" width="7.6328125" style="5" customWidth="1"/>
    <col min="2300" max="2300" width="8.08984375" style="5" customWidth="1"/>
    <col min="2301" max="2301" width="5.81640625" style="5" customWidth="1"/>
    <col min="2302" max="2302" width="7" style="5" customWidth="1"/>
    <col min="2303" max="2303" width="7.26953125" style="5" customWidth="1"/>
    <col min="2304" max="2304" width="5.81640625" style="5" customWidth="1"/>
    <col min="2305" max="2305" width="7.36328125" style="5" customWidth="1"/>
    <col min="2306" max="2306" width="7.08984375" style="5" customWidth="1"/>
    <col min="2307" max="2307" width="5.36328125" style="5" customWidth="1"/>
    <col min="2308" max="2308" width="6.6328125" style="5" customWidth="1"/>
    <col min="2309" max="2309" width="6.1796875" style="5" customWidth="1"/>
    <col min="2310" max="2310" width="5.7265625" style="5" customWidth="1"/>
    <col min="2311" max="2312" width="7.08984375" style="5" customWidth="1"/>
    <col min="2313" max="2313" width="6" style="5" customWidth="1"/>
    <col min="2314" max="2314" width="6.6328125" style="5" customWidth="1"/>
    <col min="2315" max="2315" width="7.08984375" style="5" customWidth="1"/>
    <col min="2316" max="2316" width="5.26953125" style="5" customWidth="1"/>
    <col min="2317" max="2318" width="7.6328125" style="5" customWidth="1"/>
    <col min="2319" max="2319" width="5.26953125" style="5" customWidth="1"/>
    <col min="2320" max="2321" width="7.81640625" style="5" customWidth="1"/>
    <col min="2322" max="2322" width="5.26953125" style="5" customWidth="1"/>
    <col min="2323" max="2324" width="7.81640625" style="5" customWidth="1"/>
    <col min="2325" max="2325" width="5.453125" style="5" customWidth="1"/>
    <col min="2326" max="2328" width="8.7265625" style="5"/>
    <col min="2329" max="2329" width="8.90625" style="5" bestFit="1" customWidth="1"/>
    <col min="2330" max="2550" width="8.7265625" style="5"/>
    <col min="2551" max="2551" width="15.26953125" style="5" customWidth="1"/>
    <col min="2552" max="2553" width="7.7265625" style="5" customWidth="1"/>
    <col min="2554" max="2554" width="6.26953125" style="5" customWidth="1"/>
    <col min="2555" max="2555" width="7.6328125" style="5" customWidth="1"/>
    <col min="2556" max="2556" width="8.08984375" style="5" customWidth="1"/>
    <col min="2557" max="2557" width="5.81640625" style="5" customWidth="1"/>
    <col min="2558" max="2558" width="7" style="5" customWidth="1"/>
    <col min="2559" max="2559" width="7.26953125" style="5" customWidth="1"/>
    <col min="2560" max="2560" width="5.81640625" style="5" customWidth="1"/>
    <col min="2561" max="2561" width="7.36328125" style="5" customWidth="1"/>
    <col min="2562" max="2562" width="7.08984375" style="5" customWidth="1"/>
    <col min="2563" max="2563" width="5.36328125" style="5" customWidth="1"/>
    <col min="2564" max="2564" width="6.6328125" style="5" customWidth="1"/>
    <col min="2565" max="2565" width="6.1796875" style="5" customWidth="1"/>
    <col min="2566" max="2566" width="5.7265625" style="5" customWidth="1"/>
    <col min="2567" max="2568" width="7.08984375" style="5" customWidth="1"/>
    <col min="2569" max="2569" width="6" style="5" customWidth="1"/>
    <col min="2570" max="2570" width="6.6328125" style="5" customWidth="1"/>
    <col min="2571" max="2571" width="7.08984375" style="5" customWidth="1"/>
    <col min="2572" max="2572" width="5.26953125" style="5" customWidth="1"/>
    <col min="2573" max="2574" width="7.6328125" style="5" customWidth="1"/>
    <col min="2575" max="2575" width="5.26953125" style="5" customWidth="1"/>
    <col min="2576" max="2577" width="7.81640625" style="5" customWidth="1"/>
    <col min="2578" max="2578" width="5.26953125" style="5" customWidth="1"/>
    <col min="2579" max="2580" width="7.81640625" style="5" customWidth="1"/>
    <col min="2581" max="2581" width="5.453125" style="5" customWidth="1"/>
    <col min="2582" max="2584" width="8.7265625" style="5"/>
    <col min="2585" max="2585" width="8.90625" style="5" bestFit="1" customWidth="1"/>
    <col min="2586" max="2806" width="8.7265625" style="5"/>
    <col min="2807" max="2807" width="15.26953125" style="5" customWidth="1"/>
    <col min="2808" max="2809" width="7.7265625" style="5" customWidth="1"/>
    <col min="2810" max="2810" width="6.26953125" style="5" customWidth="1"/>
    <col min="2811" max="2811" width="7.6328125" style="5" customWidth="1"/>
    <col min="2812" max="2812" width="8.08984375" style="5" customWidth="1"/>
    <col min="2813" max="2813" width="5.81640625" style="5" customWidth="1"/>
    <col min="2814" max="2814" width="7" style="5" customWidth="1"/>
    <col min="2815" max="2815" width="7.26953125" style="5" customWidth="1"/>
    <col min="2816" max="2816" width="5.81640625" style="5" customWidth="1"/>
    <col min="2817" max="2817" width="7.36328125" style="5" customWidth="1"/>
    <col min="2818" max="2818" width="7.08984375" style="5" customWidth="1"/>
    <col min="2819" max="2819" width="5.36328125" style="5" customWidth="1"/>
    <col min="2820" max="2820" width="6.6328125" style="5" customWidth="1"/>
    <col min="2821" max="2821" width="6.1796875" style="5" customWidth="1"/>
    <col min="2822" max="2822" width="5.7265625" style="5" customWidth="1"/>
    <col min="2823" max="2824" width="7.08984375" style="5" customWidth="1"/>
    <col min="2825" max="2825" width="6" style="5" customWidth="1"/>
    <col min="2826" max="2826" width="6.6328125" style="5" customWidth="1"/>
    <col min="2827" max="2827" width="7.08984375" style="5" customWidth="1"/>
    <col min="2828" max="2828" width="5.26953125" style="5" customWidth="1"/>
    <col min="2829" max="2830" width="7.6328125" style="5" customWidth="1"/>
    <col min="2831" max="2831" width="5.26953125" style="5" customWidth="1"/>
    <col min="2832" max="2833" width="7.81640625" style="5" customWidth="1"/>
    <col min="2834" max="2834" width="5.26953125" style="5" customWidth="1"/>
    <col min="2835" max="2836" width="7.81640625" style="5" customWidth="1"/>
    <col min="2837" max="2837" width="5.453125" style="5" customWidth="1"/>
    <col min="2838" max="2840" width="8.7265625" style="5"/>
    <col min="2841" max="2841" width="8.90625" style="5" bestFit="1" customWidth="1"/>
    <col min="2842" max="3062" width="8.7265625" style="5"/>
    <col min="3063" max="3063" width="15.26953125" style="5" customWidth="1"/>
    <col min="3064" max="3065" width="7.7265625" style="5" customWidth="1"/>
    <col min="3066" max="3066" width="6.26953125" style="5" customWidth="1"/>
    <col min="3067" max="3067" width="7.6328125" style="5" customWidth="1"/>
    <col min="3068" max="3068" width="8.08984375" style="5" customWidth="1"/>
    <col min="3069" max="3069" width="5.81640625" style="5" customWidth="1"/>
    <col min="3070" max="3070" width="7" style="5" customWidth="1"/>
    <col min="3071" max="3071" width="7.26953125" style="5" customWidth="1"/>
    <col min="3072" max="3072" width="5.81640625" style="5" customWidth="1"/>
    <col min="3073" max="3073" width="7.36328125" style="5" customWidth="1"/>
    <col min="3074" max="3074" width="7.08984375" style="5" customWidth="1"/>
    <col min="3075" max="3075" width="5.36328125" style="5" customWidth="1"/>
    <col min="3076" max="3076" width="6.6328125" style="5" customWidth="1"/>
    <col min="3077" max="3077" width="6.1796875" style="5" customWidth="1"/>
    <col min="3078" max="3078" width="5.7265625" style="5" customWidth="1"/>
    <col min="3079" max="3080" width="7.08984375" style="5" customWidth="1"/>
    <col min="3081" max="3081" width="6" style="5" customWidth="1"/>
    <col min="3082" max="3082" width="6.6328125" style="5" customWidth="1"/>
    <col min="3083" max="3083" width="7.08984375" style="5" customWidth="1"/>
    <col min="3084" max="3084" width="5.26953125" style="5" customWidth="1"/>
    <col min="3085" max="3086" width="7.6328125" style="5" customWidth="1"/>
    <col min="3087" max="3087" width="5.26953125" style="5" customWidth="1"/>
    <col min="3088" max="3089" width="7.81640625" style="5" customWidth="1"/>
    <col min="3090" max="3090" width="5.26953125" style="5" customWidth="1"/>
    <col min="3091" max="3092" width="7.81640625" style="5" customWidth="1"/>
    <col min="3093" max="3093" width="5.453125" style="5" customWidth="1"/>
    <col min="3094" max="3096" width="8.7265625" style="5"/>
    <col min="3097" max="3097" width="8.90625" style="5" bestFit="1" customWidth="1"/>
    <col min="3098" max="3318" width="8.7265625" style="5"/>
    <col min="3319" max="3319" width="15.26953125" style="5" customWidth="1"/>
    <col min="3320" max="3321" width="7.7265625" style="5" customWidth="1"/>
    <col min="3322" max="3322" width="6.26953125" style="5" customWidth="1"/>
    <col min="3323" max="3323" width="7.6328125" style="5" customWidth="1"/>
    <col min="3324" max="3324" width="8.08984375" style="5" customWidth="1"/>
    <col min="3325" max="3325" width="5.81640625" style="5" customWidth="1"/>
    <col min="3326" max="3326" width="7" style="5" customWidth="1"/>
    <col min="3327" max="3327" width="7.26953125" style="5" customWidth="1"/>
    <col min="3328" max="3328" width="5.81640625" style="5" customWidth="1"/>
    <col min="3329" max="3329" width="7.36328125" style="5" customWidth="1"/>
    <col min="3330" max="3330" width="7.08984375" style="5" customWidth="1"/>
    <col min="3331" max="3331" width="5.36328125" style="5" customWidth="1"/>
    <col min="3332" max="3332" width="6.6328125" style="5" customWidth="1"/>
    <col min="3333" max="3333" width="6.1796875" style="5" customWidth="1"/>
    <col min="3334" max="3334" width="5.7265625" style="5" customWidth="1"/>
    <col min="3335" max="3336" width="7.08984375" style="5" customWidth="1"/>
    <col min="3337" max="3337" width="6" style="5" customWidth="1"/>
    <col min="3338" max="3338" width="6.6328125" style="5" customWidth="1"/>
    <col min="3339" max="3339" width="7.08984375" style="5" customWidth="1"/>
    <col min="3340" max="3340" width="5.26953125" style="5" customWidth="1"/>
    <col min="3341" max="3342" width="7.6328125" style="5" customWidth="1"/>
    <col min="3343" max="3343" width="5.26953125" style="5" customWidth="1"/>
    <col min="3344" max="3345" width="7.81640625" style="5" customWidth="1"/>
    <col min="3346" max="3346" width="5.26953125" style="5" customWidth="1"/>
    <col min="3347" max="3348" width="7.81640625" style="5" customWidth="1"/>
    <col min="3349" max="3349" width="5.453125" style="5" customWidth="1"/>
    <col min="3350" max="3352" width="8.7265625" style="5"/>
    <col min="3353" max="3353" width="8.90625" style="5" bestFit="1" customWidth="1"/>
    <col min="3354" max="3574" width="8.7265625" style="5"/>
    <col min="3575" max="3575" width="15.26953125" style="5" customWidth="1"/>
    <col min="3576" max="3577" width="7.7265625" style="5" customWidth="1"/>
    <col min="3578" max="3578" width="6.26953125" style="5" customWidth="1"/>
    <col min="3579" max="3579" width="7.6328125" style="5" customWidth="1"/>
    <col min="3580" max="3580" width="8.08984375" style="5" customWidth="1"/>
    <col min="3581" max="3581" width="5.81640625" style="5" customWidth="1"/>
    <col min="3582" max="3582" width="7" style="5" customWidth="1"/>
    <col min="3583" max="3583" width="7.26953125" style="5" customWidth="1"/>
    <col min="3584" max="3584" width="5.81640625" style="5" customWidth="1"/>
    <col min="3585" max="3585" width="7.36328125" style="5" customWidth="1"/>
    <col min="3586" max="3586" width="7.08984375" style="5" customWidth="1"/>
    <col min="3587" max="3587" width="5.36328125" style="5" customWidth="1"/>
    <col min="3588" max="3588" width="6.6328125" style="5" customWidth="1"/>
    <col min="3589" max="3589" width="6.1796875" style="5" customWidth="1"/>
    <col min="3590" max="3590" width="5.7265625" style="5" customWidth="1"/>
    <col min="3591" max="3592" width="7.08984375" style="5" customWidth="1"/>
    <col min="3593" max="3593" width="6" style="5" customWidth="1"/>
    <col min="3594" max="3594" width="6.6328125" style="5" customWidth="1"/>
    <col min="3595" max="3595" width="7.08984375" style="5" customWidth="1"/>
    <col min="3596" max="3596" width="5.26953125" style="5" customWidth="1"/>
    <col min="3597" max="3598" width="7.6328125" style="5" customWidth="1"/>
    <col min="3599" max="3599" width="5.26953125" style="5" customWidth="1"/>
    <col min="3600" max="3601" width="7.81640625" style="5" customWidth="1"/>
    <col min="3602" max="3602" width="5.26953125" style="5" customWidth="1"/>
    <col min="3603" max="3604" width="7.81640625" style="5" customWidth="1"/>
    <col min="3605" max="3605" width="5.453125" style="5" customWidth="1"/>
    <col min="3606" max="3608" width="8.7265625" style="5"/>
    <col min="3609" max="3609" width="8.90625" style="5" bestFit="1" customWidth="1"/>
    <col min="3610" max="3830" width="8.7265625" style="5"/>
    <col min="3831" max="3831" width="15.26953125" style="5" customWidth="1"/>
    <col min="3832" max="3833" width="7.7265625" style="5" customWidth="1"/>
    <col min="3834" max="3834" width="6.26953125" style="5" customWidth="1"/>
    <col min="3835" max="3835" width="7.6328125" style="5" customWidth="1"/>
    <col min="3836" max="3836" width="8.08984375" style="5" customWidth="1"/>
    <col min="3837" max="3837" width="5.81640625" style="5" customWidth="1"/>
    <col min="3838" max="3838" width="7" style="5" customWidth="1"/>
    <col min="3839" max="3839" width="7.26953125" style="5" customWidth="1"/>
    <col min="3840" max="3840" width="5.81640625" style="5" customWidth="1"/>
    <col min="3841" max="3841" width="7.36328125" style="5" customWidth="1"/>
    <col min="3842" max="3842" width="7.08984375" style="5" customWidth="1"/>
    <col min="3843" max="3843" width="5.36328125" style="5" customWidth="1"/>
    <col min="3844" max="3844" width="6.6328125" style="5" customWidth="1"/>
    <col min="3845" max="3845" width="6.1796875" style="5" customWidth="1"/>
    <col min="3846" max="3846" width="5.7265625" style="5" customWidth="1"/>
    <col min="3847" max="3848" width="7.08984375" style="5" customWidth="1"/>
    <col min="3849" max="3849" width="6" style="5" customWidth="1"/>
    <col min="3850" max="3850" width="6.6328125" style="5" customWidth="1"/>
    <col min="3851" max="3851" width="7.08984375" style="5" customWidth="1"/>
    <col min="3852" max="3852" width="5.26953125" style="5" customWidth="1"/>
    <col min="3853" max="3854" width="7.6328125" style="5" customWidth="1"/>
    <col min="3855" max="3855" width="5.26953125" style="5" customWidth="1"/>
    <col min="3856" max="3857" width="7.81640625" style="5" customWidth="1"/>
    <col min="3858" max="3858" width="5.26953125" style="5" customWidth="1"/>
    <col min="3859" max="3860" width="7.81640625" style="5" customWidth="1"/>
    <col min="3861" max="3861" width="5.453125" style="5" customWidth="1"/>
    <col min="3862" max="3864" width="8.7265625" style="5"/>
    <col min="3865" max="3865" width="8.90625" style="5" bestFit="1" customWidth="1"/>
    <col min="3866" max="4086" width="8.7265625" style="5"/>
    <col min="4087" max="4087" width="15.26953125" style="5" customWidth="1"/>
    <col min="4088" max="4089" width="7.7265625" style="5" customWidth="1"/>
    <col min="4090" max="4090" width="6.26953125" style="5" customWidth="1"/>
    <col min="4091" max="4091" width="7.6328125" style="5" customWidth="1"/>
    <col min="4092" max="4092" width="8.08984375" style="5" customWidth="1"/>
    <col min="4093" max="4093" width="5.81640625" style="5" customWidth="1"/>
    <col min="4094" max="4094" width="7" style="5" customWidth="1"/>
    <col min="4095" max="4095" width="7.26953125" style="5" customWidth="1"/>
    <col min="4096" max="4096" width="5.81640625" style="5" customWidth="1"/>
    <col min="4097" max="4097" width="7.36328125" style="5" customWidth="1"/>
    <col min="4098" max="4098" width="7.08984375" style="5" customWidth="1"/>
    <col min="4099" max="4099" width="5.36328125" style="5" customWidth="1"/>
    <col min="4100" max="4100" width="6.6328125" style="5" customWidth="1"/>
    <col min="4101" max="4101" width="6.1796875" style="5" customWidth="1"/>
    <col min="4102" max="4102" width="5.7265625" style="5" customWidth="1"/>
    <col min="4103" max="4104" width="7.08984375" style="5" customWidth="1"/>
    <col min="4105" max="4105" width="6" style="5" customWidth="1"/>
    <col min="4106" max="4106" width="6.6328125" style="5" customWidth="1"/>
    <col min="4107" max="4107" width="7.08984375" style="5" customWidth="1"/>
    <col min="4108" max="4108" width="5.26953125" style="5" customWidth="1"/>
    <col min="4109" max="4110" width="7.6328125" style="5" customWidth="1"/>
    <col min="4111" max="4111" width="5.26953125" style="5" customWidth="1"/>
    <col min="4112" max="4113" width="7.81640625" style="5" customWidth="1"/>
    <col min="4114" max="4114" width="5.26953125" style="5" customWidth="1"/>
    <col min="4115" max="4116" width="7.81640625" style="5" customWidth="1"/>
    <col min="4117" max="4117" width="5.453125" style="5" customWidth="1"/>
    <col min="4118" max="4120" width="8.7265625" style="5"/>
    <col min="4121" max="4121" width="8.90625" style="5" bestFit="1" customWidth="1"/>
    <col min="4122" max="4342" width="8.7265625" style="5"/>
    <col min="4343" max="4343" width="15.26953125" style="5" customWidth="1"/>
    <col min="4344" max="4345" width="7.7265625" style="5" customWidth="1"/>
    <col min="4346" max="4346" width="6.26953125" style="5" customWidth="1"/>
    <col min="4347" max="4347" width="7.6328125" style="5" customWidth="1"/>
    <col min="4348" max="4348" width="8.08984375" style="5" customWidth="1"/>
    <col min="4349" max="4349" width="5.81640625" style="5" customWidth="1"/>
    <col min="4350" max="4350" width="7" style="5" customWidth="1"/>
    <col min="4351" max="4351" width="7.26953125" style="5" customWidth="1"/>
    <col min="4352" max="4352" width="5.81640625" style="5" customWidth="1"/>
    <col min="4353" max="4353" width="7.36328125" style="5" customWidth="1"/>
    <col min="4354" max="4354" width="7.08984375" style="5" customWidth="1"/>
    <col min="4355" max="4355" width="5.36328125" style="5" customWidth="1"/>
    <col min="4356" max="4356" width="6.6328125" style="5" customWidth="1"/>
    <col min="4357" max="4357" width="6.1796875" style="5" customWidth="1"/>
    <col min="4358" max="4358" width="5.7265625" style="5" customWidth="1"/>
    <col min="4359" max="4360" width="7.08984375" style="5" customWidth="1"/>
    <col min="4361" max="4361" width="6" style="5" customWidth="1"/>
    <col min="4362" max="4362" width="6.6328125" style="5" customWidth="1"/>
    <col min="4363" max="4363" width="7.08984375" style="5" customWidth="1"/>
    <col min="4364" max="4364" width="5.26953125" style="5" customWidth="1"/>
    <col min="4365" max="4366" width="7.6328125" style="5" customWidth="1"/>
    <col min="4367" max="4367" width="5.26953125" style="5" customWidth="1"/>
    <col min="4368" max="4369" width="7.81640625" style="5" customWidth="1"/>
    <col min="4370" max="4370" width="5.26953125" style="5" customWidth="1"/>
    <col min="4371" max="4372" width="7.81640625" style="5" customWidth="1"/>
    <col min="4373" max="4373" width="5.453125" style="5" customWidth="1"/>
    <col min="4374" max="4376" width="8.7265625" style="5"/>
    <col min="4377" max="4377" width="8.90625" style="5" bestFit="1" customWidth="1"/>
    <col min="4378" max="4598" width="8.7265625" style="5"/>
    <col min="4599" max="4599" width="15.26953125" style="5" customWidth="1"/>
    <col min="4600" max="4601" width="7.7265625" style="5" customWidth="1"/>
    <col min="4602" max="4602" width="6.26953125" style="5" customWidth="1"/>
    <col min="4603" max="4603" width="7.6328125" style="5" customWidth="1"/>
    <col min="4604" max="4604" width="8.08984375" style="5" customWidth="1"/>
    <col min="4605" max="4605" width="5.81640625" style="5" customWidth="1"/>
    <col min="4606" max="4606" width="7" style="5" customWidth="1"/>
    <col min="4607" max="4607" width="7.26953125" style="5" customWidth="1"/>
    <col min="4608" max="4608" width="5.81640625" style="5" customWidth="1"/>
    <col min="4609" max="4609" width="7.36328125" style="5" customWidth="1"/>
    <col min="4610" max="4610" width="7.08984375" style="5" customWidth="1"/>
    <col min="4611" max="4611" width="5.36328125" style="5" customWidth="1"/>
    <col min="4612" max="4612" width="6.6328125" style="5" customWidth="1"/>
    <col min="4613" max="4613" width="6.1796875" style="5" customWidth="1"/>
    <col min="4614" max="4614" width="5.7265625" style="5" customWidth="1"/>
    <col min="4615" max="4616" width="7.08984375" style="5" customWidth="1"/>
    <col min="4617" max="4617" width="6" style="5" customWidth="1"/>
    <col min="4618" max="4618" width="6.6328125" style="5" customWidth="1"/>
    <col min="4619" max="4619" width="7.08984375" style="5" customWidth="1"/>
    <col min="4620" max="4620" width="5.26953125" style="5" customWidth="1"/>
    <col min="4621" max="4622" width="7.6328125" style="5" customWidth="1"/>
    <col min="4623" max="4623" width="5.26953125" style="5" customWidth="1"/>
    <col min="4624" max="4625" width="7.81640625" style="5" customWidth="1"/>
    <col min="4626" max="4626" width="5.26953125" style="5" customWidth="1"/>
    <col min="4627" max="4628" width="7.81640625" style="5" customWidth="1"/>
    <col min="4629" max="4629" width="5.453125" style="5" customWidth="1"/>
    <col min="4630" max="4632" width="8.7265625" style="5"/>
    <col min="4633" max="4633" width="8.90625" style="5" bestFit="1" customWidth="1"/>
    <col min="4634" max="4854" width="8.7265625" style="5"/>
    <col min="4855" max="4855" width="15.26953125" style="5" customWidth="1"/>
    <col min="4856" max="4857" width="7.7265625" style="5" customWidth="1"/>
    <col min="4858" max="4858" width="6.26953125" style="5" customWidth="1"/>
    <col min="4859" max="4859" width="7.6328125" style="5" customWidth="1"/>
    <col min="4860" max="4860" width="8.08984375" style="5" customWidth="1"/>
    <col min="4861" max="4861" width="5.81640625" style="5" customWidth="1"/>
    <col min="4862" max="4862" width="7" style="5" customWidth="1"/>
    <col min="4863" max="4863" width="7.26953125" style="5" customWidth="1"/>
    <col min="4864" max="4864" width="5.81640625" style="5" customWidth="1"/>
    <col min="4865" max="4865" width="7.36328125" style="5" customWidth="1"/>
    <col min="4866" max="4866" width="7.08984375" style="5" customWidth="1"/>
    <col min="4867" max="4867" width="5.36328125" style="5" customWidth="1"/>
    <col min="4868" max="4868" width="6.6328125" style="5" customWidth="1"/>
    <col min="4869" max="4869" width="6.1796875" style="5" customWidth="1"/>
    <col min="4870" max="4870" width="5.7265625" style="5" customWidth="1"/>
    <col min="4871" max="4872" width="7.08984375" style="5" customWidth="1"/>
    <col min="4873" max="4873" width="6" style="5" customWidth="1"/>
    <col min="4874" max="4874" width="6.6328125" style="5" customWidth="1"/>
    <col min="4875" max="4875" width="7.08984375" style="5" customWidth="1"/>
    <col min="4876" max="4876" width="5.26953125" style="5" customWidth="1"/>
    <col min="4877" max="4878" width="7.6328125" style="5" customWidth="1"/>
    <col min="4879" max="4879" width="5.26953125" style="5" customWidth="1"/>
    <col min="4880" max="4881" width="7.81640625" style="5" customWidth="1"/>
    <col min="4882" max="4882" width="5.26953125" style="5" customWidth="1"/>
    <col min="4883" max="4884" width="7.81640625" style="5" customWidth="1"/>
    <col min="4885" max="4885" width="5.453125" style="5" customWidth="1"/>
    <col min="4886" max="4888" width="8.7265625" style="5"/>
    <col min="4889" max="4889" width="8.90625" style="5" bestFit="1" customWidth="1"/>
    <col min="4890" max="5110" width="8.7265625" style="5"/>
    <col min="5111" max="5111" width="15.26953125" style="5" customWidth="1"/>
    <col min="5112" max="5113" width="7.7265625" style="5" customWidth="1"/>
    <col min="5114" max="5114" width="6.26953125" style="5" customWidth="1"/>
    <col min="5115" max="5115" width="7.6328125" style="5" customWidth="1"/>
    <col min="5116" max="5116" width="8.08984375" style="5" customWidth="1"/>
    <col min="5117" max="5117" width="5.81640625" style="5" customWidth="1"/>
    <col min="5118" max="5118" width="7" style="5" customWidth="1"/>
    <col min="5119" max="5119" width="7.26953125" style="5" customWidth="1"/>
    <col min="5120" max="5120" width="5.81640625" style="5" customWidth="1"/>
    <col min="5121" max="5121" width="7.36328125" style="5" customWidth="1"/>
    <col min="5122" max="5122" width="7.08984375" style="5" customWidth="1"/>
    <col min="5123" max="5123" width="5.36328125" style="5" customWidth="1"/>
    <col min="5124" max="5124" width="6.6328125" style="5" customWidth="1"/>
    <col min="5125" max="5125" width="6.1796875" style="5" customWidth="1"/>
    <col min="5126" max="5126" width="5.7265625" style="5" customWidth="1"/>
    <col min="5127" max="5128" width="7.08984375" style="5" customWidth="1"/>
    <col min="5129" max="5129" width="6" style="5" customWidth="1"/>
    <col min="5130" max="5130" width="6.6328125" style="5" customWidth="1"/>
    <col min="5131" max="5131" width="7.08984375" style="5" customWidth="1"/>
    <col min="5132" max="5132" width="5.26953125" style="5" customWidth="1"/>
    <col min="5133" max="5134" width="7.6328125" style="5" customWidth="1"/>
    <col min="5135" max="5135" width="5.26953125" style="5" customWidth="1"/>
    <col min="5136" max="5137" width="7.81640625" style="5" customWidth="1"/>
    <col min="5138" max="5138" width="5.26953125" style="5" customWidth="1"/>
    <col min="5139" max="5140" width="7.81640625" style="5" customWidth="1"/>
    <col min="5141" max="5141" width="5.453125" style="5" customWidth="1"/>
    <col min="5142" max="5144" width="8.7265625" style="5"/>
    <col min="5145" max="5145" width="8.90625" style="5" bestFit="1" customWidth="1"/>
    <col min="5146" max="5366" width="8.7265625" style="5"/>
    <col min="5367" max="5367" width="15.26953125" style="5" customWidth="1"/>
    <col min="5368" max="5369" width="7.7265625" style="5" customWidth="1"/>
    <col min="5370" max="5370" width="6.26953125" style="5" customWidth="1"/>
    <col min="5371" max="5371" width="7.6328125" style="5" customWidth="1"/>
    <col min="5372" max="5372" width="8.08984375" style="5" customWidth="1"/>
    <col min="5373" max="5373" width="5.81640625" style="5" customWidth="1"/>
    <col min="5374" max="5374" width="7" style="5" customWidth="1"/>
    <col min="5375" max="5375" width="7.26953125" style="5" customWidth="1"/>
    <col min="5376" max="5376" width="5.81640625" style="5" customWidth="1"/>
    <col min="5377" max="5377" width="7.36328125" style="5" customWidth="1"/>
    <col min="5378" max="5378" width="7.08984375" style="5" customWidth="1"/>
    <col min="5379" max="5379" width="5.36328125" style="5" customWidth="1"/>
    <col min="5380" max="5380" width="6.6328125" style="5" customWidth="1"/>
    <col min="5381" max="5381" width="6.1796875" style="5" customWidth="1"/>
    <col min="5382" max="5382" width="5.7265625" style="5" customWidth="1"/>
    <col min="5383" max="5384" width="7.08984375" style="5" customWidth="1"/>
    <col min="5385" max="5385" width="6" style="5" customWidth="1"/>
    <col min="5386" max="5386" width="6.6328125" style="5" customWidth="1"/>
    <col min="5387" max="5387" width="7.08984375" style="5" customWidth="1"/>
    <col min="5388" max="5388" width="5.26953125" style="5" customWidth="1"/>
    <col min="5389" max="5390" width="7.6328125" style="5" customWidth="1"/>
    <col min="5391" max="5391" width="5.26953125" style="5" customWidth="1"/>
    <col min="5392" max="5393" width="7.81640625" style="5" customWidth="1"/>
    <col min="5394" max="5394" width="5.26953125" style="5" customWidth="1"/>
    <col min="5395" max="5396" width="7.81640625" style="5" customWidth="1"/>
    <col min="5397" max="5397" width="5.453125" style="5" customWidth="1"/>
    <col min="5398" max="5400" width="8.7265625" style="5"/>
    <col min="5401" max="5401" width="8.90625" style="5" bestFit="1" customWidth="1"/>
    <col min="5402" max="5622" width="8.7265625" style="5"/>
    <col min="5623" max="5623" width="15.26953125" style="5" customWidth="1"/>
    <col min="5624" max="5625" width="7.7265625" style="5" customWidth="1"/>
    <col min="5626" max="5626" width="6.26953125" style="5" customWidth="1"/>
    <col min="5627" max="5627" width="7.6328125" style="5" customWidth="1"/>
    <col min="5628" max="5628" width="8.08984375" style="5" customWidth="1"/>
    <col min="5629" max="5629" width="5.81640625" style="5" customWidth="1"/>
    <col min="5630" max="5630" width="7" style="5" customWidth="1"/>
    <col min="5631" max="5631" width="7.26953125" style="5" customWidth="1"/>
    <col min="5632" max="5632" width="5.81640625" style="5" customWidth="1"/>
    <col min="5633" max="5633" width="7.36328125" style="5" customWidth="1"/>
    <col min="5634" max="5634" width="7.08984375" style="5" customWidth="1"/>
    <col min="5635" max="5635" width="5.36328125" style="5" customWidth="1"/>
    <col min="5636" max="5636" width="6.6328125" style="5" customWidth="1"/>
    <col min="5637" max="5637" width="6.1796875" style="5" customWidth="1"/>
    <col min="5638" max="5638" width="5.7265625" style="5" customWidth="1"/>
    <col min="5639" max="5640" width="7.08984375" style="5" customWidth="1"/>
    <col min="5641" max="5641" width="6" style="5" customWidth="1"/>
    <col min="5642" max="5642" width="6.6328125" style="5" customWidth="1"/>
    <col min="5643" max="5643" width="7.08984375" style="5" customWidth="1"/>
    <col min="5644" max="5644" width="5.26953125" style="5" customWidth="1"/>
    <col min="5645" max="5646" width="7.6328125" style="5" customWidth="1"/>
    <col min="5647" max="5647" width="5.26953125" style="5" customWidth="1"/>
    <col min="5648" max="5649" width="7.81640625" style="5" customWidth="1"/>
    <col min="5650" max="5650" width="5.26953125" style="5" customWidth="1"/>
    <col min="5651" max="5652" width="7.81640625" style="5" customWidth="1"/>
    <col min="5653" max="5653" width="5.453125" style="5" customWidth="1"/>
    <col min="5654" max="5656" width="8.7265625" style="5"/>
    <col min="5657" max="5657" width="8.90625" style="5" bestFit="1" customWidth="1"/>
    <col min="5658" max="5878" width="8.7265625" style="5"/>
    <col min="5879" max="5879" width="15.26953125" style="5" customWidth="1"/>
    <col min="5880" max="5881" width="7.7265625" style="5" customWidth="1"/>
    <col min="5882" max="5882" width="6.26953125" style="5" customWidth="1"/>
    <col min="5883" max="5883" width="7.6328125" style="5" customWidth="1"/>
    <col min="5884" max="5884" width="8.08984375" style="5" customWidth="1"/>
    <col min="5885" max="5885" width="5.81640625" style="5" customWidth="1"/>
    <col min="5886" max="5886" width="7" style="5" customWidth="1"/>
    <col min="5887" max="5887" width="7.26953125" style="5" customWidth="1"/>
    <col min="5888" max="5888" width="5.81640625" style="5" customWidth="1"/>
    <col min="5889" max="5889" width="7.36328125" style="5" customWidth="1"/>
    <col min="5890" max="5890" width="7.08984375" style="5" customWidth="1"/>
    <col min="5891" max="5891" width="5.36328125" style="5" customWidth="1"/>
    <col min="5892" max="5892" width="6.6328125" style="5" customWidth="1"/>
    <col min="5893" max="5893" width="6.1796875" style="5" customWidth="1"/>
    <col min="5894" max="5894" width="5.7265625" style="5" customWidth="1"/>
    <col min="5895" max="5896" width="7.08984375" style="5" customWidth="1"/>
    <col min="5897" max="5897" width="6" style="5" customWidth="1"/>
    <col min="5898" max="5898" width="6.6328125" style="5" customWidth="1"/>
    <col min="5899" max="5899" width="7.08984375" style="5" customWidth="1"/>
    <col min="5900" max="5900" width="5.26953125" style="5" customWidth="1"/>
    <col min="5901" max="5902" width="7.6328125" style="5" customWidth="1"/>
    <col min="5903" max="5903" width="5.26953125" style="5" customWidth="1"/>
    <col min="5904" max="5905" width="7.81640625" style="5" customWidth="1"/>
    <col min="5906" max="5906" width="5.26953125" style="5" customWidth="1"/>
    <col min="5907" max="5908" width="7.81640625" style="5" customWidth="1"/>
    <col min="5909" max="5909" width="5.453125" style="5" customWidth="1"/>
    <col min="5910" max="5912" width="8.7265625" style="5"/>
    <col min="5913" max="5913" width="8.90625" style="5" bestFit="1" customWidth="1"/>
    <col min="5914" max="6134" width="8.7265625" style="5"/>
    <col min="6135" max="6135" width="15.26953125" style="5" customWidth="1"/>
    <col min="6136" max="6137" width="7.7265625" style="5" customWidth="1"/>
    <col min="6138" max="6138" width="6.26953125" style="5" customWidth="1"/>
    <col min="6139" max="6139" width="7.6328125" style="5" customWidth="1"/>
    <col min="6140" max="6140" width="8.08984375" style="5" customWidth="1"/>
    <col min="6141" max="6141" width="5.81640625" style="5" customWidth="1"/>
    <col min="6142" max="6142" width="7" style="5" customWidth="1"/>
    <col min="6143" max="6143" width="7.26953125" style="5" customWidth="1"/>
    <col min="6144" max="6144" width="5.81640625" style="5" customWidth="1"/>
    <col min="6145" max="6145" width="7.36328125" style="5" customWidth="1"/>
    <col min="6146" max="6146" width="7.08984375" style="5" customWidth="1"/>
    <col min="6147" max="6147" width="5.36328125" style="5" customWidth="1"/>
    <col min="6148" max="6148" width="6.6328125" style="5" customWidth="1"/>
    <col min="6149" max="6149" width="6.1796875" style="5" customWidth="1"/>
    <col min="6150" max="6150" width="5.7265625" style="5" customWidth="1"/>
    <col min="6151" max="6152" width="7.08984375" style="5" customWidth="1"/>
    <col min="6153" max="6153" width="6" style="5" customWidth="1"/>
    <col min="6154" max="6154" width="6.6328125" style="5" customWidth="1"/>
    <col min="6155" max="6155" width="7.08984375" style="5" customWidth="1"/>
    <col min="6156" max="6156" width="5.26953125" style="5" customWidth="1"/>
    <col min="6157" max="6158" width="7.6328125" style="5" customWidth="1"/>
    <col min="6159" max="6159" width="5.26953125" style="5" customWidth="1"/>
    <col min="6160" max="6161" width="7.81640625" style="5" customWidth="1"/>
    <col min="6162" max="6162" width="5.26953125" style="5" customWidth="1"/>
    <col min="6163" max="6164" width="7.81640625" style="5" customWidth="1"/>
    <col min="6165" max="6165" width="5.453125" style="5" customWidth="1"/>
    <col min="6166" max="6168" width="8.7265625" style="5"/>
    <col min="6169" max="6169" width="8.90625" style="5" bestFit="1" customWidth="1"/>
    <col min="6170" max="6390" width="8.7265625" style="5"/>
    <col min="6391" max="6391" width="15.26953125" style="5" customWidth="1"/>
    <col min="6392" max="6393" width="7.7265625" style="5" customWidth="1"/>
    <col min="6394" max="6394" width="6.26953125" style="5" customWidth="1"/>
    <col min="6395" max="6395" width="7.6328125" style="5" customWidth="1"/>
    <col min="6396" max="6396" width="8.08984375" style="5" customWidth="1"/>
    <col min="6397" max="6397" width="5.81640625" style="5" customWidth="1"/>
    <col min="6398" max="6398" width="7" style="5" customWidth="1"/>
    <col min="6399" max="6399" width="7.26953125" style="5" customWidth="1"/>
    <col min="6400" max="6400" width="5.81640625" style="5" customWidth="1"/>
    <col min="6401" max="6401" width="7.36328125" style="5" customWidth="1"/>
    <col min="6402" max="6402" width="7.08984375" style="5" customWidth="1"/>
    <col min="6403" max="6403" width="5.36328125" style="5" customWidth="1"/>
    <col min="6404" max="6404" width="6.6328125" style="5" customWidth="1"/>
    <col min="6405" max="6405" width="6.1796875" style="5" customWidth="1"/>
    <col min="6406" max="6406" width="5.7265625" style="5" customWidth="1"/>
    <col min="6407" max="6408" width="7.08984375" style="5" customWidth="1"/>
    <col min="6409" max="6409" width="6" style="5" customWidth="1"/>
    <col min="6410" max="6410" width="6.6328125" style="5" customWidth="1"/>
    <col min="6411" max="6411" width="7.08984375" style="5" customWidth="1"/>
    <col min="6412" max="6412" width="5.26953125" style="5" customWidth="1"/>
    <col min="6413" max="6414" width="7.6328125" style="5" customWidth="1"/>
    <col min="6415" max="6415" width="5.26953125" style="5" customWidth="1"/>
    <col min="6416" max="6417" width="7.81640625" style="5" customWidth="1"/>
    <col min="6418" max="6418" width="5.26953125" style="5" customWidth="1"/>
    <col min="6419" max="6420" width="7.81640625" style="5" customWidth="1"/>
    <col min="6421" max="6421" width="5.453125" style="5" customWidth="1"/>
    <col min="6422" max="6424" width="8.7265625" style="5"/>
    <col min="6425" max="6425" width="8.90625" style="5" bestFit="1" customWidth="1"/>
    <col min="6426" max="6646" width="8.7265625" style="5"/>
    <col min="6647" max="6647" width="15.26953125" style="5" customWidth="1"/>
    <col min="6648" max="6649" width="7.7265625" style="5" customWidth="1"/>
    <col min="6650" max="6650" width="6.26953125" style="5" customWidth="1"/>
    <col min="6651" max="6651" width="7.6328125" style="5" customWidth="1"/>
    <col min="6652" max="6652" width="8.08984375" style="5" customWidth="1"/>
    <col min="6653" max="6653" width="5.81640625" style="5" customWidth="1"/>
    <col min="6654" max="6654" width="7" style="5" customWidth="1"/>
    <col min="6655" max="6655" width="7.26953125" style="5" customWidth="1"/>
    <col min="6656" max="6656" width="5.81640625" style="5" customWidth="1"/>
    <col min="6657" max="6657" width="7.36328125" style="5" customWidth="1"/>
    <col min="6658" max="6658" width="7.08984375" style="5" customWidth="1"/>
    <col min="6659" max="6659" width="5.36328125" style="5" customWidth="1"/>
    <col min="6660" max="6660" width="6.6328125" style="5" customWidth="1"/>
    <col min="6661" max="6661" width="6.1796875" style="5" customWidth="1"/>
    <col min="6662" max="6662" width="5.7265625" style="5" customWidth="1"/>
    <col min="6663" max="6664" width="7.08984375" style="5" customWidth="1"/>
    <col min="6665" max="6665" width="6" style="5" customWidth="1"/>
    <col min="6666" max="6666" width="6.6328125" style="5" customWidth="1"/>
    <col min="6667" max="6667" width="7.08984375" style="5" customWidth="1"/>
    <col min="6668" max="6668" width="5.26953125" style="5" customWidth="1"/>
    <col min="6669" max="6670" width="7.6328125" style="5" customWidth="1"/>
    <col min="6671" max="6671" width="5.26953125" style="5" customWidth="1"/>
    <col min="6672" max="6673" width="7.81640625" style="5" customWidth="1"/>
    <col min="6674" max="6674" width="5.26953125" style="5" customWidth="1"/>
    <col min="6675" max="6676" width="7.81640625" style="5" customWidth="1"/>
    <col min="6677" max="6677" width="5.453125" style="5" customWidth="1"/>
    <col min="6678" max="6680" width="8.7265625" style="5"/>
    <col min="6681" max="6681" width="8.90625" style="5" bestFit="1" customWidth="1"/>
    <col min="6682" max="6902" width="8.7265625" style="5"/>
    <col min="6903" max="6903" width="15.26953125" style="5" customWidth="1"/>
    <col min="6904" max="6905" width="7.7265625" style="5" customWidth="1"/>
    <col min="6906" max="6906" width="6.26953125" style="5" customWidth="1"/>
    <col min="6907" max="6907" width="7.6328125" style="5" customWidth="1"/>
    <col min="6908" max="6908" width="8.08984375" style="5" customWidth="1"/>
    <col min="6909" max="6909" width="5.81640625" style="5" customWidth="1"/>
    <col min="6910" max="6910" width="7" style="5" customWidth="1"/>
    <col min="6911" max="6911" width="7.26953125" style="5" customWidth="1"/>
    <col min="6912" max="6912" width="5.81640625" style="5" customWidth="1"/>
    <col min="6913" max="6913" width="7.36328125" style="5" customWidth="1"/>
    <col min="6914" max="6914" width="7.08984375" style="5" customWidth="1"/>
    <col min="6915" max="6915" width="5.36328125" style="5" customWidth="1"/>
    <col min="6916" max="6916" width="6.6328125" style="5" customWidth="1"/>
    <col min="6917" max="6917" width="6.1796875" style="5" customWidth="1"/>
    <col min="6918" max="6918" width="5.7265625" style="5" customWidth="1"/>
    <col min="6919" max="6920" width="7.08984375" style="5" customWidth="1"/>
    <col min="6921" max="6921" width="6" style="5" customWidth="1"/>
    <col min="6922" max="6922" width="6.6328125" style="5" customWidth="1"/>
    <col min="6923" max="6923" width="7.08984375" style="5" customWidth="1"/>
    <col min="6924" max="6924" width="5.26953125" style="5" customWidth="1"/>
    <col min="6925" max="6926" width="7.6328125" style="5" customWidth="1"/>
    <col min="6927" max="6927" width="5.26953125" style="5" customWidth="1"/>
    <col min="6928" max="6929" width="7.81640625" style="5" customWidth="1"/>
    <col min="6930" max="6930" width="5.26953125" style="5" customWidth="1"/>
    <col min="6931" max="6932" width="7.81640625" style="5" customWidth="1"/>
    <col min="6933" max="6933" width="5.453125" style="5" customWidth="1"/>
    <col min="6934" max="6936" width="8.7265625" style="5"/>
    <col min="6937" max="6937" width="8.90625" style="5" bestFit="1" customWidth="1"/>
    <col min="6938" max="7158" width="8.7265625" style="5"/>
    <col min="7159" max="7159" width="15.26953125" style="5" customWidth="1"/>
    <col min="7160" max="7161" width="7.7265625" style="5" customWidth="1"/>
    <col min="7162" max="7162" width="6.26953125" style="5" customWidth="1"/>
    <col min="7163" max="7163" width="7.6328125" style="5" customWidth="1"/>
    <col min="7164" max="7164" width="8.08984375" style="5" customWidth="1"/>
    <col min="7165" max="7165" width="5.81640625" style="5" customWidth="1"/>
    <col min="7166" max="7166" width="7" style="5" customWidth="1"/>
    <col min="7167" max="7167" width="7.26953125" style="5" customWidth="1"/>
    <col min="7168" max="7168" width="5.81640625" style="5" customWidth="1"/>
    <col min="7169" max="7169" width="7.36328125" style="5" customWidth="1"/>
    <col min="7170" max="7170" width="7.08984375" style="5" customWidth="1"/>
    <col min="7171" max="7171" width="5.36328125" style="5" customWidth="1"/>
    <col min="7172" max="7172" width="6.6328125" style="5" customWidth="1"/>
    <col min="7173" max="7173" width="6.1796875" style="5" customWidth="1"/>
    <col min="7174" max="7174" width="5.7265625" style="5" customWidth="1"/>
    <col min="7175" max="7176" width="7.08984375" style="5" customWidth="1"/>
    <col min="7177" max="7177" width="6" style="5" customWidth="1"/>
    <col min="7178" max="7178" width="6.6328125" style="5" customWidth="1"/>
    <col min="7179" max="7179" width="7.08984375" style="5" customWidth="1"/>
    <col min="7180" max="7180" width="5.26953125" style="5" customWidth="1"/>
    <col min="7181" max="7182" width="7.6328125" style="5" customWidth="1"/>
    <col min="7183" max="7183" width="5.26953125" style="5" customWidth="1"/>
    <col min="7184" max="7185" width="7.81640625" style="5" customWidth="1"/>
    <col min="7186" max="7186" width="5.26953125" style="5" customWidth="1"/>
    <col min="7187" max="7188" width="7.81640625" style="5" customWidth="1"/>
    <col min="7189" max="7189" width="5.453125" style="5" customWidth="1"/>
    <col min="7190" max="7192" width="8.7265625" style="5"/>
    <col min="7193" max="7193" width="8.90625" style="5" bestFit="1" customWidth="1"/>
    <col min="7194" max="7414" width="8.7265625" style="5"/>
    <col min="7415" max="7415" width="15.26953125" style="5" customWidth="1"/>
    <col min="7416" max="7417" width="7.7265625" style="5" customWidth="1"/>
    <col min="7418" max="7418" width="6.26953125" style="5" customWidth="1"/>
    <col min="7419" max="7419" width="7.6328125" style="5" customWidth="1"/>
    <col min="7420" max="7420" width="8.08984375" style="5" customWidth="1"/>
    <col min="7421" max="7421" width="5.81640625" style="5" customWidth="1"/>
    <col min="7422" max="7422" width="7" style="5" customWidth="1"/>
    <col min="7423" max="7423" width="7.26953125" style="5" customWidth="1"/>
    <col min="7424" max="7424" width="5.81640625" style="5" customWidth="1"/>
    <col min="7425" max="7425" width="7.36328125" style="5" customWidth="1"/>
    <col min="7426" max="7426" width="7.08984375" style="5" customWidth="1"/>
    <col min="7427" max="7427" width="5.36328125" style="5" customWidth="1"/>
    <col min="7428" max="7428" width="6.6328125" style="5" customWidth="1"/>
    <col min="7429" max="7429" width="6.1796875" style="5" customWidth="1"/>
    <col min="7430" max="7430" width="5.7265625" style="5" customWidth="1"/>
    <col min="7431" max="7432" width="7.08984375" style="5" customWidth="1"/>
    <col min="7433" max="7433" width="6" style="5" customWidth="1"/>
    <col min="7434" max="7434" width="6.6328125" style="5" customWidth="1"/>
    <col min="7435" max="7435" width="7.08984375" style="5" customWidth="1"/>
    <col min="7436" max="7436" width="5.26953125" style="5" customWidth="1"/>
    <col min="7437" max="7438" width="7.6328125" style="5" customWidth="1"/>
    <col min="7439" max="7439" width="5.26953125" style="5" customWidth="1"/>
    <col min="7440" max="7441" width="7.81640625" style="5" customWidth="1"/>
    <col min="7442" max="7442" width="5.26953125" style="5" customWidth="1"/>
    <col min="7443" max="7444" width="7.81640625" style="5" customWidth="1"/>
    <col min="7445" max="7445" width="5.453125" style="5" customWidth="1"/>
    <col min="7446" max="7448" width="8.7265625" style="5"/>
    <col min="7449" max="7449" width="8.90625" style="5" bestFit="1" customWidth="1"/>
    <col min="7450" max="7670" width="8.7265625" style="5"/>
    <col min="7671" max="7671" width="15.26953125" style="5" customWidth="1"/>
    <col min="7672" max="7673" width="7.7265625" style="5" customWidth="1"/>
    <col min="7674" max="7674" width="6.26953125" style="5" customWidth="1"/>
    <col min="7675" max="7675" width="7.6328125" style="5" customWidth="1"/>
    <col min="7676" max="7676" width="8.08984375" style="5" customWidth="1"/>
    <col min="7677" max="7677" width="5.81640625" style="5" customWidth="1"/>
    <col min="7678" max="7678" width="7" style="5" customWidth="1"/>
    <col min="7679" max="7679" width="7.26953125" style="5" customWidth="1"/>
    <col min="7680" max="7680" width="5.81640625" style="5" customWidth="1"/>
    <col min="7681" max="7681" width="7.36328125" style="5" customWidth="1"/>
    <col min="7682" max="7682" width="7.08984375" style="5" customWidth="1"/>
    <col min="7683" max="7683" width="5.36328125" style="5" customWidth="1"/>
    <col min="7684" max="7684" width="6.6328125" style="5" customWidth="1"/>
    <col min="7685" max="7685" width="6.1796875" style="5" customWidth="1"/>
    <col min="7686" max="7686" width="5.7265625" style="5" customWidth="1"/>
    <col min="7687" max="7688" width="7.08984375" style="5" customWidth="1"/>
    <col min="7689" max="7689" width="6" style="5" customWidth="1"/>
    <col min="7690" max="7690" width="6.6328125" style="5" customWidth="1"/>
    <col min="7691" max="7691" width="7.08984375" style="5" customWidth="1"/>
    <col min="7692" max="7692" width="5.26953125" style="5" customWidth="1"/>
    <col min="7693" max="7694" width="7.6328125" style="5" customWidth="1"/>
    <col min="7695" max="7695" width="5.26953125" style="5" customWidth="1"/>
    <col min="7696" max="7697" width="7.81640625" style="5" customWidth="1"/>
    <col min="7698" max="7698" width="5.26953125" style="5" customWidth="1"/>
    <col min="7699" max="7700" width="7.81640625" style="5" customWidth="1"/>
    <col min="7701" max="7701" width="5.453125" style="5" customWidth="1"/>
    <col min="7702" max="7704" width="8.7265625" style="5"/>
    <col min="7705" max="7705" width="8.90625" style="5" bestFit="1" customWidth="1"/>
    <col min="7706" max="7926" width="8.7265625" style="5"/>
    <col min="7927" max="7927" width="15.26953125" style="5" customWidth="1"/>
    <col min="7928" max="7929" width="7.7265625" style="5" customWidth="1"/>
    <col min="7930" max="7930" width="6.26953125" style="5" customWidth="1"/>
    <col min="7931" max="7931" width="7.6328125" style="5" customWidth="1"/>
    <col min="7932" max="7932" width="8.08984375" style="5" customWidth="1"/>
    <col min="7933" max="7933" width="5.81640625" style="5" customWidth="1"/>
    <col min="7934" max="7934" width="7" style="5" customWidth="1"/>
    <col min="7935" max="7935" width="7.26953125" style="5" customWidth="1"/>
    <col min="7936" max="7936" width="5.81640625" style="5" customWidth="1"/>
    <col min="7937" max="7937" width="7.36328125" style="5" customWidth="1"/>
    <col min="7938" max="7938" width="7.08984375" style="5" customWidth="1"/>
    <col min="7939" max="7939" width="5.36328125" style="5" customWidth="1"/>
    <col min="7940" max="7940" width="6.6328125" style="5" customWidth="1"/>
    <col min="7941" max="7941" width="6.1796875" style="5" customWidth="1"/>
    <col min="7942" max="7942" width="5.7265625" style="5" customWidth="1"/>
    <col min="7943" max="7944" width="7.08984375" style="5" customWidth="1"/>
    <col min="7945" max="7945" width="6" style="5" customWidth="1"/>
    <col min="7946" max="7946" width="6.6328125" style="5" customWidth="1"/>
    <col min="7947" max="7947" width="7.08984375" style="5" customWidth="1"/>
    <col min="7948" max="7948" width="5.26953125" style="5" customWidth="1"/>
    <col min="7949" max="7950" width="7.6328125" style="5" customWidth="1"/>
    <col min="7951" max="7951" width="5.26953125" style="5" customWidth="1"/>
    <col min="7952" max="7953" width="7.81640625" style="5" customWidth="1"/>
    <col min="7954" max="7954" width="5.26953125" style="5" customWidth="1"/>
    <col min="7955" max="7956" width="7.81640625" style="5" customWidth="1"/>
    <col min="7957" max="7957" width="5.453125" style="5" customWidth="1"/>
    <col min="7958" max="7960" width="8.7265625" style="5"/>
    <col min="7961" max="7961" width="8.90625" style="5" bestFit="1" customWidth="1"/>
    <col min="7962" max="8182" width="8.7265625" style="5"/>
    <col min="8183" max="8183" width="15.26953125" style="5" customWidth="1"/>
    <col min="8184" max="8185" width="7.7265625" style="5" customWidth="1"/>
    <col min="8186" max="8186" width="6.26953125" style="5" customWidth="1"/>
    <col min="8187" max="8187" width="7.6328125" style="5" customWidth="1"/>
    <col min="8188" max="8188" width="8.08984375" style="5" customWidth="1"/>
    <col min="8189" max="8189" width="5.81640625" style="5" customWidth="1"/>
    <col min="8190" max="8190" width="7" style="5" customWidth="1"/>
    <col min="8191" max="8191" width="7.26953125" style="5" customWidth="1"/>
    <col min="8192" max="8192" width="5.81640625" style="5" customWidth="1"/>
    <col min="8193" max="8193" width="7.36328125" style="5" customWidth="1"/>
    <col min="8194" max="8194" width="7.08984375" style="5" customWidth="1"/>
    <col min="8195" max="8195" width="5.36328125" style="5" customWidth="1"/>
    <col min="8196" max="8196" width="6.6328125" style="5" customWidth="1"/>
    <col min="8197" max="8197" width="6.1796875" style="5" customWidth="1"/>
    <col min="8198" max="8198" width="5.7265625" style="5" customWidth="1"/>
    <col min="8199" max="8200" width="7.08984375" style="5" customWidth="1"/>
    <col min="8201" max="8201" width="6" style="5" customWidth="1"/>
    <col min="8202" max="8202" width="6.6328125" style="5" customWidth="1"/>
    <col min="8203" max="8203" width="7.08984375" style="5" customWidth="1"/>
    <col min="8204" max="8204" width="5.26953125" style="5" customWidth="1"/>
    <col min="8205" max="8206" width="7.6328125" style="5" customWidth="1"/>
    <col min="8207" max="8207" width="5.26953125" style="5" customWidth="1"/>
    <col min="8208" max="8209" width="7.81640625" style="5" customWidth="1"/>
    <col min="8210" max="8210" width="5.26953125" style="5" customWidth="1"/>
    <col min="8211" max="8212" width="7.81640625" style="5" customWidth="1"/>
    <col min="8213" max="8213" width="5.453125" style="5" customWidth="1"/>
    <col min="8214" max="8216" width="8.7265625" style="5"/>
    <col min="8217" max="8217" width="8.90625" style="5" bestFit="1" customWidth="1"/>
    <col min="8218" max="8438" width="8.7265625" style="5"/>
    <col min="8439" max="8439" width="15.26953125" style="5" customWidth="1"/>
    <col min="8440" max="8441" width="7.7265625" style="5" customWidth="1"/>
    <col min="8442" max="8442" width="6.26953125" style="5" customWidth="1"/>
    <col min="8443" max="8443" width="7.6328125" style="5" customWidth="1"/>
    <col min="8444" max="8444" width="8.08984375" style="5" customWidth="1"/>
    <col min="8445" max="8445" width="5.81640625" style="5" customWidth="1"/>
    <col min="8446" max="8446" width="7" style="5" customWidth="1"/>
    <col min="8447" max="8447" width="7.26953125" style="5" customWidth="1"/>
    <col min="8448" max="8448" width="5.81640625" style="5" customWidth="1"/>
    <col min="8449" max="8449" width="7.36328125" style="5" customWidth="1"/>
    <col min="8450" max="8450" width="7.08984375" style="5" customWidth="1"/>
    <col min="8451" max="8451" width="5.36328125" style="5" customWidth="1"/>
    <col min="8452" max="8452" width="6.6328125" style="5" customWidth="1"/>
    <col min="8453" max="8453" width="6.1796875" style="5" customWidth="1"/>
    <col min="8454" max="8454" width="5.7265625" style="5" customWidth="1"/>
    <col min="8455" max="8456" width="7.08984375" style="5" customWidth="1"/>
    <col min="8457" max="8457" width="6" style="5" customWidth="1"/>
    <col min="8458" max="8458" width="6.6328125" style="5" customWidth="1"/>
    <col min="8459" max="8459" width="7.08984375" style="5" customWidth="1"/>
    <col min="8460" max="8460" width="5.26953125" style="5" customWidth="1"/>
    <col min="8461" max="8462" width="7.6328125" style="5" customWidth="1"/>
    <col min="8463" max="8463" width="5.26953125" style="5" customWidth="1"/>
    <col min="8464" max="8465" width="7.81640625" style="5" customWidth="1"/>
    <col min="8466" max="8466" width="5.26953125" style="5" customWidth="1"/>
    <col min="8467" max="8468" width="7.81640625" style="5" customWidth="1"/>
    <col min="8469" max="8469" width="5.453125" style="5" customWidth="1"/>
    <col min="8470" max="8472" width="8.7265625" style="5"/>
    <col min="8473" max="8473" width="8.90625" style="5" bestFit="1" customWidth="1"/>
    <col min="8474" max="8694" width="8.7265625" style="5"/>
    <col min="8695" max="8695" width="15.26953125" style="5" customWidth="1"/>
    <col min="8696" max="8697" width="7.7265625" style="5" customWidth="1"/>
    <col min="8698" max="8698" width="6.26953125" style="5" customWidth="1"/>
    <col min="8699" max="8699" width="7.6328125" style="5" customWidth="1"/>
    <col min="8700" max="8700" width="8.08984375" style="5" customWidth="1"/>
    <col min="8701" max="8701" width="5.81640625" style="5" customWidth="1"/>
    <col min="8702" max="8702" width="7" style="5" customWidth="1"/>
    <col min="8703" max="8703" width="7.26953125" style="5" customWidth="1"/>
    <col min="8704" max="8704" width="5.81640625" style="5" customWidth="1"/>
    <col min="8705" max="8705" width="7.36328125" style="5" customWidth="1"/>
    <col min="8706" max="8706" width="7.08984375" style="5" customWidth="1"/>
    <col min="8707" max="8707" width="5.36328125" style="5" customWidth="1"/>
    <col min="8708" max="8708" width="6.6328125" style="5" customWidth="1"/>
    <col min="8709" max="8709" width="6.1796875" style="5" customWidth="1"/>
    <col min="8710" max="8710" width="5.7265625" style="5" customWidth="1"/>
    <col min="8711" max="8712" width="7.08984375" style="5" customWidth="1"/>
    <col min="8713" max="8713" width="6" style="5" customWidth="1"/>
    <col min="8714" max="8714" width="6.6328125" style="5" customWidth="1"/>
    <col min="8715" max="8715" width="7.08984375" style="5" customWidth="1"/>
    <col min="8716" max="8716" width="5.26953125" style="5" customWidth="1"/>
    <col min="8717" max="8718" width="7.6328125" style="5" customWidth="1"/>
    <col min="8719" max="8719" width="5.26953125" style="5" customWidth="1"/>
    <col min="8720" max="8721" width="7.81640625" style="5" customWidth="1"/>
    <col min="8722" max="8722" width="5.26953125" style="5" customWidth="1"/>
    <col min="8723" max="8724" width="7.81640625" style="5" customWidth="1"/>
    <col min="8725" max="8725" width="5.453125" style="5" customWidth="1"/>
    <col min="8726" max="8728" width="8.7265625" style="5"/>
    <col min="8729" max="8729" width="8.90625" style="5" bestFit="1" customWidth="1"/>
    <col min="8730" max="8950" width="8.7265625" style="5"/>
    <col min="8951" max="8951" width="15.26953125" style="5" customWidth="1"/>
    <col min="8952" max="8953" width="7.7265625" style="5" customWidth="1"/>
    <col min="8954" max="8954" width="6.26953125" style="5" customWidth="1"/>
    <col min="8955" max="8955" width="7.6328125" style="5" customWidth="1"/>
    <col min="8956" max="8956" width="8.08984375" style="5" customWidth="1"/>
    <col min="8957" max="8957" width="5.81640625" style="5" customWidth="1"/>
    <col min="8958" max="8958" width="7" style="5" customWidth="1"/>
    <col min="8959" max="8959" width="7.26953125" style="5" customWidth="1"/>
    <col min="8960" max="8960" width="5.81640625" style="5" customWidth="1"/>
    <col min="8961" max="8961" width="7.36328125" style="5" customWidth="1"/>
    <col min="8962" max="8962" width="7.08984375" style="5" customWidth="1"/>
    <col min="8963" max="8963" width="5.36328125" style="5" customWidth="1"/>
    <col min="8964" max="8964" width="6.6328125" style="5" customWidth="1"/>
    <col min="8965" max="8965" width="6.1796875" style="5" customWidth="1"/>
    <col min="8966" max="8966" width="5.7265625" style="5" customWidth="1"/>
    <col min="8967" max="8968" width="7.08984375" style="5" customWidth="1"/>
    <col min="8969" max="8969" width="6" style="5" customWidth="1"/>
    <col min="8970" max="8970" width="6.6328125" style="5" customWidth="1"/>
    <col min="8971" max="8971" width="7.08984375" style="5" customWidth="1"/>
    <col min="8972" max="8972" width="5.26953125" style="5" customWidth="1"/>
    <col min="8973" max="8974" width="7.6328125" style="5" customWidth="1"/>
    <col min="8975" max="8975" width="5.26953125" style="5" customWidth="1"/>
    <col min="8976" max="8977" width="7.81640625" style="5" customWidth="1"/>
    <col min="8978" max="8978" width="5.26953125" style="5" customWidth="1"/>
    <col min="8979" max="8980" width="7.81640625" style="5" customWidth="1"/>
    <col min="8981" max="8981" width="5.453125" style="5" customWidth="1"/>
    <col min="8982" max="8984" width="8.7265625" style="5"/>
    <col min="8985" max="8985" width="8.90625" style="5" bestFit="1" customWidth="1"/>
    <col min="8986" max="9206" width="8.7265625" style="5"/>
    <col min="9207" max="9207" width="15.26953125" style="5" customWidth="1"/>
    <col min="9208" max="9209" width="7.7265625" style="5" customWidth="1"/>
    <col min="9210" max="9210" width="6.26953125" style="5" customWidth="1"/>
    <col min="9211" max="9211" width="7.6328125" style="5" customWidth="1"/>
    <col min="9212" max="9212" width="8.08984375" style="5" customWidth="1"/>
    <col min="9213" max="9213" width="5.81640625" style="5" customWidth="1"/>
    <col min="9214" max="9214" width="7" style="5" customWidth="1"/>
    <col min="9215" max="9215" width="7.26953125" style="5" customWidth="1"/>
    <col min="9216" max="9216" width="5.81640625" style="5" customWidth="1"/>
    <col min="9217" max="9217" width="7.36328125" style="5" customWidth="1"/>
    <col min="9218" max="9218" width="7.08984375" style="5" customWidth="1"/>
    <col min="9219" max="9219" width="5.36328125" style="5" customWidth="1"/>
    <col min="9220" max="9220" width="6.6328125" style="5" customWidth="1"/>
    <col min="9221" max="9221" width="6.1796875" style="5" customWidth="1"/>
    <col min="9222" max="9222" width="5.7265625" style="5" customWidth="1"/>
    <col min="9223" max="9224" width="7.08984375" style="5" customWidth="1"/>
    <col min="9225" max="9225" width="6" style="5" customWidth="1"/>
    <col min="9226" max="9226" width="6.6328125" style="5" customWidth="1"/>
    <col min="9227" max="9227" width="7.08984375" style="5" customWidth="1"/>
    <col min="9228" max="9228" width="5.26953125" style="5" customWidth="1"/>
    <col min="9229" max="9230" width="7.6328125" style="5" customWidth="1"/>
    <col min="9231" max="9231" width="5.26953125" style="5" customWidth="1"/>
    <col min="9232" max="9233" width="7.81640625" style="5" customWidth="1"/>
    <col min="9234" max="9234" width="5.26953125" style="5" customWidth="1"/>
    <col min="9235" max="9236" width="7.81640625" style="5" customWidth="1"/>
    <col min="9237" max="9237" width="5.453125" style="5" customWidth="1"/>
    <col min="9238" max="9240" width="8.7265625" style="5"/>
    <col min="9241" max="9241" width="8.90625" style="5" bestFit="1" customWidth="1"/>
    <col min="9242" max="9462" width="8.7265625" style="5"/>
    <col min="9463" max="9463" width="15.26953125" style="5" customWidth="1"/>
    <col min="9464" max="9465" width="7.7265625" style="5" customWidth="1"/>
    <col min="9466" max="9466" width="6.26953125" style="5" customWidth="1"/>
    <col min="9467" max="9467" width="7.6328125" style="5" customWidth="1"/>
    <col min="9468" max="9468" width="8.08984375" style="5" customWidth="1"/>
    <col min="9469" max="9469" width="5.81640625" style="5" customWidth="1"/>
    <col min="9470" max="9470" width="7" style="5" customWidth="1"/>
    <col min="9471" max="9471" width="7.26953125" style="5" customWidth="1"/>
    <col min="9472" max="9472" width="5.81640625" style="5" customWidth="1"/>
    <col min="9473" max="9473" width="7.36328125" style="5" customWidth="1"/>
    <col min="9474" max="9474" width="7.08984375" style="5" customWidth="1"/>
    <col min="9475" max="9475" width="5.36328125" style="5" customWidth="1"/>
    <col min="9476" max="9476" width="6.6328125" style="5" customWidth="1"/>
    <col min="9477" max="9477" width="6.1796875" style="5" customWidth="1"/>
    <col min="9478" max="9478" width="5.7265625" style="5" customWidth="1"/>
    <col min="9479" max="9480" width="7.08984375" style="5" customWidth="1"/>
    <col min="9481" max="9481" width="6" style="5" customWidth="1"/>
    <col min="9482" max="9482" width="6.6328125" style="5" customWidth="1"/>
    <col min="9483" max="9483" width="7.08984375" style="5" customWidth="1"/>
    <col min="9484" max="9484" width="5.26953125" style="5" customWidth="1"/>
    <col min="9485" max="9486" width="7.6328125" style="5" customWidth="1"/>
    <col min="9487" max="9487" width="5.26953125" style="5" customWidth="1"/>
    <col min="9488" max="9489" width="7.81640625" style="5" customWidth="1"/>
    <col min="9490" max="9490" width="5.26953125" style="5" customWidth="1"/>
    <col min="9491" max="9492" width="7.81640625" style="5" customWidth="1"/>
    <col min="9493" max="9493" width="5.453125" style="5" customWidth="1"/>
    <col min="9494" max="9496" width="8.7265625" style="5"/>
    <col min="9497" max="9497" width="8.90625" style="5" bestFit="1" customWidth="1"/>
    <col min="9498" max="9718" width="8.7265625" style="5"/>
    <col min="9719" max="9719" width="15.26953125" style="5" customWidth="1"/>
    <col min="9720" max="9721" width="7.7265625" style="5" customWidth="1"/>
    <col min="9722" max="9722" width="6.26953125" style="5" customWidth="1"/>
    <col min="9723" max="9723" width="7.6328125" style="5" customWidth="1"/>
    <col min="9724" max="9724" width="8.08984375" style="5" customWidth="1"/>
    <col min="9725" max="9725" width="5.81640625" style="5" customWidth="1"/>
    <col min="9726" max="9726" width="7" style="5" customWidth="1"/>
    <col min="9727" max="9727" width="7.26953125" style="5" customWidth="1"/>
    <col min="9728" max="9728" width="5.81640625" style="5" customWidth="1"/>
    <col min="9729" max="9729" width="7.36328125" style="5" customWidth="1"/>
    <col min="9730" max="9730" width="7.08984375" style="5" customWidth="1"/>
    <col min="9731" max="9731" width="5.36328125" style="5" customWidth="1"/>
    <col min="9732" max="9732" width="6.6328125" style="5" customWidth="1"/>
    <col min="9733" max="9733" width="6.1796875" style="5" customWidth="1"/>
    <col min="9734" max="9734" width="5.7265625" style="5" customWidth="1"/>
    <col min="9735" max="9736" width="7.08984375" style="5" customWidth="1"/>
    <col min="9737" max="9737" width="6" style="5" customWidth="1"/>
    <col min="9738" max="9738" width="6.6328125" style="5" customWidth="1"/>
    <col min="9739" max="9739" width="7.08984375" style="5" customWidth="1"/>
    <col min="9740" max="9740" width="5.26953125" style="5" customWidth="1"/>
    <col min="9741" max="9742" width="7.6328125" style="5" customWidth="1"/>
    <col min="9743" max="9743" width="5.26953125" style="5" customWidth="1"/>
    <col min="9744" max="9745" width="7.81640625" style="5" customWidth="1"/>
    <col min="9746" max="9746" width="5.26953125" style="5" customWidth="1"/>
    <col min="9747" max="9748" width="7.81640625" style="5" customWidth="1"/>
    <col min="9749" max="9749" width="5.453125" style="5" customWidth="1"/>
    <col min="9750" max="9752" width="8.7265625" style="5"/>
    <col min="9753" max="9753" width="8.90625" style="5" bestFit="1" customWidth="1"/>
    <col min="9754" max="9974" width="8.7265625" style="5"/>
    <col min="9975" max="9975" width="15.26953125" style="5" customWidth="1"/>
    <col min="9976" max="9977" width="7.7265625" style="5" customWidth="1"/>
    <col min="9978" max="9978" width="6.26953125" style="5" customWidth="1"/>
    <col min="9979" max="9979" width="7.6328125" style="5" customWidth="1"/>
    <col min="9980" max="9980" width="8.08984375" style="5" customWidth="1"/>
    <col min="9981" max="9981" width="5.81640625" style="5" customWidth="1"/>
    <col min="9982" max="9982" width="7" style="5" customWidth="1"/>
    <col min="9983" max="9983" width="7.26953125" style="5" customWidth="1"/>
    <col min="9984" max="9984" width="5.81640625" style="5" customWidth="1"/>
    <col min="9985" max="9985" width="7.36328125" style="5" customWidth="1"/>
    <col min="9986" max="9986" width="7.08984375" style="5" customWidth="1"/>
    <col min="9987" max="9987" width="5.36328125" style="5" customWidth="1"/>
    <col min="9988" max="9988" width="6.6328125" style="5" customWidth="1"/>
    <col min="9989" max="9989" width="6.1796875" style="5" customWidth="1"/>
    <col min="9990" max="9990" width="5.7265625" style="5" customWidth="1"/>
    <col min="9991" max="9992" width="7.08984375" style="5" customWidth="1"/>
    <col min="9993" max="9993" width="6" style="5" customWidth="1"/>
    <col min="9994" max="9994" width="6.6328125" style="5" customWidth="1"/>
    <col min="9995" max="9995" width="7.08984375" style="5" customWidth="1"/>
    <col min="9996" max="9996" width="5.26953125" style="5" customWidth="1"/>
    <col min="9997" max="9998" width="7.6328125" style="5" customWidth="1"/>
    <col min="9999" max="9999" width="5.26953125" style="5" customWidth="1"/>
    <col min="10000" max="10001" width="7.81640625" style="5" customWidth="1"/>
    <col min="10002" max="10002" width="5.26953125" style="5" customWidth="1"/>
    <col min="10003" max="10004" width="7.81640625" style="5" customWidth="1"/>
    <col min="10005" max="10005" width="5.453125" style="5" customWidth="1"/>
    <col min="10006" max="10008" width="8.7265625" style="5"/>
    <col min="10009" max="10009" width="8.90625" style="5" bestFit="1" customWidth="1"/>
    <col min="10010" max="10230" width="8.7265625" style="5"/>
    <col min="10231" max="10231" width="15.26953125" style="5" customWidth="1"/>
    <col min="10232" max="10233" width="7.7265625" style="5" customWidth="1"/>
    <col min="10234" max="10234" width="6.26953125" style="5" customWidth="1"/>
    <col min="10235" max="10235" width="7.6328125" style="5" customWidth="1"/>
    <col min="10236" max="10236" width="8.08984375" style="5" customWidth="1"/>
    <col min="10237" max="10237" width="5.81640625" style="5" customWidth="1"/>
    <col min="10238" max="10238" width="7" style="5" customWidth="1"/>
    <col min="10239" max="10239" width="7.26953125" style="5" customWidth="1"/>
    <col min="10240" max="10240" width="5.81640625" style="5" customWidth="1"/>
    <col min="10241" max="10241" width="7.36328125" style="5" customWidth="1"/>
    <col min="10242" max="10242" width="7.08984375" style="5" customWidth="1"/>
    <col min="10243" max="10243" width="5.36328125" style="5" customWidth="1"/>
    <col min="10244" max="10244" width="6.6328125" style="5" customWidth="1"/>
    <col min="10245" max="10245" width="6.1796875" style="5" customWidth="1"/>
    <col min="10246" max="10246" width="5.7265625" style="5" customWidth="1"/>
    <col min="10247" max="10248" width="7.08984375" style="5" customWidth="1"/>
    <col min="10249" max="10249" width="6" style="5" customWidth="1"/>
    <col min="10250" max="10250" width="6.6328125" style="5" customWidth="1"/>
    <col min="10251" max="10251" width="7.08984375" style="5" customWidth="1"/>
    <col min="10252" max="10252" width="5.26953125" style="5" customWidth="1"/>
    <col min="10253" max="10254" width="7.6328125" style="5" customWidth="1"/>
    <col min="10255" max="10255" width="5.26953125" style="5" customWidth="1"/>
    <col min="10256" max="10257" width="7.81640625" style="5" customWidth="1"/>
    <col min="10258" max="10258" width="5.26953125" style="5" customWidth="1"/>
    <col min="10259" max="10260" width="7.81640625" style="5" customWidth="1"/>
    <col min="10261" max="10261" width="5.453125" style="5" customWidth="1"/>
    <col min="10262" max="10264" width="8.7265625" style="5"/>
    <col min="10265" max="10265" width="8.90625" style="5" bestFit="1" customWidth="1"/>
    <col min="10266" max="10486" width="8.7265625" style="5"/>
    <col min="10487" max="10487" width="15.26953125" style="5" customWidth="1"/>
    <col min="10488" max="10489" width="7.7265625" style="5" customWidth="1"/>
    <col min="10490" max="10490" width="6.26953125" style="5" customWidth="1"/>
    <col min="10491" max="10491" width="7.6328125" style="5" customWidth="1"/>
    <col min="10492" max="10492" width="8.08984375" style="5" customWidth="1"/>
    <col min="10493" max="10493" width="5.81640625" style="5" customWidth="1"/>
    <col min="10494" max="10494" width="7" style="5" customWidth="1"/>
    <col min="10495" max="10495" width="7.26953125" style="5" customWidth="1"/>
    <col min="10496" max="10496" width="5.81640625" style="5" customWidth="1"/>
    <col min="10497" max="10497" width="7.36328125" style="5" customWidth="1"/>
    <col min="10498" max="10498" width="7.08984375" style="5" customWidth="1"/>
    <col min="10499" max="10499" width="5.36328125" style="5" customWidth="1"/>
    <col min="10500" max="10500" width="6.6328125" style="5" customWidth="1"/>
    <col min="10501" max="10501" width="6.1796875" style="5" customWidth="1"/>
    <col min="10502" max="10502" width="5.7265625" style="5" customWidth="1"/>
    <col min="10503" max="10504" width="7.08984375" style="5" customWidth="1"/>
    <col min="10505" max="10505" width="6" style="5" customWidth="1"/>
    <col min="10506" max="10506" width="6.6328125" style="5" customWidth="1"/>
    <col min="10507" max="10507" width="7.08984375" style="5" customWidth="1"/>
    <col min="10508" max="10508" width="5.26953125" style="5" customWidth="1"/>
    <col min="10509" max="10510" width="7.6328125" style="5" customWidth="1"/>
    <col min="10511" max="10511" width="5.26953125" style="5" customWidth="1"/>
    <col min="10512" max="10513" width="7.81640625" style="5" customWidth="1"/>
    <col min="10514" max="10514" width="5.26953125" style="5" customWidth="1"/>
    <col min="10515" max="10516" width="7.81640625" style="5" customWidth="1"/>
    <col min="10517" max="10517" width="5.453125" style="5" customWidth="1"/>
    <col min="10518" max="10520" width="8.7265625" style="5"/>
    <col min="10521" max="10521" width="8.90625" style="5" bestFit="1" customWidth="1"/>
    <col min="10522" max="10742" width="8.7265625" style="5"/>
    <col min="10743" max="10743" width="15.26953125" style="5" customWidth="1"/>
    <col min="10744" max="10745" width="7.7265625" style="5" customWidth="1"/>
    <col min="10746" max="10746" width="6.26953125" style="5" customWidth="1"/>
    <col min="10747" max="10747" width="7.6328125" style="5" customWidth="1"/>
    <col min="10748" max="10748" width="8.08984375" style="5" customWidth="1"/>
    <col min="10749" max="10749" width="5.81640625" style="5" customWidth="1"/>
    <col min="10750" max="10750" width="7" style="5" customWidth="1"/>
    <col min="10751" max="10751" width="7.26953125" style="5" customWidth="1"/>
    <col min="10752" max="10752" width="5.81640625" style="5" customWidth="1"/>
    <col min="10753" max="10753" width="7.36328125" style="5" customWidth="1"/>
    <col min="10754" max="10754" width="7.08984375" style="5" customWidth="1"/>
    <col min="10755" max="10755" width="5.36328125" style="5" customWidth="1"/>
    <col min="10756" max="10756" width="6.6328125" style="5" customWidth="1"/>
    <col min="10757" max="10757" width="6.1796875" style="5" customWidth="1"/>
    <col min="10758" max="10758" width="5.7265625" style="5" customWidth="1"/>
    <col min="10759" max="10760" width="7.08984375" style="5" customWidth="1"/>
    <col min="10761" max="10761" width="6" style="5" customWidth="1"/>
    <col min="10762" max="10762" width="6.6328125" style="5" customWidth="1"/>
    <col min="10763" max="10763" width="7.08984375" style="5" customWidth="1"/>
    <col min="10764" max="10764" width="5.26953125" style="5" customWidth="1"/>
    <col min="10765" max="10766" width="7.6328125" style="5" customWidth="1"/>
    <col min="10767" max="10767" width="5.26953125" style="5" customWidth="1"/>
    <col min="10768" max="10769" width="7.81640625" style="5" customWidth="1"/>
    <col min="10770" max="10770" width="5.26953125" style="5" customWidth="1"/>
    <col min="10771" max="10772" width="7.81640625" style="5" customWidth="1"/>
    <col min="10773" max="10773" width="5.453125" style="5" customWidth="1"/>
    <col min="10774" max="10776" width="8.7265625" style="5"/>
    <col min="10777" max="10777" width="8.90625" style="5" bestFit="1" customWidth="1"/>
    <col min="10778" max="10998" width="8.7265625" style="5"/>
    <col min="10999" max="10999" width="15.26953125" style="5" customWidth="1"/>
    <col min="11000" max="11001" width="7.7265625" style="5" customWidth="1"/>
    <col min="11002" max="11002" width="6.26953125" style="5" customWidth="1"/>
    <col min="11003" max="11003" width="7.6328125" style="5" customWidth="1"/>
    <col min="11004" max="11004" width="8.08984375" style="5" customWidth="1"/>
    <col min="11005" max="11005" width="5.81640625" style="5" customWidth="1"/>
    <col min="11006" max="11006" width="7" style="5" customWidth="1"/>
    <col min="11007" max="11007" width="7.26953125" style="5" customWidth="1"/>
    <col min="11008" max="11008" width="5.81640625" style="5" customWidth="1"/>
    <col min="11009" max="11009" width="7.36328125" style="5" customWidth="1"/>
    <col min="11010" max="11010" width="7.08984375" style="5" customWidth="1"/>
    <col min="11011" max="11011" width="5.36328125" style="5" customWidth="1"/>
    <col min="11012" max="11012" width="6.6328125" style="5" customWidth="1"/>
    <col min="11013" max="11013" width="6.1796875" style="5" customWidth="1"/>
    <col min="11014" max="11014" width="5.7265625" style="5" customWidth="1"/>
    <col min="11015" max="11016" width="7.08984375" style="5" customWidth="1"/>
    <col min="11017" max="11017" width="6" style="5" customWidth="1"/>
    <col min="11018" max="11018" width="6.6328125" style="5" customWidth="1"/>
    <col min="11019" max="11019" width="7.08984375" style="5" customWidth="1"/>
    <col min="11020" max="11020" width="5.26953125" style="5" customWidth="1"/>
    <col min="11021" max="11022" width="7.6328125" style="5" customWidth="1"/>
    <col min="11023" max="11023" width="5.26953125" style="5" customWidth="1"/>
    <col min="11024" max="11025" width="7.81640625" style="5" customWidth="1"/>
    <col min="11026" max="11026" width="5.26953125" style="5" customWidth="1"/>
    <col min="11027" max="11028" width="7.81640625" style="5" customWidth="1"/>
    <col min="11029" max="11029" width="5.453125" style="5" customWidth="1"/>
    <col min="11030" max="11032" width="8.7265625" style="5"/>
    <col min="11033" max="11033" width="8.90625" style="5" bestFit="1" customWidth="1"/>
    <col min="11034" max="11254" width="8.7265625" style="5"/>
    <col min="11255" max="11255" width="15.26953125" style="5" customWidth="1"/>
    <col min="11256" max="11257" width="7.7265625" style="5" customWidth="1"/>
    <col min="11258" max="11258" width="6.26953125" style="5" customWidth="1"/>
    <col min="11259" max="11259" width="7.6328125" style="5" customWidth="1"/>
    <col min="11260" max="11260" width="8.08984375" style="5" customWidth="1"/>
    <col min="11261" max="11261" width="5.81640625" style="5" customWidth="1"/>
    <col min="11262" max="11262" width="7" style="5" customWidth="1"/>
    <col min="11263" max="11263" width="7.26953125" style="5" customWidth="1"/>
    <col min="11264" max="11264" width="5.81640625" style="5" customWidth="1"/>
    <col min="11265" max="11265" width="7.36328125" style="5" customWidth="1"/>
    <col min="11266" max="11266" width="7.08984375" style="5" customWidth="1"/>
    <col min="11267" max="11267" width="5.36328125" style="5" customWidth="1"/>
    <col min="11268" max="11268" width="6.6328125" style="5" customWidth="1"/>
    <col min="11269" max="11269" width="6.1796875" style="5" customWidth="1"/>
    <col min="11270" max="11270" width="5.7265625" style="5" customWidth="1"/>
    <col min="11271" max="11272" width="7.08984375" style="5" customWidth="1"/>
    <col min="11273" max="11273" width="6" style="5" customWidth="1"/>
    <col min="11274" max="11274" width="6.6328125" style="5" customWidth="1"/>
    <col min="11275" max="11275" width="7.08984375" style="5" customWidth="1"/>
    <col min="11276" max="11276" width="5.26953125" style="5" customWidth="1"/>
    <col min="11277" max="11278" width="7.6328125" style="5" customWidth="1"/>
    <col min="11279" max="11279" width="5.26953125" style="5" customWidth="1"/>
    <col min="11280" max="11281" width="7.81640625" style="5" customWidth="1"/>
    <col min="11282" max="11282" width="5.26953125" style="5" customWidth="1"/>
    <col min="11283" max="11284" width="7.81640625" style="5" customWidth="1"/>
    <col min="11285" max="11285" width="5.453125" style="5" customWidth="1"/>
    <col min="11286" max="11288" width="8.7265625" style="5"/>
    <col min="11289" max="11289" width="8.90625" style="5" bestFit="1" customWidth="1"/>
    <col min="11290" max="11510" width="8.7265625" style="5"/>
    <col min="11511" max="11511" width="15.26953125" style="5" customWidth="1"/>
    <col min="11512" max="11513" width="7.7265625" style="5" customWidth="1"/>
    <col min="11514" max="11514" width="6.26953125" style="5" customWidth="1"/>
    <col min="11515" max="11515" width="7.6328125" style="5" customWidth="1"/>
    <col min="11516" max="11516" width="8.08984375" style="5" customWidth="1"/>
    <col min="11517" max="11517" width="5.81640625" style="5" customWidth="1"/>
    <col min="11518" max="11518" width="7" style="5" customWidth="1"/>
    <col min="11519" max="11519" width="7.26953125" style="5" customWidth="1"/>
    <col min="11520" max="11520" width="5.81640625" style="5" customWidth="1"/>
    <col min="11521" max="11521" width="7.36328125" style="5" customWidth="1"/>
    <col min="11522" max="11522" width="7.08984375" style="5" customWidth="1"/>
    <col min="11523" max="11523" width="5.36328125" style="5" customWidth="1"/>
    <col min="11524" max="11524" width="6.6328125" style="5" customWidth="1"/>
    <col min="11525" max="11525" width="6.1796875" style="5" customWidth="1"/>
    <col min="11526" max="11526" width="5.7265625" style="5" customWidth="1"/>
    <col min="11527" max="11528" width="7.08984375" style="5" customWidth="1"/>
    <col min="11529" max="11529" width="6" style="5" customWidth="1"/>
    <col min="11530" max="11530" width="6.6328125" style="5" customWidth="1"/>
    <col min="11531" max="11531" width="7.08984375" style="5" customWidth="1"/>
    <col min="11532" max="11532" width="5.26953125" style="5" customWidth="1"/>
    <col min="11533" max="11534" width="7.6328125" style="5" customWidth="1"/>
    <col min="11535" max="11535" width="5.26953125" style="5" customWidth="1"/>
    <col min="11536" max="11537" width="7.81640625" style="5" customWidth="1"/>
    <col min="11538" max="11538" width="5.26953125" style="5" customWidth="1"/>
    <col min="11539" max="11540" width="7.81640625" style="5" customWidth="1"/>
    <col min="11541" max="11541" width="5.453125" style="5" customWidth="1"/>
    <col min="11542" max="11544" width="8.7265625" style="5"/>
    <col min="11545" max="11545" width="8.90625" style="5" bestFit="1" customWidth="1"/>
    <col min="11546" max="11766" width="8.7265625" style="5"/>
    <col min="11767" max="11767" width="15.26953125" style="5" customWidth="1"/>
    <col min="11768" max="11769" width="7.7265625" style="5" customWidth="1"/>
    <col min="11770" max="11770" width="6.26953125" style="5" customWidth="1"/>
    <col min="11771" max="11771" width="7.6328125" style="5" customWidth="1"/>
    <col min="11772" max="11772" width="8.08984375" style="5" customWidth="1"/>
    <col min="11773" max="11773" width="5.81640625" style="5" customWidth="1"/>
    <col min="11774" max="11774" width="7" style="5" customWidth="1"/>
    <col min="11775" max="11775" width="7.26953125" style="5" customWidth="1"/>
    <col min="11776" max="11776" width="5.81640625" style="5" customWidth="1"/>
    <col min="11777" max="11777" width="7.36328125" style="5" customWidth="1"/>
    <col min="11778" max="11778" width="7.08984375" style="5" customWidth="1"/>
    <col min="11779" max="11779" width="5.36328125" style="5" customWidth="1"/>
    <col min="11780" max="11780" width="6.6328125" style="5" customWidth="1"/>
    <col min="11781" max="11781" width="6.1796875" style="5" customWidth="1"/>
    <col min="11782" max="11782" width="5.7265625" style="5" customWidth="1"/>
    <col min="11783" max="11784" width="7.08984375" style="5" customWidth="1"/>
    <col min="11785" max="11785" width="6" style="5" customWidth="1"/>
    <col min="11786" max="11786" width="6.6328125" style="5" customWidth="1"/>
    <col min="11787" max="11787" width="7.08984375" style="5" customWidth="1"/>
    <col min="11788" max="11788" width="5.26953125" style="5" customWidth="1"/>
    <col min="11789" max="11790" width="7.6328125" style="5" customWidth="1"/>
    <col min="11791" max="11791" width="5.26953125" style="5" customWidth="1"/>
    <col min="11792" max="11793" width="7.81640625" style="5" customWidth="1"/>
    <col min="11794" max="11794" width="5.26953125" style="5" customWidth="1"/>
    <col min="11795" max="11796" width="7.81640625" style="5" customWidth="1"/>
    <col min="11797" max="11797" width="5.453125" style="5" customWidth="1"/>
    <col min="11798" max="11800" width="8.7265625" style="5"/>
    <col min="11801" max="11801" width="8.90625" style="5" bestFit="1" customWidth="1"/>
    <col min="11802" max="12022" width="8.7265625" style="5"/>
    <col min="12023" max="12023" width="15.26953125" style="5" customWidth="1"/>
    <col min="12024" max="12025" width="7.7265625" style="5" customWidth="1"/>
    <col min="12026" max="12026" width="6.26953125" style="5" customWidth="1"/>
    <col min="12027" max="12027" width="7.6328125" style="5" customWidth="1"/>
    <col min="12028" max="12028" width="8.08984375" style="5" customWidth="1"/>
    <col min="12029" max="12029" width="5.81640625" style="5" customWidth="1"/>
    <col min="12030" max="12030" width="7" style="5" customWidth="1"/>
    <col min="12031" max="12031" width="7.26953125" style="5" customWidth="1"/>
    <col min="12032" max="12032" width="5.81640625" style="5" customWidth="1"/>
    <col min="12033" max="12033" width="7.36328125" style="5" customWidth="1"/>
    <col min="12034" max="12034" width="7.08984375" style="5" customWidth="1"/>
    <col min="12035" max="12035" width="5.36328125" style="5" customWidth="1"/>
    <col min="12036" max="12036" width="6.6328125" style="5" customWidth="1"/>
    <col min="12037" max="12037" width="6.1796875" style="5" customWidth="1"/>
    <col min="12038" max="12038" width="5.7265625" style="5" customWidth="1"/>
    <col min="12039" max="12040" width="7.08984375" style="5" customWidth="1"/>
    <col min="12041" max="12041" width="6" style="5" customWidth="1"/>
    <col min="12042" max="12042" width="6.6328125" style="5" customWidth="1"/>
    <col min="12043" max="12043" width="7.08984375" style="5" customWidth="1"/>
    <col min="12044" max="12044" width="5.26953125" style="5" customWidth="1"/>
    <col min="12045" max="12046" width="7.6328125" style="5" customWidth="1"/>
    <col min="12047" max="12047" width="5.26953125" style="5" customWidth="1"/>
    <col min="12048" max="12049" width="7.81640625" style="5" customWidth="1"/>
    <col min="12050" max="12050" width="5.26953125" style="5" customWidth="1"/>
    <col min="12051" max="12052" width="7.81640625" style="5" customWidth="1"/>
    <col min="12053" max="12053" width="5.453125" style="5" customWidth="1"/>
    <col min="12054" max="12056" width="8.7265625" style="5"/>
    <col min="12057" max="12057" width="8.90625" style="5" bestFit="1" customWidth="1"/>
    <col min="12058" max="12278" width="8.7265625" style="5"/>
    <col min="12279" max="12279" width="15.26953125" style="5" customWidth="1"/>
    <col min="12280" max="12281" width="7.7265625" style="5" customWidth="1"/>
    <col min="12282" max="12282" width="6.26953125" style="5" customWidth="1"/>
    <col min="12283" max="12283" width="7.6328125" style="5" customWidth="1"/>
    <col min="12284" max="12284" width="8.08984375" style="5" customWidth="1"/>
    <col min="12285" max="12285" width="5.81640625" style="5" customWidth="1"/>
    <col min="12286" max="12286" width="7" style="5" customWidth="1"/>
    <col min="12287" max="12287" width="7.26953125" style="5" customWidth="1"/>
    <col min="12288" max="12288" width="5.81640625" style="5" customWidth="1"/>
    <col min="12289" max="12289" width="7.36328125" style="5" customWidth="1"/>
    <col min="12290" max="12290" width="7.08984375" style="5" customWidth="1"/>
    <col min="12291" max="12291" width="5.36328125" style="5" customWidth="1"/>
    <col min="12292" max="12292" width="6.6328125" style="5" customWidth="1"/>
    <col min="12293" max="12293" width="6.1796875" style="5" customWidth="1"/>
    <col min="12294" max="12294" width="5.7265625" style="5" customWidth="1"/>
    <col min="12295" max="12296" width="7.08984375" style="5" customWidth="1"/>
    <col min="12297" max="12297" width="6" style="5" customWidth="1"/>
    <col min="12298" max="12298" width="6.6328125" style="5" customWidth="1"/>
    <col min="12299" max="12299" width="7.08984375" style="5" customWidth="1"/>
    <col min="12300" max="12300" width="5.26953125" style="5" customWidth="1"/>
    <col min="12301" max="12302" width="7.6328125" style="5" customWidth="1"/>
    <col min="12303" max="12303" width="5.26953125" style="5" customWidth="1"/>
    <col min="12304" max="12305" width="7.81640625" style="5" customWidth="1"/>
    <col min="12306" max="12306" width="5.26953125" style="5" customWidth="1"/>
    <col min="12307" max="12308" width="7.81640625" style="5" customWidth="1"/>
    <col min="12309" max="12309" width="5.453125" style="5" customWidth="1"/>
    <col min="12310" max="12312" width="8.7265625" style="5"/>
    <col min="12313" max="12313" width="8.90625" style="5" bestFit="1" customWidth="1"/>
    <col min="12314" max="12534" width="8.7265625" style="5"/>
    <col min="12535" max="12535" width="15.26953125" style="5" customWidth="1"/>
    <col min="12536" max="12537" width="7.7265625" style="5" customWidth="1"/>
    <col min="12538" max="12538" width="6.26953125" style="5" customWidth="1"/>
    <col min="12539" max="12539" width="7.6328125" style="5" customWidth="1"/>
    <col min="12540" max="12540" width="8.08984375" style="5" customWidth="1"/>
    <col min="12541" max="12541" width="5.81640625" style="5" customWidth="1"/>
    <col min="12542" max="12542" width="7" style="5" customWidth="1"/>
    <col min="12543" max="12543" width="7.26953125" style="5" customWidth="1"/>
    <col min="12544" max="12544" width="5.81640625" style="5" customWidth="1"/>
    <col min="12545" max="12545" width="7.36328125" style="5" customWidth="1"/>
    <col min="12546" max="12546" width="7.08984375" style="5" customWidth="1"/>
    <col min="12547" max="12547" width="5.36328125" style="5" customWidth="1"/>
    <col min="12548" max="12548" width="6.6328125" style="5" customWidth="1"/>
    <col min="12549" max="12549" width="6.1796875" style="5" customWidth="1"/>
    <col min="12550" max="12550" width="5.7265625" style="5" customWidth="1"/>
    <col min="12551" max="12552" width="7.08984375" style="5" customWidth="1"/>
    <col min="12553" max="12553" width="6" style="5" customWidth="1"/>
    <col min="12554" max="12554" width="6.6328125" style="5" customWidth="1"/>
    <col min="12555" max="12555" width="7.08984375" style="5" customWidth="1"/>
    <col min="12556" max="12556" width="5.26953125" style="5" customWidth="1"/>
    <col min="12557" max="12558" width="7.6328125" style="5" customWidth="1"/>
    <col min="12559" max="12559" width="5.26953125" style="5" customWidth="1"/>
    <col min="12560" max="12561" width="7.81640625" style="5" customWidth="1"/>
    <col min="12562" max="12562" width="5.26953125" style="5" customWidth="1"/>
    <col min="12563" max="12564" width="7.81640625" style="5" customWidth="1"/>
    <col min="12565" max="12565" width="5.453125" style="5" customWidth="1"/>
    <col min="12566" max="12568" width="8.7265625" style="5"/>
    <col min="12569" max="12569" width="8.90625" style="5" bestFit="1" customWidth="1"/>
    <col min="12570" max="12790" width="8.7265625" style="5"/>
    <col min="12791" max="12791" width="15.26953125" style="5" customWidth="1"/>
    <col min="12792" max="12793" width="7.7265625" style="5" customWidth="1"/>
    <col min="12794" max="12794" width="6.26953125" style="5" customWidth="1"/>
    <col min="12795" max="12795" width="7.6328125" style="5" customWidth="1"/>
    <col min="12796" max="12796" width="8.08984375" style="5" customWidth="1"/>
    <col min="12797" max="12797" width="5.81640625" style="5" customWidth="1"/>
    <col min="12798" max="12798" width="7" style="5" customWidth="1"/>
    <col min="12799" max="12799" width="7.26953125" style="5" customWidth="1"/>
    <col min="12800" max="12800" width="5.81640625" style="5" customWidth="1"/>
    <col min="12801" max="12801" width="7.36328125" style="5" customWidth="1"/>
    <col min="12802" max="12802" width="7.08984375" style="5" customWidth="1"/>
    <col min="12803" max="12803" width="5.36328125" style="5" customWidth="1"/>
    <col min="12804" max="12804" width="6.6328125" style="5" customWidth="1"/>
    <col min="12805" max="12805" width="6.1796875" style="5" customWidth="1"/>
    <col min="12806" max="12806" width="5.7265625" style="5" customWidth="1"/>
    <col min="12807" max="12808" width="7.08984375" style="5" customWidth="1"/>
    <col min="12809" max="12809" width="6" style="5" customWidth="1"/>
    <col min="12810" max="12810" width="6.6328125" style="5" customWidth="1"/>
    <col min="12811" max="12811" width="7.08984375" style="5" customWidth="1"/>
    <col min="12812" max="12812" width="5.26953125" style="5" customWidth="1"/>
    <col min="12813" max="12814" width="7.6328125" style="5" customWidth="1"/>
    <col min="12815" max="12815" width="5.26953125" style="5" customWidth="1"/>
    <col min="12816" max="12817" width="7.81640625" style="5" customWidth="1"/>
    <col min="12818" max="12818" width="5.26953125" style="5" customWidth="1"/>
    <col min="12819" max="12820" width="7.81640625" style="5" customWidth="1"/>
    <col min="12821" max="12821" width="5.453125" style="5" customWidth="1"/>
    <col min="12822" max="12824" width="8.7265625" style="5"/>
    <col min="12825" max="12825" width="8.90625" style="5" bestFit="1" customWidth="1"/>
    <col min="12826" max="13046" width="8.7265625" style="5"/>
    <col min="13047" max="13047" width="15.26953125" style="5" customWidth="1"/>
    <col min="13048" max="13049" width="7.7265625" style="5" customWidth="1"/>
    <col min="13050" max="13050" width="6.26953125" style="5" customWidth="1"/>
    <col min="13051" max="13051" width="7.6328125" style="5" customWidth="1"/>
    <col min="13052" max="13052" width="8.08984375" style="5" customWidth="1"/>
    <col min="13053" max="13053" width="5.81640625" style="5" customWidth="1"/>
    <col min="13054" max="13054" width="7" style="5" customWidth="1"/>
    <col min="13055" max="13055" width="7.26953125" style="5" customWidth="1"/>
    <col min="13056" max="13056" width="5.81640625" style="5" customWidth="1"/>
    <col min="13057" max="13057" width="7.36328125" style="5" customWidth="1"/>
    <col min="13058" max="13058" width="7.08984375" style="5" customWidth="1"/>
    <col min="13059" max="13059" width="5.36328125" style="5" customWidth="1"/>
    <col min="13060" max="13060" width="6.6328125" style="5" customWidth="1"/>
    <col min="13061" max="13061" width="6.1796875" style="5" customWidth="1"/>
    <col min="13062" max="13062" width="5.7265625" style="5" customWidth="1"/>
    <col min="13063" max="13064" width="7.08984375" style="5" customWidth="1"/>
    <col min="13065" max="13065" width="6" style="5" customWidth="1"/>
    <col min="13066" max="13066" width="6.6328125" style="5" customWidth="1"/>
    <col min="13067" max="13067" width="7.08984375" style="5" customWidth="1"/>
    <col min="13068" max="13068" width="5.26953125" style="5" customWidth="1"/>
    <col min="13069" max="13070" width="7.6328125" style="5" customWidth="1"/>
    <col min="13071" max="13071" width="5.26953125" style="5" customWidth="1"/>
    <col min="13072" max="13073" width="7.81640625" style="5" customWidth="1"/>
    <col min="13074" max="13074" width="5.26953125" style="5" customWidth="1"/>
    <col min="13075" max="13076" width="7.81640625" style="5" customWidth="1"/>
    <col min="13077" max="13077" width="5.453125" style="5" customWidth="1"/>
    <col min="13078" max="13080" width="8.7265625" style="5"/>
    <col min="13081" max="13081" width="8.90625" style="5" bestFit="1" customWidth="1"/>
    <col min="13082" max="13302" width="8.7265625" style="5"/>
    <col min="13303" max="13303" width="15.26953125" style="5" customWidth="1"/>
    <col min="13304" max="13305" width="7.7265625" style="5" customWidth="1"/>
    <col min="13306" max="13306" width="6.26953125" style="5" customWidth="1"/>
    <col min="13307" max="13307" width="7.6328125" style="5" customWidth="1"/>
    <col min="13308" max="13308" width="8.08984375" style="5" customWidth="1"/>
    <col min="13309" max="13309" width="5.81640625" style="5" customWidth="1"/>
    <col min="13310" max="13310" width="7" style="5" customWidth="1"/>
    <col min="13311" max="13311" width="7.26953125" style="5" customWidth="1"/>
    <col min="13312" max="13312" width="5.81640625" style="5" customWidth="1"/>
    <col min="13313" max="13313" width="7.36328125" style="5" customWidth="1"/>
    <col min="13314" max="13314" width="7.08984375" style="5" customWidth="1"/>
    <col min="13315" max="13315" width="5.36328125" style="5" customWidth="1"/>
    <col min="13316" max="13316" width="6.6328125" style="5" customWidth="1"/>
    <col min="13317" max="13317" width="6.1796875" style="5" customWidth="1"/>
    <col min="13318" max="13318" width="5.7265625" style="5" customWidth="1"/>
    <col min="13319" max="13320" width="7.08984375" style="5" customWidth="1"/>
    <col min="13321" max="13321" width="6" style="5" customWidth="1"/>
    <col min="13322" max="13322" width="6.6328125" style="5" customWidth="1"/>
    <col min="13323" max="13323" width="7.08984375" style="5" customWidth="1"/>
    <col min="13324" max="13324" width="5.26953125" style="5" customWidth="1"/>
    <col min="13325" max="13326" width="7.6328125" style="5" customWidth="1"/>
    <col min="13327" max="13327" width="5.26953125" style="5" customWidth="1"/>
    <col min="13328" max="13329" width="7.81640625" style="5" customWidth="1"/>
    <col min="13330" max="13330" width="5.26953125" style="5" customWidth="1"/>
    <col min="13331" max="13332" width="7.81640625" style="5" customWidth="1"/>
    <col min="13333" max="13333" width="5.453125" style="5" customWidth="1"/>
    <col min="13334" max="13336" width="8.7265625" style="5"/>
    <col min="13337" max="13337" width="8.90625" style="5" bestFit="1" customWidth="1"/>
    <col min="13338" max="13558" width="8.7265625" style="5"/>
    <col min="13559" max="13559" width="15.26953125" style="5" customWidth="1"/>
    <col min="13560" max="13561" width="7.7265625" style="5" customWidth="1"/>
    <col min="13562" max="13562" width="6.26953125" style="5" customWidth="1"/>
    <col min="13563" max="13563" width="7.6328125" style="5" customWidth="1"/>
    <col min="13564" max="13564" width="8.08984375" style="5" customWidth="1"/>
    <col min="13565" max="13565" width="5.81640625" style="5" customWidth="1"/>
    <col min="13566" max="13566" width="7" style="5" customWidth="1"/>
    <col min="13567" max="13567" width="7.26953125" style="5" customWidth="1"/>
    <col min="13568" max="13568" width="5.81640625" style="5" customWidth="1"/>
    <col min="13569" max="13569" width="7.36328125" style="5" customWidth="1"/>
    <col min="13570" max="13570" width="7.08984375" style="5" customWidth="1"/>
    <col min="13571" max="13571" width="5.36328125" style="5" customWidth="1"/>
    <col min="13572" max="13572" width="6.6328125" style="5" customWidth="1"/>
    <col min="13573" max="13573" width="6.1796875" style="5" customWidth="1"/>
    <col min="13574" max="13574" width="5.7265625" style="5" customWidth="1"/>
    <col min="13575" max="13576" width="7.08984375" style="5" customWidth="1"/>
    <col min="13577" max="13577" width="6" style="5" customWidth="1"/>
    <col min="13578" max="13578" width="6.6328125" style="5" customWidth="1"/>
    <col min="13579" max="13579" width="7.08984375" style="5" customWidth="1"/>
    <col min="13580" max="13580" width="5.26953125" style="5" customWidth="1"/>
    <col min="13581" max="13582" width="7.6328125" style="5" customWidth="1"/>
    <col min="13583" max="13583" width="5.26953125" style="5" customWidth="1"/>
    <col min="13584" max="13585" width="7.81640625" style="5" customWidth="1"/>
    <col min="13586" max="13586" width="5.26953125" style="5" customWidth="1"/>
    <col min="13587" max="13588" width="7.81640625" style="5" customWidth="1"/>
    <col min="13589" max="13589" width="5.453125" style="5" customWidth="1"/>
    <col min="13590" max="13592" width="8.7265625" style="5"/>
    <col min="13593" max="13593" width="8.90625" style="5" bestFit="1" customWidth="1"/>
    <col min="13594" max="13814" width="8.7265625" style="5"/>
    <col min="13815" max="13815" width="15.26953125" style="5" customWidth="1"/>
    <col min="13816" max="13817" width="7.7265625" style="5" customWidth="1"/>
    <col min="13818" max="13818" width="6.26953125" style="5" customWidth="1"/>
    <col min="13819" max="13819" width="7.6328125" style="5" customWidth="1"/>
    <col min="13820" max="13820" width="8.08984375" style="5" customWidth="1"/>
    <col min="13821" max="13821" width="5.81640625" style="5" customWidth="1"/>
    <col min="13822" max="13822" width="7" style="5" customWidth="1"/>
    <col min="13823" max="13823" width="7.26953125" style="5" customWidth="1"/>
    <col min="13824" max="13824" width="5.81640625" style="5" customWidth="1"/>
    <col min="13825" max="13825" width="7.36328125" style="5" customWidth="1"/>
    <col min="13826" max="13826" width="7.08984375" style="5" customWidth="1"/>
    <col min="13827" max="13827" width="5.36328125" style="5" customWidth="1"/>
    <col min="13828" max="13828" width="6.6328125" style="5" customWidth="1"/>
    <col min="13829" max="13829" width="6.1796875" style="5" customWidth="1"/>
    <col min="13830" max="13830" width="5.7265625" style="5" customWidth="1"/>
    <col min="13831" max="13832" width="7.08984375" style="5" customWidth="1"/>
    <col min="13833" max="13833" width="6" style="5" customWidth="1"/>
    <col min="13834" max="13834" width="6.6328125" style="5" customWidth="1"/>
    <col min="13835" max="13835" width="7.08984375" style="5" customWidth="1"/>
    <col min="13836" max="13836" width="5.26953125" style="5" customWidth="1"/>
    <col min="13837" max="13838" width="7.6328125" style="5" customWidth="1"/>
    <col min="13839" max="13839" width="5.26953125" style="5" customWidth="1"/>
    <col min="13840" max="13841" width="7.81640625" style="5" customWidth="1"/>
    <col min="13842" max="13842" width="5.26953125" style="5" customWidth="1"/>
    <col min="13843" max="13844" width="7.81640625" style="5" customWidth="1"/>
    <col min="13845" max="13845" width="5.453125" style="5" customWidth="1"/>
    <col min="13846" max="13848" width="8.7265625" style="5"/>
    <col min="13849" max="13849" width="8.90625" style="5" bestFit="1" customWidth="1"/>
    <col min="13850" max="14070" width="8.7265625" style="5"/>
    <col min="14071" max="14071" width="15.26953125" style="5" customWidth="1"/>
    <col min="14072" max="14073" width="7.7265625" style="5" customWidth="1"/>
    <col min="14074" max="14074" width="6.26953125" style="5" customWidth="1"/>
    <col min="14075" max="14075" width="7.6328125" style="5" customWidth="1"/>
    <col min="14076" max="14076" width="8.08984375" style="5" customWidth="1"/>
    <col min="14077" max="14077" width="5.81640625" style="5" customWidth="1"/>
    <col min="14078" max="14078" width="7" style="5" customWidth="1"/>
    <col min="14079" max="14079" width="7.26953125" style="5" customWidth="1"/>
    <col min="14080" max="14080" width="5.81640625" style="5" customWidth="1"/>
    <col min="14081" max="14081" width="7.36328125" style="5" customWidth="1"/>
    <col min="14082" max="14082" width="7.08984375" style="5" customWidth="1"/>
    <col min="14083" max="14083" width="5.36328125" style="5" customWidth="1"/>
    <col min="14084" max="14084" width="6.6328125" style="5" customWidth="1"/>
    <col min="14085" max="14085" width="6.1796875" style="5" customWidth="1"/>
    <col min="14086" max="14086" width="5.7265625" style="5" customWidth="1"/>
    <col min="14087" max="14088" width="7.08984375" style="5" customWidth="1"/>
    <col min="14089" max="14089" width="6" style="5" customWidth="1"/>
    <col min="14090" max="14090" width="6.6328125" style="5" customWidth="1"/>
    <col min="14091" max="14091" width="7.08984375" style="5" customWidth="1"/>
    <col min="14092" max="14092" width="5.26953125" style="5" customWidth="1"/>
    <col min="14093" max="14094" width="7.6328125" style="5" customWidth="1"/>
    <col min="14095" max="14095" width="5.26953125" style="5" customWidth="1"/>
    <col min="14096" max="14097" width="7.81640625" style="5" customWidth="1"/>
    <col min="14098" max="14098" width="5.26953125" style="5" customWidth="1"/>
    <col min="14099" max="14100" width="7.81640625" style="5" customWidth="1"/>
    <col min="14101" max="14101" width="5.453125" style="5" customWidth="1"/>
    <col min="14102" max="14104" width="8.7265625" style="5"/>
    <col min="14105" max="14105" width="8.90625" style="5" bestFit="1" customWidth="1"/>
    <col min="14106" max="14326" width="8.7265625" style="5"/>
    <col min="14327" max="14327" width="15.26953125" style="5" customWidth="1"/>
    <col min="14328" max="14329" width="7.7265625" style="5" customWidth="1"/>
    <col min="14330" max="14330" width="6.26953125" style="5" customWidth="1"/>
    <col min="14331" max="14331" width="7.6328125" style="5" customWidth="1"/>
    <col min="14332" max="14332" width="8.08984375" style="5" customWidth="1"/>
    <col min="14333" max="14333" width="5.81640625" style="5" customWidth="1"/>
    <col min="14334" max="14334" width="7" style="5" customWidth="1"/>
    <col min="14335" max="14335" width="7.26953125" style="5" customWidth="1"/>
    <col min="14336" max="14336" width="5.81640625" style="5" customWidth="1"/>
    <col min="14337" max="14337" width="7.36328125" style="5" customWidth="1"/>
    <col min="14338" max="14338" width="7.08984375" style="5" customWidth="1"/>
    <col min="14339" max="14339" width="5.36328125" style="5" customWidth="1"/>
    <col min="14340" max="14340" width="6.6328125" style="5" customWidth="1"/>
    <col min="14341" max="14341" width="6.1796875" style="5" customWidth="1"/>
    <col min="14342" max="14342" width="5.7265625" style="5" customWidth="1"/>
    <col min="14343" max="14344" width="7.08984375" style="5" customWidth="1"/>
    <col min="14345" max="14345" width="6" style="5" customWidth="1"/>
    <col min="14346" max="14346" width="6.6328125" style="5" customWidth="1"/>
    <col min="14347" max="14347" width="7.08984375" style="5" customWidth="1"/>
    <col min="14348" max="14348" width="5.26953125" style="5" customWidth="1"/>
    <col min="14349" max="14350" width="7.6328125" style="5" customWidth="1"/>
    <col min="14351" max="14351" width="5.26953125" style="5" customWidth="1"/>
    <col min="14352" max="14353" width="7.81640625" style="5" customWidth="1"/>
    <col min="14354" max="14354" width="5.26953125" style="5" customWidth="1"/>
    <col min="14355" max="14356" width="7.81640625" style="5" customWidth="1"/>
    <col min="14357" max="14357" width="5.453125" style="5" customWidth="1"/>
    <col min="14358" max="14360" width="8.7265625" style="5"/>
    <col min="14361" max="14361" width="8.90625" style="5" bestFit="1" customWidth="1"/>
    <col min="14362" max="14582" width="8.7265625" style="5"/>
    <col min="14583" max="14583" width="15.26953125" style="5" customWidth="1"/>
    <col min="14584" max="14585" width="7.7265625" style="5" customWidth="1"/>
    <col min="14586" max="14586" width="6.26953125" style="5" customWidth="1"/>
    <col min="14587" max="14587" width="7.6328125" style="5" customWidth="1"/>
    <col min="14588" max="14588" width="8.08984375" style="5" customWidth="1"/>
    <col min="14589" max="14589" width="5.81640625" style="5" customWidth="1"/>
    <col min="14590" max="14590" width="7" style="5" customWidth="1"/>
    <col min="14591" max="14591" width="7.26953125" style="5" customWidth="1"/>
    <col min="14592" max="14592" width="5.81640625" style="5" customWidth="1"/>
    <col min="14593" max="14593" width="7.36328125" style="5" customWidth="1"/>
    <col min="14594" max="14594" width="7.08984375" style="5" customWidth="1"/>
    <col min="14595" max="14595" width="5.36328125" style="5" customWidth="1"/>
    <col min="14596" max="14596" width="6.6328125" style="5" customWidth="1"/>
    <col min="14597" max="14597" width="6.1796875" style="5" customWidth="1"/>
    <col min="14598" max="14598" width="5.7265625" style="5" customWidth="1"/>
    <col min="14599" max="14600" width="7.08984375" style="5" customWidth="1"/>
    <col min="14601" max="14601" width="6" style="5" customWidth="1"/>
    <col min="14602" max="14602" width="6.6328125" style="5" customWidth="1"/>
    <col min="14603" max="14603" width="7.08984375" style="5" customWidth="1"/>
    <col min="14604" max="14604" width="5.26953125" style="5" customWidth="1"/>
    <col min="14605" max="14606" width="7.6328125" style="5" customWidth="1"/>
    <col min="14607" max="14607" width="5.26953125" style="5" customWidth="1"/>
    <col min="14608" max="14609" width="7.81640625" style="5" customWidth="1"/>
    <col min="14610" max="14610" width="5.26953125" style="5" customWidth="1"/>
    <col min="14611" max="14612" width="7.81640625" style="5" customWidth="1"/>
    <col min="14613" max="14613" width="5.453125" style="5" customWidth="1"/>
    <col min="14614" max="14616" width="8.7265625" style="5"/>
    <col min="14617" max="14617" width="8.90625" style="5" bestFit="1" customWidth="1"/>
    <col min="14618" max="14838" width="8.7265625" style="5"/>
    <col min="14839" max="14839" width="15.26953125" style="5" customWidth="1"/>
    <col min="14840" max="14841" width="7.7265625" style="5" customWidth="1"/>
    <col min="14842" max="14842" width="6.26953125" style="5" customWidth="1"/>
    <col min="14843" max="14843" width="7.6328125" style="5" customWidth="1"/>
    <col min="14844" max="14844" width="8.08984375" style="5" customWidth="1"/>
    <col min="14845" max="14845" width="5.81640625" style="5" customWidth="1"/>
    <col min="14846" max="14846" width="7" style="5" customWidth="1"/>
    <col min="14847" max="14847" width="7.26953125" style="5" customWidth="1"/>
    <col min="14848" max="14848" width="5.81640625" style="5" customWidth="1"/>
    <col min="14849" max="14849" width="7.36328125" style="5" customWidth="1"/>
    <col min="14850" max="14850" width="7.08984375" style="5" customWidth="1"/>
    <col min="14851" max="14851" width="5.36328125" style="5" customWidth="1"/>
    <col min="14852" max="14852" width="6.6328125" style="5" customWidth="1"/>
    <col min="14853" max="14853" width="6.1796875" style="5" customWidth="1"/>
    <col min="14854" max="14854" width="5.7265625" style="5" customWidth="1"/>
    <col min="14855" max="14856" width="7.08984375" style="5" customWidth="1"/>
    <col min="14857" max="14857" width="6" style="5" customWidth="1"/>
    <col min="14858" max="14858" width="6.6328125" style="5" customWidth="1"/>
    <col min="14859" max="14859" width="7.08984375" style="5" customWidth="1"/>
    <col min="14860" max="14860" width="5.26953125" style="5" customWidth="1"/>
    <col min="14861" max="14862" width="7.6328125" style="5" customWidth="1"/>
    <col min="14863" max="14863" width="5.26953125" style="5" customWidth="1"/>
    <col min="14864" max="14865" width="7.81640625" style="5" customWidth="1"/>
    <col min="14866" max="14866" width="5.26953125" style="5" customWidth="1"/>
    <col min="14867" max="14868" width="7.81640625" style="5" customWidth="1"/>
    <col min="14869" max="14869" width="5.453125" style="5" customWidth="1"/>
    <col min="14870" max="14872" width="8.7265625" style="5"/>
    <col min="14873" max="14873" width="8.90625" style="5" bestFit="1" customWidth="1"/>
    <col min="14874" max="15094" width="8.7265625" style="5"/>
    <col min="15095" max="15095" width="15.26953125" style="5" customWidth="1"/>
    <col min="15096" max="15097" width="7.7265625" style="5" customWidth="1"/>
    <col min="15098" max="15098" width="6.26953125" style="5" customWidth="1"/>
    <col min="15099" max="15099" width="7.6328125" style="5" customWidth="1"/>
    <col min="15100" max="15100" width="8.08984375" style="5" customWidth="1"/>
    <col min="15101" max="15101" width="5.81640625" style="5" customWidth="1"/>
    <col min="15102" max="15102" width="7" style="5" customWidth="1"/>
    <col min="15103" max="15103" width="7.26953125" style="5" customWidth="1"/>
    <col min="15104" max="15104" width="5.81640625" style="5" customWidth="1"/>
    <col min="15105" max="15105" width="7.36328125" style="5" customWidth="1"/>
    <col min="15106" max="15106" width="7.08984375" style="5" customWidth="1"/>
    <col min="15107" max="15107" width="5.36328125" style="5" customWidth="1"/>
    <col min="15108" max="15108" width="6.6328125" style="5" customWidth="1"/>
    <col min="15109" max="15109" width="6.1796875" style="5" customWidth="1"/>
    <col min="15110" max="15110" width="5.7265625" style="5" customWidth="1"/>
    <col min="15111" max="15112" width="7.08984375" style="5" customWidth="1"/>
    <col min="15113" max="15113" width="6" style="5" customWidth="1"/>
    <col min="15114" max="15114" width="6.6328125" style="5" customWidth="1"/>
    <col min="15115" max="15115" width="7.08984375" style="5" customWidth="1"/>
    <col min="15116" max="15116" width="5.26953125" style="5" customWidth="1"/>
    <col min="15117" max="15118" width="7.6328125" style="5" customWidth="1"/>
    <col min="15119" max="15119" width="5.26953125" style="5" customWidth="1"/>
    <col min="15120" max="15121" width="7.81640625" style="5" customWidth="1"/>
    <col min="15122" max="15122" width="5.26953125" style="5" customWidth="1"/>
    <col min="15123" max="15124" width="7.81640625" style="5" customWidth="1"/>
    <col min="15125" max="15125" width="5.453125" style="5" customWidth="1"/>
    <col min="15126" max="15128" width="8.7265625" style="5"/>
    <col min="15129" max="15129" width="8.90625" style="5" bestFit="1" customWidth="1"/>
    <col min="15130" max="15350" width="8.7265625" style="5"/>
    <col min="15351" max="15351" width="15.26953125" style="5" customWidth="1"/>
    <col min="15352" max="15353" width="7.7265625" style="5" customWidth="1"/>
    <col min="15354" max="15354" width="6.26953125" style="5" customWidth="1"/>
    <col min="15355" max="15355" width="7.6328125" style="5" customWidth="1"/>
    <col min="15356" max="15356" width="8.08984375" style="5" customWidth="1"/>
    <col min="15357" max="15357" width="5.81640625" style="5" customWidth="1"/>
    <col min="15358" max="15358" width="7" style="5" customWidth="1"/>
    <col min="15359" max="15359" width="7.26953125" style="5" customWidth="1"/>
    <col min="15360" max="15360" width="5.81640625" style="5" customWidth="1"/>
    <col min="15361" max="15361" width="7.36328125" style="5" customWidth="1"/>
    <col min="15362" max="15362" width="7.08984375" style="5" customWidth="1"/>
    <col min="15363" max="15363" width="5.36328125" style="5" customWidth="1"/>
    <col min="15364" max="15364" width="6.6328125" style="5" customWidth="1"/>
    <col min="15365" max="15365" width="6.1796875" style="5" customWidth="1"/>
    <col min="15366" max="15366" width="5.7265625" style="5" customWidth="1"/>
    <col min="15367" max="15368" width="7.08984375" style="5" customWidth="1"/>
    <col min="15369" max="15369" width="6" style="5" customWidth="1"/>
    <col min="15370" max="15370" width="6.6328125" style="5" customWidth="1"/>
    <col min="15371" max="15371" width="7.08984375" style="5" customWidth="1"/>
    <col min="15372" max="15372" width="5.26953125" style="5" customWidth="1"/>
    <col min="15373" max="15374" width="7.6328125" style="5" customWidth="1"/>
    <col min="15375" max="15375" width="5.26953125" style="5" customWidth="1"/>
    <col min="15376" max="15377" width="7.81640625" style="5" customWidth="1"/>
    <col min="15378" max="15378" width="5.26953125" style="5" customWidth="1"/>
    <col min="15379" max="15380" width="7.81640625" style="5" customWidth="1"/>
    <col min="15381" max="15381" width="5.453125" style="5" customWidth="1"/>
    <col min="15382" max="15384" width="8.7265625" style="5"/>
    <col min="15385" max="15385" width="8.90625" style="5" bestFit="1" customWidth="1"/>
    <col min="15386" max="15606" width="8.7265625" style="5"/>
    <col min="15607" max="15607" width="15.26953125" style="5" customWidth="1"/>
    <col min="15608" max="15609" width="7.7265625" style="5" customWidth="1"/>
    <col min="15610" max="15610" width="6.26953125" style="5" customWidth="1"/>
    <col min="15611" max="15611" width="7.6328125" style="5" customWidth="1"/>
    <col min="15612" max="15612" width="8.08984375" style="5" customWidth="1"/>
    <col min="15613" max="15613" width="5.81640625" style="5" customWidth="1"/>
    <col min="15614" max="15614" width="7" style="5" customWidth="1"/>
    <col min="15615" max="15615" width="7.26953125" style="5" customWidth="1"/>
    <col min="15616" max="15616" width="5.81640625" style="5" customWidth="1"/>
    <col min="15617" max="15617" width="7.36328125" style="5" customWidth="1"/>
    <col min="15618" max="15618" width="7.08984375" style="5" customWidth="1"/>
    <col min="15619" max="15619" width="5.36328125" style="5" customWidth="1"/>
    <col min="15620" max="15620" width="6.6328125" style="5" customWidth="1"/>
    <col min="15621" max="15621" width="6.1796875" style="5" customWidth="1"/>
    <col min="15622" max="15622" width="5.7265625" style="5" customWidth="1"/>
    <col min="15623" max="15624" width="7.08984375" style="5" customWidth="1"/>
    <col min="15625" max="15625" width="6" style="5" customWidth="1"/>
    <col min="15626" max="15626" width="6.6328125" style="5" customWidth="1"/>
    <col min="15627" max="15627" width="7.08984375" style="5" customWidth="1"/>
    <col min="15628" max="15628" width="5.26953125" style="5" customWidth="1"/>
    <col min="15629" max="15630" width="7.6328125" style="5" customWidth="1"/>
    <col min="15631" max="15631" width="5.26953125" style="5" customWidth="1"/>
    <col min="15632" max="15633" width="7.81640625" style="5" customWidth="1"/>
    <col min="15634" max="15634" width="5.26953125" style="5" customWidth="1"/>
    <col min="15635" max="15636" width="7.81640625" style="5" customWidth="1"/>
    <col min="15637" max="15637" width="5.453125" style="5" customWidth="1"/>
    <col min="15638" max="15640" width="8.7265625" style="5"/>
    <col min="15641" max="15641" width="8.90625" style="5" bestFit="1" customWidth="1"/>
    <col min="15642" max="15862" width="8.7265625" style="5"/>
    <col min="15863" max="15863" width="15.26953125" style="5" customWidth="1"/>
    <col min="15864" max="15865" width="7.7265625" style="5" customWidth="1"/>
    <col min="15866" max="15866" width="6.26953125" style="5" customWidth="1"/>
    <col min="15867" max="15867" width="7.6328125" style="5" customWidth="1"/>
    <col min="15868" max="15868" width="8.08984375" style="5" customWidth="1"/>
    <col min="15869" max="15869" width="5.81640625" style="5" customWidth="1"/>
    <col min="15870" max="15870" width="7" style="5" customWidth="1"/>
    <col min="15871" max="15871" width="7.26953125" style="5" customWidth="1"/>
    <col min="15872" max="15872" width="5.81640625" style="5" customWidth="1"/>
    <col min="15873" max="15873" width="7.36328125" style="5" customWidth="1"/>
    <col min="15874" max="15874" width="7.08984375" style="5" customWidth="1"/>
    <col min="15875" max="15875" width="5.36328125" style="5" customWidth="1"/>
    <col min="15876" max="15876" width="6.6328125" style="5" customWidth="1"/>
    <col min="15877" max="15877" width="6.1796875" style="5" customWidth="1"/>
    <col min="15878" max="15878" width="5.7265625" style="5" customWidth="1"/>
    <col min="15879" max="15880" width="7.08984375" style="5" customWidth="1"/>
    <col min="15881" max="15881" width="6" style="5" customWidth="1"/>
    <col min="15882" max="15882" width="6.6328125" style="5" customWidth="1"/>
    <col min="15883" max="15883" width="7.08984375" style="5" customWidth="1"/>
    <col min="15884" max="15884" width="5.26953125" style="5" customWidth="1"/>
    <col min="15885" max="15886" width="7.6328125" style="5" customWidth="1"/>
    <col min="15887" max="15887" width="5.26953125" style="5" customWidth="1"/>
    <col min="15888" max="15889" width="7.81640625" style="5" customWidth="1"/>
    <col min="15890" max="15890" width="5.26953125" style="5" customWidth="1"/>
    <col min="15891" max="15892" width="7.81640625" style="5" customWidth="1"/>
    <col min="15893" max="15893" width="5.453125" style="5" customWidth="1"/>
    <col min="15894" max="15896" width="8.7265625" style="5"/>
    <col min="15897" max="15897" width="8.90625" style="5" bestFit="1" customWidth="1"/>
    <col min="15898" max="16118" width="8.7265625" style="5"/>
    <col min="16119" max="16119" width="15.26953125" style="5" customWidth="1"/>
    <col min="16120" max="16121" width="7.7265625" style="5" customWidth="1"/>
    <col min="16122" max="16122" width="6.26953125" style="5" customWidth="1"/>
    <col min="16123" max="16123" width="7.6328125" style="5" customWidth="1"/>
    <col min="16124" max="16124" width="8.08984375" style="5" customWidth="1"/>
    <col min="16125" max="16125" width="5.81640625" style="5" customWidth="1"/>
    <col min="16126" max="16126" width="7" style="5" customWidth="1"/>
    <col min="16127" max="16127" width="7.26953125" style="5" customWidth="1"/>
    <col min="16128" max="16128" width="5.81640625" style="5" customWidth="1"/>
    <col min="16129" max="16129" width="7.36328125" style="5" customWidth="1"/>
    <col min="16130" max="16130" width="7.08984375" style="5" customWidth="1"/>
    <col min="16131" max="16131" width="5.36328125" style="5" customWidth="1"/>
    <col min="16132" max="16132" width="6.6328125" style="5" customWidth="1"/>
    <col min="16133" max="16133" width="6.1796875" style="5" customWidth="1"/>
    <col min="16134" max="16134" width="5.7265625" style="5" customWidth="1"/>
    <col min="16135" max="16136" width="7.08984375" style="5" customWidth="1"/>
    <col min="16137" max="16137" width="6" style="5" customWidth="1"/>
    <col min="16138" max="16138" width="6.6328125" style="5" customWidth="1"/>
    <col min="16139" max="16139" width="7.08984375" style="5" customWidth="1"/>
    <col min="16140" max="16140" width="5.26953125" style="5" customWidth="1"/>
    <col min="16141" max="16142" width="7.6328125" style="5" customWidth="1"/>
    <col min="16143" max="16143" width="5.26953125" style="5" customWidth="1"/>
    <col min="16144" max="16145" width="7.81640625" style="5" customWidth="1"/>
    <col min="16146" max="16146" width="5.26953125" style="5" customWidth="1"/>
    <col min="16147" max="16148" width="7.81640625" style="5" customWidth="1"/>
    <col min="16149" max="16149" width="5.453125" style="5" customWidth="1"/>
    <col min="16150" max="16152" width="8.7265625" style="5"/>
    <col min="16153" max="16153" width="8.90625" style="5" bestFit="1" customWidth="1"/>
    <col min="16154" max="16384" width="8.7265625" style="5"/>
  </cols>
  <sheetData>
    <row r="1" spans="1:25" s="4" customFormat="1" ht="43.2" customHeight="1" x14ac:dyDescent="0.35">
      <c r="A1" s="44"/>
      <c r="B1" s="159" t="s">
        <v>70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1"/>
      <c r="P1" s="11"/>
      <c r="Q1" s="45"/>
      <c r="R1" s="11"/>
      <c r="S1" s="11"/>
      <c r="T1" s="11"/>
      <c r="U1" s="46"/>
      <c r="X1" s="117" t="s">
        <v>6</v>
      </c>
    </row>
    <row r="2" spans="1:25" s="4" customFormat="1" ht="11.25" customHeight="1" x14ac:dyDescent="0.3">
      <c r="A2" s="44"/>
      <c r="B2" s="111"/>
      <c r="C2" s="111"/>
      <c r="D2" s="111"/>
      <c r="E2" s="111"/>
      <c r="F2" s="48"/>
      <c r="G2" s="48"/>
      <c r="H2" s="48"/>
      <c r="I2" s="47"/>
      <c r="J2" s="47"/>
      <c r="L2" s="12"/>
      <c r="M2" s="12"/>
      <c r="N2" s="49"/>
      <c r="O2" s="11"/>
      <c r="P2" s="11"/>
      <c r="Q2" s="45"/>
      <c r="R2" s="11"/>
      <c r="S2" s="160"/>
      <c r="T2" s="160"/>
      <c r="U2" s="160"/>
      <c r="X2" s="49" t="s">
        <v>55</v>
      </c>
    </row>
    <row r="3" spans="1:25" s="4" customFormat="1" ht="27.75" customHeight="1" x14ac:dyDescent="0.25">
      <c r="A3" s="146"/>
      <c r="B3" s="138" t="s">
        <v>7</v>
      </c>
      <c r="C3" s="137" t="s">
        <v>43</v>
      </c>
      <c r="D3" s="138"/>
      <c r="E3" s="139"/>
      <c r="F3" s="149" t="s">
        <v>8</v>
      </c>
      <c r="G3" s="149"/>
      <c r="H3" s="149"/>
      <c r="I3" s="137" t="s">
        <v>9</v>
      </c>
      <c r="J3" s="138"/>
      <c r="K3" s="139"/>
      <c r="L3" s="137" t="s">
        <v>10</v>
      </c>
      <c r="M3" s="138"/>
      <c r="N3" s="139"/>
      <c r="O3" s="137" t="s">
        <v>11</v>
      </c>
      <c r="P3" s="138"/>
      <c r="Q3" s="138"/>
      <c r="R3" s="149" t="s">
        <v>12</v>
      </c>
      <c r="S3" s="150" t="s">
        <v>13</v>
      </c>
      <c r="T3" s="151"/>
      <c r="U3" s="152"/>
      <c r="V3" s="137" t="s">
        <v>76</v>
      </c>
      <c r="W3" s="138"/>
      <c r="X3" s="139"/>
    </row>
    <row r="4" spans="1:25" s="50" customFormat="1" ht="22.5" customHeight="1" x14ac:dyDescent="0.25">
      <c r="A4" s="147"/>
      <c r="B4" s="141"/>
      <c r="C4" s="140"/>
      <c r="D4" s="141"/>
      <c r="E4" s="142"/>
      <c r="F4" s="149"/>
      <c r="G4" s="149"/>
      <c r="H4" s="149"/>
      <c r="I4" s="141"/>
      <c r="J4" s="141"/>
      <c r="K4" s="142"/>
      <c r="L4" s="140"/>
      <c r="M4" s="141"/>
      <c r="N4" s="142"/>
      <c r="O4" s="140"/>
      <c r="P4" s="141"/>
      <c r="Q4" s="141"/>
      <c r="R4" s="149"/>
      <c r="S4" s="153"/>
      <c r="T4" s="154"/>
      <c r="U4" s="155"/>
      <c r="V4" s="140"/>
      <c r="W4" s="141"/>
      <c r="X4" s="142"/>
    </row>
    <row r="5" spans="1:25" s="50" customFormat="1" ht="54.6" customHeight="1" x14ac:dyDescent="0.25">
      <c r="A5" s="147"/>
      <c r="B5" s="144"/>
      <c r="C5" s="143"/>
      <c r="D5" s="144"/>
      <c r="E5" s="145"/>
      <c r="F5" s="149"/>
      <c r="G5" s="149"/>
      <c r="H5" s="149"/>
      <c r="I5" s="144"/>
      <c r="J5" s="144"/>
      <c r="K5" s="145"/>
      <c r="L5" s="143"/>
      <c r="M5" s="144"/>
      <c r="N5" s="145"/>
      <c r="O5" s="143"/>
      <c r="P5" s="144"/>
      <c r="Q5" s="144"/>
      <c r="R5" s="149"/>
      <c r="S5" s="156"/>
      <c r="T5" s="157"/>
      <c r="U5" s="158"/>
      <c r="V5" s="143"/>
      <c r="W5" s="144"/>
      <c r="X5" s="145"/>
    </row>
    <row r="6" spans="1:25" s="51" customFormat="1" ht="19.2" customHeight="1" x14ac:dyDescent="0.25">
      <c r="A6" s="148"/>
      <c r="B6" s="112">
        <v>2022</v>
      </c>
      <c r="C6" s="112">
        <v>2021</v>
      </c>
      <c r="D6" s="112">
        <v>2022</v>
      </c>
      <c r="E6" s="6" t="s">
        <v>2</v>
      </c>
      <c r="F6" s="112">
        <v>2021</v>
      </c>
      <c r="G6" s="112">
        <v>2022</v>
      </c>
      <c r="H6" s="6" t="s">
        <v>2</v>
      </c>
      <c r="I6" s="21">
        <v>2021</v>
      </c>
      <c r="J6" s="21">
        <v>2022</v>
      </c>
      <c r="K6" s="6" t="s">
        <v>2</v>
      </c>
      <c r="L6" s="21">
        <v>2021</v>
      </c>
      <c r="M6" s="21">
        <v>2022</v>
      </c>
      <c r="N6" s="6" t="s">
        <v>2</v>
      </c>
      <c r="O6" s="21">
        <v>2021</v>
      </c>
      <c r="P6" s="21">
        <v>2022</v>
      </c>
      <c r="Q6" s="6" t="s">
        <v>2</v>
      </c>
      <c r="R6" s="21">
        <v>2022</v>
      </c>
      <c r="S6" s="21">
        <v>2021</v>
      </c>
      <c r="T6" s="21">
        <v>2022</v>
      </c>
      <c r="U6" s="6" t="s">
        <v>2</v>
      </c>
      <c r="V6" s="114">
        <v>2021</v>
      </c>
      <c r="W6" s="114">
        <v>2022</v>
      </c>
      <c r="X6" s="6" t="s">
        <v>2</v>
      </c>
      <c r="Y6" s="7"/>
    </row>
    <row r="7" spans="1:25" s="53" customFormat="1" ht="11.25" customHeight="1" x14ac:dyDescent="0.2">
      <c r="A7" s="52" t="s">
        <v>3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2">
        <v>15</v>
      </c>
      <c r="Q7" s="52">
        <v>16</v>
      </c>
      <c r="R7" s="52">
        <v>17</v>
      </c>
      <c r="S7" s="52">
        <v>18</v>
      </c>
      <c r="T7" s="52">
        <v>19</v>
      </c>
      <c r="U7" s="52">
        <v>20</v>
      </c>
      <c r="V7" s="118">
        <v>21</v>
      </c>
      <c r="W7" s="118">
        <v>22</v>
      </c>
      <c r="X7" s="118">
        <v>23</v>
      </c>
    </row>
    <row r="8" spans="1:25" s="57" customFormat="1" ht="19.2" customHeight="1" x14ac:dyDescent="0.35">
      <c r="A8" s="54" t="s">
        <v>21</v>
      </c>
      <c r="B8" s="119">
        <v>12466</v>
      </c>
      <c r="C8" s="55">
        <v>13371</v>
      </c>
      <c r="D8" s="55">
        <v>9708</v>
      </c>
      <c r="E8" s="56">
        <v>72.604891182409688</v>
      </c>
      <c r="F8" s="55">
        <v>5904</v>
      </c>
      <c r="G8" s="55">
        <v>4139</v>
      </c>
      <c r="H8" s="56">
        <v>70.105013550135496</v>
      </c>
      <c r="I8" s="55">
        <v>1443</v>
      </c>
      <c r="J8" s="55">
        <v>1055</v>
      </c>
      <c r="K8" s="56">
        <v>73.111573111573108</v>
      </c>
      <c r="L8" s="55">
        <v>598</v>
      </c>
      <c r="M8" s="55">
        <v>333</v>
      </c>
      <c r="N8" s="56">
        <v>55.685618729096987</v>
      </c>
      <c r="O8" s="55">
        <v>9832</v>
      </c>
      <c r="P8" s="55">
        <v>8227</v>
      </c>
      <c r="Q8" s="56">
        <v>83.675752644426353</v>
      </c>
      <c r="R8" s="55">
        <v>1756</v>
      </c>
      <c r="S8" s="55">
        <v>2985</v>
      </c>
      <c r="T8" s="55">
        <v>1621</v>
      </c>
      <c r="U8" s="56">
        <v>54.30485762144054</v>
      </c>
      <c r="V8" s="55">
        <v>2452</v>
      </c>
      <c r="W8" s="55">
        <v>861</v>
      </c>
      <c r="X8" s="120">
        <v>35.114192495921699</v>
      </c>
    </row>
    <row r="9" spans="1:25" ht="16.5" customHeight="1" x14ac:dyDescent="0.3">
      <c r="A9" s="58" t="s">
        <v>22</v>
      </c>
      <c r="B9" s="59">
        <v>731</v>
      </c>
      <c r="C9" s="60">
        <v>775</v>
      </c>
      <c r="D9" s="61">
        <v>572</v>
      </c>
      <c r="E9" s="56">
        <v>73.806451612903217</v>
      </c>
      <c r="F9" s="62">
        <v>317</v>
      </c>
      <c r="G9" s="63">
        <v>257</v>
      </c>
      <c r="H9" s="56">
        <v>81.072555205047308</v>
      </c>
      <c r="I9" s="61">
        <v>83</v>
      </c>
      <c r="J9" s="61">
        <v>95</v>
      </c>
      <c r="K9" s="56">
        <v>114.45783132530121</v>
      </c>
      <c r="L9" s="62">
        <v>19</v>
      </c>
      <c r="M9" s="62">
        <v>15</v>
      </c>
      <c r="N9" s="56">
        <v>78.94736842105263</v>
      </c>
      <c r="O9" s="60">
        <v>587</v>
      </c>
      <c r="P9" s="62">
        <v>488</v>
      </c>
      <c r="Q9" s="56">
        <v>83.134582623509374</v>
      </c>
      <c r="R9" s="62">
        <v>119</v>
      </c>
      <c r="S9" s="61">
        <v>145</v>
      </c>
      <c r="T9" s="64">
        <v>116</v>
      </c>
      <c r="U9" s="56">
        <v>80</v>
      </c>
      <c r="V9" s="61">
        <v>108</v>
      </c>
      <c r="W9" s="61">
        <v>40</v>
      </c>
      <c r="X9" s="120">
        <v>37.037037037037038</v>
      </c>
    </row>
    <row r="10" spans="1:25" ht="16.5" customHeight="1" x14ac:dyDescent="0.3">
      <c r="A10" s="58" t="s">
        <v>23</v>
      </c>
      <c r="B10" s="59">
        <v>370</v>
      </c>
      <c r="C10" s="60">
        <v>433</v>
      </c>
      <c r="D10" s="61">
        <v>326</v>
      </c>
      <c r="E10" s="56">
        <v>75.288683602771371</v>
      </c>
      <c r="F10" s="62">
        <v>199</v>
      </c>
      <c r="G10" s="63">
        <v>135</v>
      </c>
      <c r="H10" s="56">
        <v>67.8391959798995</v>
      </c>
      <c r="I10" s="61">
        <v>46</v>
      </c>
      <c r="J10" s="61">
        <v>26</v>
      </c>
      <c r="K10" s="56">
        <v>56.521739130434781</v>
      </c>
      <c r="L10" s="62">
        <v>6</v>
      </c>
      <c r="M10" s="62">
        <v>6</v>
      </c>
      <c r="N10" s="56">
        <v>100</v>
      </c>
      <c r="O10" s="60">
        <v>408</v>
      </c>
      <c r="P10" s="62">
        <v>308</v>
      </c>
      <c r="Q10" s="56">
        <v>75.490196078431367</v>
      </c>
      <c r="R10" s="62">
        <v>65</v>
      </c>
      <c r="S10" s="61">
        <v>109</v>
      </c>
      <c r="T10" s="64">
        <v>65</v>
      </c>
      <c r="U10" s="56">
        <v>59.633027522935777</v>
      </c>
      <c r="V10" s="61">
        <v>91</v>
      </c>
      <c r="W10" s="61">
        <v>37</v>
      </c>
      <c r="X10" s="120">
        <v>40.659340659340657</v>
      </c>
    </row>
    <row r="11" spans="1:25" ht="16.5" customHeight="1" x14ac:dyDescent="0.3">
      <c r="A11" s="58" t="s">
        <v>24</v>
      </c>
      <c r="B11" s="59">
        <v>370</v>
      </c>
      <c r="C11" s="60">
        <v>414</v>
      </c>
      <c r="D11" s="61">
        <v>256</v>
      </c>
      <c r="E11" s="56">
        <v>61.835748792270529</v>
      </c>
      <c r="F11" s="62">
        <v>260</v>
      </c>
      <c r="G11" s="63">
        <v>183</v>
      </c>
      <c r="H11" s="56">
        <v>70.384615384615387</v>
      </c>
      <c r="I11" s="61">
        <v>89</v>
      </c>
      <c r="J11" s="61">
        <v>60</v>
      </c>
      <c r="K11" s="56">
        <v>67.415730337078656</v>
      </c>
      <c r="L11" s="62">
        <v>29</v>
      </c>
      <c r="M11" s="62">
        <v>10</v>
      </c>
      <c r="N11" s="56">
        <v>34.482758620689658</v>
      </c>
      <c r="O11" s="60">
        <v>397</v>
      </c>
      <c r="P11" s="62">
        <v>232</v>
      </c>
      <c r="Q11" s="56">
        <v>58.438287153652389</v>
      </c>
      <c r="R11" s="62">
        <v>56</v>
      </c>
      <c r="S11" s="61">
        <v>102</v>
      </c>
      <c r="T11" s="64">
        <v>48</v>
      </c>
      <c r="U11" s="56">
        <v>47.058823529411761</v>
      </c>
      <c r="V11" s="61">
        <v>90</v>
      </c>
      <c r="W11" s="61">
        <v>21</v>
      </c>
      <c r="X11" s="120">
        <v>23.333333333333332</v>
      </c>
    </row>
    <row r="12" spans="1:25" ht="16.5" customHeight="1" x14ac:dyDescent="0.3">
      <c r="A12" s="58" t="s">
        <v>25</v>
      </c>
      <c r="B12" s="59">
        <v>180</v>
      </c>
      <c r="C12" s="60">
        <v>194</v>
      </c>
      <c r="D12" s="61">
        <v>135</v>
      </c>
      <c r="E12" s="56">
        <v>69.587628865979383</v>
      </c>
      <c r="F12" s="62">
        <v>83</v>
      </c>
      <c r="G12" s="63">
        <v>71</v>
      </c>
      <c r="H12" s="56">
        <v>85.542168674698786</v>
      </c>
      <c r="I12" s="61">
        <v>22</v>
      </c>
      <c r="J12" s="61">
        <v>17</v>
      </c>
      <c r="K12" s="56">
        <v>77.272727272727266</v>
      </c>
      <c r="L12" s="62">
        <v>26</v>
      </c>
      <c r="M12" s="62">
        <v>19</v>
      </c>
      <c r="N12" s="56">
        <v>73.076923076923066</v>
      </c>
      <c r="O12" s="60">
        <v>140</v>
      </c>
      <c r="P12" s="62">
        <v>119</v>
      </c>
      <c r="Q12" s="56">
        <v>85</v>
      </c>
      <c r="R12" s="62">
        <v>39</v>
      </c>
      <c r="S12" s="61">
        <v>34</v>
      </c>
      <c r="T12" s="64">
        <v>37</v>
      </c>
      <c r="U12" s="56">
        <v>108.8235294117647</v>
      </c>
      <c r="V12" s="61">
        <v>25</v>
      </c>
      <c r="W12" s="61">
        <v>19</v>
      </c>
      <c r="X12" s="120">
        <v>76</v>
      </c>
    </row>
    <row r="13" spans="1:25" ht="16.5" customHeight="1" x14ac:dyDescent="0.3">
      <c r="A13" s="58" t="s">
        <v>26</v>
      </c>
      <c r="B13" s="59">
        <v>562</v>
      </c>
      <c r="C13" s="60">
        <v>606</v>
      </c>
      <c r="D13" s="61">
        <v>451</v>
      </c>
      <c r="E13" s="56">
        <v>74.422442244224413</v>
      </c>
      <c r="F13" s="62">
        <v>279</v>
      </c>
      <c r="G13" s="63">
        <v>222</v>
      </c>
      <c r="H13" s="56">
        <v>79.569892473118273</v>
      </c>
      <c r="I13" s="61">
        <v>52</v>
      </c>
      <c r="J13" s="61">
        <v>33</v>
      </c>
      <c r="K13" s="56">
        <v>63.46153846153846</v>
      </c>
      <c r="L13" s="62">
        <v>156</v>
      </c>
      <c r="M13" s="62">
        <v>95</v>
      </c>
      <c r="N13" s="56">
        <v>60.897435897435891</v>
      </c>
      <c r="O13" s="60">
        <v>517</v>
      </c>
      <c r="P13" s="62">
        <v>407</v>
      </c>
      <c r="Q13" s="56">
        <v>78.723404255319153</v>
      </c>
      <c r="R13" s="62">
        <v>87</v>
      </c>
      <c r="S13" s="61">
        <v>140</v>
      </c>
      <c r="T13" s="64">
        <v>82</v>
      </c>
      <c r="U13" s="56">
        <v>58.571428571428577</v>
      </c>
      <c r="V13" s="61">
        <v>104</v>
      </c>
      <c r="W13" s="61">
        <v>44</v>
      </c>
      <c r="X13" s="120">
        <v>42.307692307692307</v>
      </c>
    </row>
    <row r="14" spans="1:25" ht="16.5" customHeight="1" x14ac:dyDescent="0.3">
      <c r="A14" s="58" t="s">
        <v>27</v>
      </c>
      <c r="B14" s="59">
        <v>561</v>
      </c>
      <c r="C14" s="60">
        <v>742</v>
      </c>
      <c r="D14" s="61">
        <v>517</v>
      </c>
      <c r="E14" s="56">
        <v>69.676549865229106</v>
      </c>
      <c r="F14" s="62">
        <v>200</v>
      </c>
      <c r="G14" s="63">
        <v>115</v>
      </c>
      <c r="H14" s="56">
        <v>57.499999999999993</v>
      </c>
      <c r="I14" s="61">
        <v>42</v>
      </c>
      <c r="J14" s="61">
        <v>25</v>
      </c>
      <c r="K14" s="56">
        <v>59.523809523809526</v>
      </c>
      <c r="L14" s="62">
        <v>48</v>
      </c>
      <c r="M14" s="62">
        <v>47</v>
      </c>
      <c r="N14" s="56">
        <v>97.916666666666657</v>
      </c>
      <c r="O14" s="60">
        <v>435</v>
      </c>
      <c r="P14" s="62">
        <v>412</v>
      </c>
      <c r="Q14" s="56">
        <v>94.71264367816093</v>
      </c>
      <c r="R14" s="62">
        <v>104</v>
      </c>
      <c r="S14" s="61">
        <v>213</v>
      </c>
      <c r="T14" s="64">
        <v>101</v>
      </c>
      <c r="U14" s="56">
        <v>47.417840375586856</v>
      </c>
      <c r="V14" s="61">
        <v>182</v>
      </c>
      <c r="W14" s="61">
        <v>45</v>
      </c>
      <c r="X14" s="120">
        <v>24.725274725274726</v>
      </c>
    </row>
    <row r="15" spans="1:25" ht="16.5" customHeight="1" x14ac:dyDescent="0.3">
      <c r="A15" s="58" t="s">
        <v>28</v>
      </c>
      <c r="B15" s="59">
        <v>779</v>
      </c>
      <c r="C15" s="60">
        <v>747</v>
      </c>
      <c r="D15" s="61">
        <v>604</v>
      </c>
      <c r="E15" s="56">
        <v>80.85676037483266</v>
      </c>
      <c r="F15" s="62">
        <v>434</v>
      </c>
      <c r="G15" s="63">
        <v>275</v>
      </c>
      <c r="H15" s="56">
        <v>63.364055299539167</v>
      </c>
      <c r="I15" s="61">
        <v>152</v>
      </c>
      <c r="J15" s="61">
        <v>92</v>
      </c>
      <c r="K15" s="56">
        <v>60.526315789473685</v>
      </c>
      <c r="L15" s="62">
        <v>23</v>
      </c>
      <c r="M15" s="62">
        <v>21</v>
      </c>
      <c r="N15" s="56">
        <v>91.304347826086953</v>
      </c>
      <c r="O15" s="60">
        <v>627</v>
      </c>
      <c r="P15" s="62">
        <v>523</v>
      </c>
      <c r="Q15" s="56">
        <v>83.413078149920253</v>
      </c>
      <c r="R15" s="62">
        <v>137</v>
      </c>
      <c r="S15" s="61">
        <v>182</v>
      </c>
      <c r="T15" s="64">
        <v>121</v>
      </c>
      <c r="U15" s="56">
        <v>66.483516483516482</v>
      </c>
      <c r="V15" s="61">
        <v>149</v>
      </c>
      <c r="W15" s="61">
        <v>62</v>
      </c>
      <c r="X15" s="120">
        <v>41.61073825503356</v>
      </c>
    </row>
    <row r="16" spans="1:25" ht="16.5" customHeight="1" x14ac:dyDescent="0.3">
      <c r="A16" s="58" t="s">
        <v>29</v>
      </c>
      <c r="B16" s="59">
        <v>253</v>
      </c>
      <c r="C16" s="60">
        <v>244</v>
      </c>
      <c r="D16" s="61">
        <v>169</v>
      </c>
      <c r="E16" s="56">
        <v>69.262295081967224</v>
      </c>
      <c r="F16" s="62">
        <v>127</v>
      </c>
      <c r="G16" s="63">
        <v>107</v>
      </c>
      <c r="H16" s="56">
        <v>84.251968503937007</v>
      </c>
      <c r="I16" s="61">
        <v>33</v>
      </c>
      <c r="J16" s="61">
        <v>15</v>
      </c>
      <c r="K16" s="56">
        <v>45.454545454545453</v>
      </c>
      <c r="L16" s="62">
        <v>1</v>
      </c>
      <c r="M16" s="62">
        <v>3</v>
      </c>
      <c r="N16" s="56" t="s">
        <v>66</v>
      </c>
      <c r="O16" s="60">
        <v>155</v>
      </c>
      <c r="P16" s="62">
        <v>100</v>
      </c>
      <c r="Q16" s="56">
        <v>64.516129032258064</v>
      </c>
      <c r="R16" s="62">
        <v>37</v>
      </c>
      <c r="S16" s="61">
        <v>50</v>
      </c>
      <c r="T16" s="64">
        <v>32</v>
      </c>
      <c r="U16" s="56">
        <v>64</v>
      </c>
      <c r="V16" s="61">
        <v>47</v>
      </c>
      <c r="W16" s="61">
        <v>19</v>
      </c>
      <c r="X16" s="120">
        <v>40.425531914893611</v>
      </c>
    </row>
    <row r="17" spans="1:24" ht="16.5" customHeight="1" x14ac:dyDescent="0.3">
      <c r="A17" s="58" t="s">
        <v>30</v>
      </c>
      <c r="B17" s="59">
        <v>785</v>
      </c>
      <c r="C17" s="60">
        <v>872</v>
      </c>
      <c r="D17" s="61">
        <v>598</v>
      </c>
      <c r="E17" s="56">
        <v>68.577981651376149</v>
      </c>
      <c r="F17" s="62">
        <v>417</v>
      </c>
      <c r="G17" s="63">
        <v>310</v>
      </c>
      <c r="H17" s="56">
        <v>74.34052757793765</v>
      </c>
      <c r="I17" s="61">
        <v>85</v>
      </c>
      <c r="J17" s="61">
        <v>70</v>
      </c>
      <c r="K17" s="56">
        <v>82.35294117647058</v>
      </c>
      <c r="L17" s="62">
        <v>7</v>
      </c>
      <c r="M17" s="62">
        <v>7</v>
      </c>
      <c r="N17" s="56">
        <v>100</v>
      </c>
      <c r="O17" s="60">
        <v>780</v>
      </c>
      <c r="P17" s="62">
        <v>528</v>
      </c>
      <c r="Q17" s="56">
        <v>67.692307692307693</v>
      </c>
      <c r="R17" s="62">
        <v>94</v>
      </c>
      <c r="S17" s="61">
        <v>181</v>
      </c>
      <c r="T17" s="64">
        <v>85</v>
      </c>
      <c r="U17" s="56">
        <v>46.961325966850829</v>
      </c>
      <c r="V17" s="61">
        <v>137</v>
      </c>
      <c r="W17" s="61">
        <v>42</v>
      </c>
      <c r="X17" s="120">
        <v>30.656934306569344</v>
      </c>
    </row>
    <row r="18" spans="1:24" ht="16.5" customHeight="1" x14ac:dyDescent="0.3">
      <c r="A18" s="58" t="s">
        <v>31</v>
      </c>
      <c r="B18" s="59">
        <v>277</v>
      </c>
      <c r="C18" s="60">
        <v>263</v>
      </c>
      <c r="D18" s="61">
        <v>201</v>
      </c>
      <c r="E18" s="56">
        <v>76.42585551330798</v>
      </c>
      <c r="F18" s="62">
        <v>147</v>
      </c>
      <c r="G18" s="63">
        <v>100</v>
      </c>
      <c r="H18" s="56">
        <v>68.027210884353735</v>
      </c>
      <c r="I18" s="61">
        <v>42</v>
      </c>
      <c r="J18" s="61">
        <v>35</v>
      </c>
      <c r="K18" s="56">
        <v>83.333333333333343</v>
      </c>
      <c r="L18" s="62">
        <v>4</v>
      </c>
      <c r="M18" s="62">
        <v>20</v>
      </c>
      <c r="N18" s="56" t="s">
        <v>81</v>
      </c>
      <c r="O18" s="60">
        <v>194</v>
      </c>
      <c r="P18" s="62">
        <v>186</v>
      </c>
      <c r="Q18" s="56">
        <v>95.876288659793815</v>
      </c>
      <c r="R18" s="62">
        <v>38</v>
      </c>
      <c r="S18" s="61">
        <v>43</v>
      </c>
      <c r="T18" s="64">
        <v>37</v>
      </c>
      <c r="U18" s="56">
        <v>86.04651162790698</v>
      </c>
      <c r="V18" s="61">
        <v>39</v>
      </c>
      <c r="W18" s="61">
        <v>25</v>
      </c>
      <c r="X18" s="120">
        <v>64.102564102564102</v>
      </c>
    </row>
    <row r="19" spans="1:24" ht="16.5" customHeight="1" x14ac:dyDescent="0.3">
      <c r="A19" s="58" t="s">
        <v>32</v>
      </c>
      <c r="B19" s="59">
        <v>298</v>
      </c>
      <c r="C19" s="60">
        <v>323</v>
      </c>
      <c r="D19" s="61">
        <v>226</v>
      </c>
      <c r="E19" s="56">
        <v>69.969040247678009</v>
      </c>
      <c r="F19" s="62">
        <v>124</v>
      </c>
      <c r="G19" s="63">
        <v>94</v>
      </c>
      <c r="H19" s="56">
        <v>75.806451612903231</v>
      </c>
      <c r="I19" s="61">
        <v>33</v>
      </c>
      <c r="J19" s="61">
        <v>26</v>
      </c>
      <c r="K19" s="56">
        <v>78.787878787878782</v>
      </c>
      <c r="L19" s="62">
        <v>7</v>
      </c>
      <c r="M19" s="62">
        <v>1</v>
      </c>
      <c r="N19" s="56">
        <v>14.285714285714285</v>
      </c>
      <c r="O19" s="60">
        <v>231</v>
      </c>
      <c r="P19" s="62">
        <v>185</v>
      </c>
      <c r="Q19" s="56">
        <v>80.086580086580085</v>
      </c>
      <c r="R19" s="62">
        <v>26</v>
      </c>
      <c r="S19" s="61">
        <v>71</v>
      </c>
      <c r="T19" s="64">
        <v>24</v>
      </c>
      <c r="U19" s="56">
        <v>33.802816901408448</v>
      </c>
      <c r="V19" s="61">
        <v>61</v>
      </c>
      <c r="W19" s="61">
        <v>16</v>
      </c>
      <c r="X19" s="120">
        <v>26.229508196721312</v>
      </c>
    </row>
    <row r="20" spans="1:24" ht="16.5" customHeight="1" x14ac:dyDescent="0.3">
      <c r="A20" s="58" t="s">
        <v>33</v>
      </c>
      <c r="B20" s="59">
        <v>475</v>
      </c>
      <c r="C20" s="60">
        <v>590</v>
      </c>
      <c r="D20" s="61">
        <v>401</v>
      </c>
      <c r="E20" s="56">
        <v>67.966101694915267</v>
      </c>
      <c r="F20" s="62">
        <v>251</v>
      </c>
      <c r="G20" s="63">
        <v>185</v>
      </c>
      <c r="H20" s="56">
        <v>73.705179282868528</v>
      </c>
      <c r="I20" s="61">
        <v>71</v>
      </c>
      <c r="J20" s="61">
        <v>70</v>
      </c>
      <c r="K20" s="56">
        <v>98.591549295774655</v>
      </c>
      <c r="L20" s="62">
        <v>25</v>
      </c>
      <c r="M20" s="62">
        <v>4</v>
      </c>
      <c r="N20" s="56">
        <v>16</v>
      </c>
      <c r="O20" s="60">
        <v>508</v>
      </c>
      <c r="P20" s="62">
        <v>341</v>
      </c>
      <c r="Q20" s="56">
        <v>67.125984251968504</v>
      </c>
      <c r="R20" s="62">
        <v>91</v>
      </c>
      <c r="S20" s="61">
        <v>157</v>
      </c>
      <c r="T20" s="64">
        <v>91</v>
      </c>
      <c r="U20" s="56">
        <v>57.961783439490446</v>
      </c>
      <c r="V20" s="61">
        <v>142</v>
      </c>
      <c r="W20" s="61">
        <v>57</v>
      </c>
      <c r="X20" s="120">
        <v>40.140845070422536</v>
      </c>
    </row>
    <row r="21" spans="1:24" ht="16.5" customHeight="1" x14ac:dyDescent="0.3">
      <c r="A21" s="58" t="s">
        <v>34</v>
      </c>
      <c r="B21" s="59">
        <v>705</v>
      </c>
      <c r="C21" s="60">
        <v>720</v>
      </c>
      <c r="D21" s="61">
        <v>554</v>
      </c>
      <c r="E21" s="56">
        <v>76.944444444444443</v>
      </c>
      <c r="F21" s="62">
        <v>357</v>
      </c>
      <c r="G21" s="63">
        <v>222</v>
      </c>
      <c r="H21" s="56">
        <v>62.184873949579831</v>
      </c>
      <c r="I21" s="61">
        <v>98</v>
      </c>
      <c r="J21" s="61">
        <v>87</v>
      </c>
      <c r="K21" s="56">
        <v>88.775510204081627</v>
      </c>
      <c r="L21" s="62">
        <v>11</v>
      </c>
      <c r="M21" s="62">
        <v>2</v>
      </c>
      <c r="N21" s="56">
        <v>18.181818181818183</v>
      </c>
      <c r="O21" s="60">
        <v>507</v>
      </c>
      <c r="P21" s="62">
        <v>464</v>
      </c>
      <c r="Q21" s="56">
        <v>91.518737672583825</v>
      </c>
      <c r="R21" s="62">
        <v>107</v>
      </c>
      <c r="S21" s="61">
        <v>185</v>
      </c>
      <c r="T21" s="64">
        <v>100</v>
      </c>
      <c r="U21" s="56">
        <v>54.054054054054056</v>
      </c>
      <c r="V21" s="61">
        <v>153</v>
      </c>
      <c r="W21" s="61">
        <v>50</v>
      </c>
      <c r="X21" s="120">
        <v>32.679738562091501</v>
      </c>
    </row>
    <row r="22" spans="1:24" ht="16.5" customHeight="1" x14ac:dyDescent="0.3">
      <c r="A22" s="58" t="s">
        <v>35</v>
      </c>
      <c r="B22" s="59">
        <v>631</v>
      </c>
      <c r="C22" s="60">
        <v>683</v>
      </c>
      <c r="D22" s="61">
        <v>464</v>
      </c>
      <c r="E22" s="56">
        <v>67.935578330893122</v>
      </c>
      <c r="F22" s="62">
        <v>330</v>
      </c>
      <c r="G22" s="63">
        <v>273</v>
      </c>
      <c r="H22" s="56">
        <v>82.727272727272734</v>
      </c>
      <c r="I22" s="61">
        <v>74</v>
      </c>
      <c r="J22" s="61">
        <v>37</v>
      </c>
      <c r="K22" s="56">
        <v>50</v>
      </c>
      <c r="L22" s="62">
        <v>10</v>
      </c>
      <c r="M22" s="62">
        <v>14</v>
      </c>
      <c r="N22" s="56">
        <v>140</v>
      </c>
      <c r="O22" s="60">
        <v>661</v>
      </c>
      <c r="P22" s="62">
        <v>439</v>
      </c>
      <c r="Q22" s="56">
        <v>66.414523449319219</v>
      </c>
      <c r="R22" s="62">
        <v>111</v>
      </c>
      <c r="S22" s="61">
        <v>153</v>
      </c>
      <c r="T22" s="64">
        <v>105</v>
      </c>
      <c r="U22" s="56">
        <v>68.627450980392155</v>
      </c>
      <c r="V22" s="61">
        <v>130</v>
      </c>
      <c r="W22" s="61">
        <v>54</v>
      </c>
      <c r="X22" s="120">
        <v>41.53846153846154</v>
      </c>
    </row>
    <row r="23" spans="1:24" ht="16.5" customHeight="1" x14ac:dyDescent="0.3">
      <c r="A23" s="58" t="s">
        <v>36</v>
      </c>
      <c r="B23" s="59">
        <v>1141</v>
      </c>
      <c r="C23" s="60">
        <v>1075</v>
      </c>
      <c r="D23" s="61">
        <v>920</v>
      </c>
      <c r="E23" s="56">
        <v>85.581395348837205</v>
      </c>
      <c r="F23" s="62">
        <v>551</v>
      </c>
      <c r="G23" s="63">
        <v>440</v>
      </c>
      <c r="H23" s="56">
        <v>79.854809437386564</v>
      </c>
      <c r="I23" s="61">
        <v>99</v>
      </c>
      <c r="J23" s="61">
        <v>79</v>
      </c>
      <c r="K23" s="56">
        <v>79.797979797979806</v>
      </c>
      <c r="L23" s="62">
        <v>9</v>
      </c>
      <c r="M23" s="62">
        <v>1</v>
      </c>
      <c r="N23" s="56">
        <v>11.111111111111111</v>
      </c>
      <c r="O23" s="60">
        <v>996</v>
      </c>
      <c r="P23" s="62">
        <v>832</v>
      </c>
      <c r="Q23" s="56">
        <v>83.53413654618474</v>
      </c>
      <c r="R23" s="62">
        <v>122</v>
      </c>
      <c r="S23" s="61">
        <v>209</v>
      </c>
      <c r="T23" s="64">
        <v>111</v>
      </c>
      <c r="U23" s="56">
        <v>53.110047846889955</v>
      </c>
      <c r="V23" s="61">
        <v>162</v>
      </c>
      <c r="W23" s="61">
        <v>62</v>
      </c>
      <c r="X23" s="120">
        <v>38.271604938271601</v>
      </c>
    </row>
    <row r="24" spans="1:24" ht="16.5" customHeight="1" x14ac:dyDescent="0.3">
      <c r="A24" s="58" t="s">
        <v>37</v>
      </c>
      <c r="B24" s="59">
        <v>478</v>
      </c>
      <c r="C24" s="60">
        <v>670</v>
      </c>
      <c r="D24" s="61">
        <v>373</v>
      </c>
      <c r="E24" s="56">
        <v>55.671641791044777</v>
      </c>
      <c r="F24" s="62">
        <v>269</v>
      </c>
      <c r="G24" s="63">
        <v>124</v>
      </c>
      <c r="H24" s="56">
        <v>46.096654275092938</v>
      </c>
      <c r="I24" s="61">
        <v>94</v>
      </c>
      <c r="J24" s="61">
        <v>59</v>
      </c>
      <c r="K24" s="56">
        <v>62.765957446808507</v>
      </c>
      <c r="L24" s="62">
        <v>46</v>
      </c>
      <c r="M24" s="62">
        <v>11</v>
      </c>
      <c r="N24" s="56">
        <v>23.913043478260871</v>
      </c>
      <c r="O24" s="60">
        <v>447</v>
      </c>
      <c r="P24" s="62">
        <v>320</v>
      </c>
      <c r="Q24" s="56">
        <v>71.588366890380314</v>
      </c>
      <c r="R24" s="62">
        <v>52</v>
      </c>
      <c r="S24" s="61">
        <v>125</v>
      </c>
      <c r="T24" s="64">
        <v>50</v>
      </c>
      <c r="U24" s="56">
        <v>40</v>
      </c>
      <c r="V24" s="61">
        <v>116</v>
      </c>
      <c r="W24" s="61">
        <v>32</v>
      </c>
      <c r="X24" s="120">
        <v>27.586206896551722</v>
      </c>
    </row>
    <row r="25" spans="1:24" ht="16.5" customHeight="1" x14ac:dyDescent="0.3">
      <c r="A25" s="58" t="s">
        <v>54</v>
      </c>
      <c r="B25" s="59">
        <v>949</v>
      </c>
      <c r="C25" s="60">
        <v>1021</v>
      </c>
      <c r="D25" s="61">
        <v>809</v>
      </c>
      <c r="E25" s="56">
        <v>79.236043095004888</v>
      </c>
      <c r="F25" s="62">
        <v>650</v>
      </c>
      <c r="G25" s="63">
        <v>459</v>
      </c>
      <c r="H25" s="56">
        <v>70.615384615384613</v>
      </c>
      <c r="I25" s="61">
        <v>59</v>
      </c>
      <c r="J25" s="61">
        <v>23</v>
      </c>
      <c r="K25" s="56">
        <v>38.983050847457626</v>
      </c>
      <c r="L25" s="62">
        <v>119</v>
      </c>
      <c r="M25" s="62">
        <v>41</v>
      </c>
      <c r="N25" s="56">
        <v>34.45378151260504</v>
      </c>
      <c r="O25" s="60">
        <v>554</v>
      </c>
      <c r="P25" s="62">
        <v>769</v>
      </c>
      <c r="Q25" s="56">
        <v>138.80866425992778</v>
      </c>
      <c r="R25" s="62">
        <v>143</v>
      </c>
      <c r="S25" s="61">
        <v>167</v>
      </c>
      <c r="T25" s="64">
        <v>140</v>
      </c>
      <c r="U25" s="56">
        <v>83.832335329341305</v>
      </c>
      <c r="V25" s="61">
        <v>144</v>
      </c>
      <c r="W25" s="61">
        <v>86</v>
      </c>
      <c r="X25" s="120">
        <v>59.722222222222221</v>
      </c>
    </row>
    <row r="26" spans="1:24" ht="16.5" customHeight="1" x14ac:dyDescent="0.3">
      <c r="A26" s="58" t="s">
        <v>38</v>
      </c>
      <c r="B26" s="59">
        <v>2921</v>
      </c>
      <c r="C26" s="60">
        <v>2999</v>
      </c>
      <c r="D26" s="61">
        <v>2132</v>
      </c>
      <c r="E26" s="56">
        <v>71.09036345448483</v>
      </c>
      <c r="F26" s="62">
        <v>909</v>
      </c>
      <c r="G26" s="63">
        <v>567</v>
      </c>
      <c r="H26" s="56">
        <v>62.376237623762378</v>
      </c>
      <c r="I26" s="61">
        <v>269</v>
      </c>
      <c r="J26" s="61">
        <v>206</v>
      </c>
      <c r="K26" s="56">
        <v>76.579925650557627</v>
      </c>
      <c r="L26" s="62">
        <v>52</v>
      </c>
      <c r="M26" s="62">
        <v>16</v>
      </c>
      <c r="N26" s="56">
        <v>30.76923076923077</v>
      </c>
      <c r="O26" s="60">
        <v>1688</v>
      </c>
      <c r="P26" s="62">
        <v>1574</v>
      </c>
      <c r="Q26" s="56">
        <v>93.246445497630333</v>
      </c>
      <c r="R26" s="62">
        <v>328</v>
      </c>
      <c r="S26" s="61">
        <v>719</v>
      </c>
      <c r="T26" s="64">
        <v>276</v>
      </c>
      <c r="U26" s="56">
        <v>38.386648122392216</v>
      </c>
      <c r="V26" s="61">
        <v>572</v>
      </c>
      <c r="W26" s="61">
        <v>150</v>
      </c>
      <c r="X26" s="120">
        <v>26.223776223776223</v>
      </c>
    </row>
  </sheetData>
  <mergeCells count="12">
    <mergeCell ref="B1:N1"/>
    <mergeCell ref="L3:N5"/>
    <mergeCell ref="S2:U2"/>
    <mergeCell ref="V3:X5"/>
    <mergeCell ref="A3:A6"/>
    <mergeCell ref="B3:B5"/>
    <mergeCell ref="C3:E5"/>
    <mergeCell ref="F3:H5"/>
    <mergeCell ref="I3:K5"/>
    <mergeCell ref="O3:Q5"/>
    <mergeCell ref="R3:R5"/>
    <mergeCell ref="S3:U5"/>
  </mergeCells>
  <printOptions horizontalCentered="1"/>
  <pageMargins left="0" right="0" top="0.39370078740157483" bottom="0" header="0" footer="0"/>
  <pageSetup paperSize="9" scale="95" orientation="landscape" r:id="rId1"/>
  <headerFooter alignWithMargins="0"/>
  <colBreaks count="1" manualBreakCount="1">
    <brk id="14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K20"/>
  <sheetViews>
    <sheetView view="pageBreakPreview" zoomScale="80" zoomScaleNormal="70" zoomScaleSheetLayoutView="80" workbookViewId="0">
      <selection activeCell="G7" sqref="G7"/>
    </sheetView>
  </sheetViews>
  <sheetFormatPr defaultColWidth="6.54296875" defaultRowHeight="13.2" x14ac:dyDescent="0.25"/>
  <cols>
    <col min="1" max="1" width="43" style="1" customWidth="1"/>
    <col min="2" max="3" width="12.81640625" style="109" customWidth="1"/>
    <col min="4" max="4" width="7.81640625" style="23" customWidth="1"/>
    <col min="5" max="5" width="7.26953125" style="23" customWidth="1"/>
    <col min="6" max="7" width="12.81640625" style="23" customWidth="1"/>
    <col min="8" max="8" width="8.1796875" style="23" customWidth="1"/>
    <col min="9" max="9" width="8.54296875" style="23" customWidth="1"/>
    <col min="10" max="10" width="10.7265625" style="1" bestFit="1" customWidth="1"/>
    <col min="11" max="11" width="9.36328125" style="1" bestFit="1" customWidth="1"/>
    <col min="12" max="16384" width="6.54296875" style="1"/>
  </cols>
  <sheetData>
    <row r="1" spans="1:11" ht="27" customHeight="1" x14ac:dyDescent="0.25">
      <c r="A1" s="161" t="s">
        <v>39</v>
      </c>
      <c r="B1" s="161"/>
      <c r="C1" s="161"/>
      <c r="D1" s="161"/>
      <c r="E1" s="161"/>
      <c r="F1" s="161"/>
      <c r="G1" s="161"/>
      <c r="H1" s="161"/>
      <c r="I1" s="161"/>
    </row>
    <row r="2" spans="1:11" ht="23.25" customHeight="1" x14ac:dyDescent="0.25">
      <c r="A2" s="124" t="s">
        <v>40</v>
      </c>
      <c r="B2" s="124"/>
      <c r="C2" s="124"/>
      <c r="D2" s="124"/>
      <c r="E2" s="124"/>
      <c r="F2" s="124"/>
      <c r="G2" s="124"/>
      <c r="H2" s="124"/>
      <c r="I2" s="124"/>
    </row>
    <row r="3" spans="1:11" ht="17.25" customHeight="1" x14ac:dyDescent="0.25">
      <c r="A3" s="162"/>
      <c r="B3" s="162"/>
      <c r="C3" s="162"/>
      <c r="D3" s="162"/>
      <c r="E3" s="162"/>
    </row>
    <row r="4" spans="1:11" s="36" customFormat="1" ht="25.5" customHeight="1" x14ac:dyDescent="0.35">
      <c r="A4" s="133" t="s">
        <v>5</v>
      </c>
      <c r="B4" s="164" t="s">
        <v>41</v>
      </c>
      <c r="C4" s="164"/>
      <c r="D4" s="164"/>
      <c r="E4" s="164"/>
      <c r="F4" s="164" t="s">
        <v>42</v>
      </c>
      <c r="G4" s="164"/>
      <c r="H4" s="164"/>
      <c r="I4" s="164"/>
    </row>
    <row r="5" spans="1:11" s="36" customFormat="1" ht="23.25" customHeight="1" x14ac:dyDescent="0.35">
      <c r="A5" s="163"/>
      <c r="B5" s="126">
        <v>2021</v>
      </c>
      <c r="C5" s="126">
        <v>2022</v>
      </c>
      <c r="D5" s="165" t="s">
        <v>1</v>
      </c>
      <c r="E5" s="165"/>
      <c r="F5" s="126">
        <v>2021</v>
      </c>
      <c r="G5" s="126">
        <v>2022</v>
      </c>
      <c r="H5" s="165" t="s">
        <v>1</v>
      </c>
      <c r="I5" s="165"/>
    </row>
    <row r="6" spans="1:11" s="36" customFormat="1" ht="26.4" customHeight="1" x14ac:dyDescent="0.35">
      <c r="A6" s="134"/>
      <c r="B6" s="126"/>
      <c r="C6" s="126"/>
      <c r="D6" s="19" t="s">
        <v>2</v>
      </c>
      <c r="E6" s="20" t="s">
        <v>48</v>
      </c>
      <c r="F6" s="126"/>
      <c r="G6" s="126"/>
      <c r="H6" s="19" t="s">
        <v>2</v>
      </c>
      <c r="I6" s="20" t="s">
        <v>48</v>
      </c>
    </row>
    <row r="7" spans="1:11" s="35" customFormat="1" ht="15.75" customHeight="1" x14ac:dyDescent="0.35">
      <c r="A7" s="38" t="s">
        <v>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</row>
    <row r="8" spans="1:11" s="35" customFormat="1" ht="28.5" customHeight="1" x14ac:dyDescent="0.35">
      <c r="A8" s="26" t="s">
        <v>15</v>
      </c>
      <c r="B8" s="30" t="s">
        <v>53</v>
      </c>
      <c r="C8" s="30">
        <v>22902</v>
      </c>
      <c r="D8" s="31" t="s">
        <v>53</v>
      </c>
      <c r="E8" s="32" t="s">
        <v>53</v>
      </c>
      <c r="F8" s="110" t="s">
        <v>53</v>
      </c>
      <c r="G8" s="110">
        <v>15260</v>
      </c>
      <c r="H8" s="31" t="s">
        <v>53</v>
      </c>
      <c r="I8" s="32" t="s">
        <v>53</v>
      </c>
      <c r="J8" s="33"/>
      <c r="K8" s="34"/>
    </row>
    <row r="9" spans="1:11" s="36" customFormat="1" ht="28.5" customHeight="1" x14ac:dyDescent="0.35">
      <c r="A9" s="26" t="s">
        <v>16</v>
      </c>
      <c r="B9" s="110">
        <v>23691</v>
      </c>
      <c r="C9" s="110">
        <v>19375</v>
      </c>
      <c r="D9" s="31">
        <v>81.782111350301804</v>
      </c>
      <c r="E9" s="32">
        <v>-4316</v>
      </c>
      <c r="F9" s="110">
        <v>15905</v>
      </c>
      <c r="G9" s="110">
        <v>11562</v>
      </c>
      <c r="H9" s="31">
        <v>72.694121345488838</v>
      </c>
      <c r="I9" s="32">
        <v>-4343</v>
      </c>
      <c r="J9" s="34"/>
      <c r="K9" s="34"/>
    </row>
    <row r="10" spans="1:11" s="36" customFormat="1" ht="52.5" customHeight="1" x14ac:dyDescent="0.35">
      <c r="A10" s="27" t="s">
        <v>17</v>
      </c>
      <c r="B10" s="110">
        <v>10695</v>
      </c>
      <c r="C10" s="110">
        <v>8093</v>
      </c>
      <c r="D10" s="31">
        <v>75.670874240299199</v>
      </c>
      <c r="E10" s="32">
        <v>-2602</v>
      </c>
      <c r="F10" s="110">
        <v>8942</v>
      </c>
      <c r="G10" s="110">
        <v>7220</v>
      </c>
      <c r="H10" s="31">
        <v>80.742563184969811</v>
      </c>
      <c r="I10" s="32">
        <v>-1722</v>
      </c>
      <c r="J10" s="34"/>
      <c r="K10" s="34"/>
    </row>
    <row r="11" spans="1:11" s="36" customFormat="1" ht="31.5" customHeight="1" x14ac:dyDescent="0.35">
      <c r="A11" s="26" t="s">
        <v>18</v>
      </c>
      <c r="B11" s="110">
        <v>2637</v>
      </c>
      <c r="C11" s="110">
        <v>2077</v>
      </c>
      <c r="D11" s="31">
        <v>78.763746681835428</v>
      </c>
      <c r="E11" s="32">
        <v>-560</v>
      </c>
      <c r="F11" s="110">
        <v>2177</v>
      </c>
      <c r="G11" s="110">
        <v>1602</v>
      </c>
      <c r="H11" s="31">
        <v>73.587505741846584</v>
      </c>
      <c r="I11" s="32">
        <v>-575</v>
      </c>
      <c r="J11" s="34"/>
      <c r="K11" s="34"/>
    </row>
    <row r="12" spans="1:11" s="36" customFormat="1" ht="45.75" customHeight="1" x14ac:dyDescent="0.35">
      <c r="A12" s="26" t="s">
        <v>19</v>
      </c>
      <c r="B12" s="110">
        <v>1417</v>
      </c>
      <c r="C12" s="110">
        <v>783</v>
      </c>
      <c r="D12" s="31">
        <v>55.257586450246997</v>
      </c>
      <c r="E12" s="32">
        <v>-634</v>
      </c>
      <c r="F12" s="110">
        <v>443</v>
      </c>
      <c r="G12" s="110">
        <v>600</v>
      </c>
      <c r="H12" s="31">
        <v>135.44018058690745</v>
      </c>
      <c r="I12" s="32">
        <v>157</v>
      </c>
      <c r="J12" s="34"/>
      <c r="K12" s="34"/>
    </row>
    <row r="13" spans="1:11" s="36" customFormat="1" ht="55.5" customHeight="1" x14ac:dyDescent="0.35">
      <c r="A13" s="26" t="s">
        <v>20</v>
      </c>
      <c r="B13" s="110">
        <v>18333</v>
      </c>
      <c r="C13" s="110">
        <v>16529</v>
      </c>
      <c r="D13" s="31">
        <v>90.159821087656141</v>
      </c>
      <c r="E13" s="32">
        <v>-1804</v>
      </c>
      <c r="F13" s="110">
        <v>12164</v>
      </c>
      <c r="G13" s="110">
        <v>9809</v>
      </c>
      <c r="H13" s="31">
        <v>80.639592239394929</v>
      </c>
      <c r="I13" s="32">
        <v>-2355</v>
      </c>
      <c r="J13" s="34"/>
      <c r="K13" s="34"/>
    </row>
    <row r="14" spans="1:11" s="36" customFormat="1" ht="12.75" customHeight="1" x14ac:dyDescent="0.35">
      <c r="A14" s="129" t="s">
        <v>4</v>
      </c>
      <c r="B14" s="130"/>
      <c r="C14" s="130"/>
      <c r="D14" s="130"/>
      <c r="E14" s="130"/>
      <c r="F14" s="130"/>
      <c r="G14" s="130"/>
      <c r="H14" s="130"/>
      <c r="I14" s="130"/>
      <c r="J14" s="34"/>
      <c r="K14" s="34"/>
    </row>
    <row r="15" spans="1:11" s="36" customFormat="1" ht="18" customHeight="1" x14ac:dyDescent="0.35">
      <c r="A15" s="131"/>
      <c r="B15" s="132"/>
      <c r="C15" s="132"/>
      <c r="D15" s="132"/>
      <c r="E15" s="132"/>
      <c r="F15" s="132"/>
      <c r="G15" s="132"/>
      <c r="H15" s="132"/>
      <c r="I15" s="132"/>
      <c r="J15" s="34"/>
      <c r="K15" s="34"/>
    </row>
    <row r="16" spans="1:11" s="36" customFormat="1" ht="20.25" customHeight="1" x14ac:dyDescent="0.35">
      <c r="A16" s="133" t="s">
        <v>5</v>
      </c>
      <c r="B16" s="135" t="s">
        <v>68</v>
      </c>
      <c r="C16" s="135" t="s">
        <v>69</v>
      </c>
      <c r="D16" s="127" t="s">
        <v>1</v>
      </c>
      <c r="E16" s="128"/>
      <c r="F16" s="135" t="s">
        <v>68</v>
      </c>
      <c r="G16" s="135" t="s">
        <v>69</v>
      </c>
      <c r="H16" s="127" t="s">
        <v>1</v>
      </c>
      <c r="I16" s="128"/>
      <c r="J16" s="34"/>
      <c r="K16" s="34"/>
    </row>
    <row r="17" spans="1:11" s="23" customFormat="1" ht="35.25" customHeight="1" x14ac:dyDescent="0.4">
      <c r="A17" s="134"/>
      <c r="B17" s="136"/>
      <c r="C17" s="136"/>
      <c r="D17" s="24" t="s">
        <v>2</v>
      </c>
      <c r="E17" s="25" t="s">
        <v>49</v>
      </c>
      <c r="F17" s="136"/>
      <c r="G17" s="136"/>
      <c r="H17" s="24" t="s">
        <v>2</v>
      </c>
      <c r="I17" s="25" t="s">
        <v>52</v>
      </c>
      <c r="J17" s="37"/>
      <c r="K17" s="37"/>
    </row>
    <row r="18" spans="1:11" s="23" customFormat="1" ht="28.8" customHeight="1" x14ac:dyDescent="0.4">
      <c r="A18" s="26" t="s">
        <v>15</v>
      </c>
      <c r="B18" s="97" t="s">
        <v>53</v>
      </c>
      <c r="C18" s="97">
        <v>4479</v>
      </c>
      <c r="D18" s="98" t="s">
        <v>53</v>
      </c>
      <c r="E18" s="97" t="s">
        <v>53</v>
      </c>
      <c r="F18" s="97" t="s">
        <v>53</v>
      </c>
      <c r="G18" s="97">
        <v>1960</v>
      </c>
      <c r="H18" s="98" t="s">
        <v>53</v>
      </c>
      <c r="I18" s="97" t="s">
        <v>53</v>
      </c>
      <c r="J18" s="37"/>
      <c r="K18" s="37"/>
    </row>
    <row r="19" spans="1:11" ht="34.799999999999997" customHeight="1" x14ac:dyDescent="0.4">
      <c r="A19" s="9" t="s">
        <v>16</v>
      </c>
      <c r="B19" s="97">
        <v>6733</v>
      </c>
      <c r="C19" s="97">
        <v>4293</v>
      </c>
      <c r="D19" s="98">
        <v>63.760582207039953</v>
      </c>
      <c r="E19" s="97">
        <v>-2440</v>
      </c>
      <c r="F19" s="97">
        <v>3891</v>
      </c>
      <c r="G19" s="97">
        <v>1752</v>
      </c>
      <c r="H19" s="98">
        <v>45.026985350809561</v>
      </c>
      <c r="I19" s="97">
        <v>-2139</v>
      </c>
      <c r="J19" s="8"/>
      <c r="K19" s="8"/>
    </row>
    <row r="20" spans="1:11" s="23" customFormat="1" ht="35.25" customHeight="1" x14ac:dyDescent="0.25">
      <c r="A20" s="123" t="s">
        <v>80</v>
      </c>
      <c r="B20" s="18">
        <v>5726</v>
      </c>
      <c r="C20" s="18">
        <v>2136</v>
      </c>
      <c r="D20" s="41">
        <v>37.303527768075448</v>
      </c>
      <c r="E20" s="18">
        <v>-3590</v>
      </c>
      <c r="F20" s="18">
        <v>3396</v>
      </c>
      <c r="G20" s="18">
        <v>794</v>
      </c>
      <c r="H20" s="41">
        <v>23.380447585394581</v>
      </c>
      <c r="I20" s="18">
        <v>-2602</v>
      </c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X24"/>
  <sheetViews>
    <sheetView view="pageBreakPreview" zoomScale="80" zoomScaleNormal="85" zoomScaleSheetLayoutView="80" workbookViewId="0">
      <selection activeCell="S8" sqref="S8"/>
    </sheetView>
  </sheetViews>
  <sheetFormatPr defaultColWidth="8.90625" defaultRowHeight="21.6" x14ac:dyDescent="0.4"/>
  <cols>
    <col min="1" max="1" width="22.7265625" style="86" customWidth="1"/>
    <col min="2" max="2" width="11.36328125" style="87" customWidth="1"/>
    <col min="3" max="3" width="10.36328125" style="88" customWidth="1"/>
    <col min="4" max="4" width="9.36328125" style="87" customWidth="1"/>
    <col min="5" max="5" width="6.453125" style="88" customWidth="1"/>
    <col min="6" max="6" width="8.26953125" style="88" customWidth="1"/>
    <col min="7" max="7" width="8.6328125" style="88" customWidth="1"/>
    <col min="8" max="8" width="7.54296875" style="88" customWidth="1"/>
    <col min="9" max="9" width="8.54296875" style="85" customWidth="1"/>
    <col min="10" max="10" width="8.08984375" style="85" customWidth="1"/>
    <col min="11" max="11" width="7.26953125" style="89" customWidth="1"/>
    <col min="12" max="12" width="7.26953125" style="85" customWidth="1"/>
    <col min="13" max="13" width="5.81640625" style="85" customWidth="1"/>
    <col min="14" max="14" width="7.36328125" style="89" customWidth="1"/>
    <col min="15" max="15" width="7.26953125" style="85" customWidth="1"/>
    <col min="16" max="16" width="7.1796875" style="85" customWidth="1"/>
    <col min="17" max="17" width="7.26953125" style="89" customWidth="1"/>
    <col min="18" max="18" width="11.6328125" style="85" customWidth="1"/>
    <col min="19" max="20" width="7.26953125" style="85" customWidth="1"/>
    <col min="21" max="21" width="6.453125" style="89" customWidth="1"/>
    <col min="22" max="22" width="6.26953125" style="85" customWidth="1"/>
    <col min="23" max="23" width="6.54296875" style="85" customWidth="1"/>
    <col min="24" max="24" width="7.26953125" style="89" customWidth="1"/>
    <col min="25" max="221" width="7.453125" style="85" customWidth="1"/>
    <col min="222" max="222" width="13.08984375" style="85" customWidth="1"/>
    <col min="223" max="16384" width="8.90625" style="85"/>
  </cols>
  <sheetData>
    <row r="1" spans="1:24" s="67" customFormat="1" ht="50.4" customHeight="1" x14ac:dyDescent="0.55000000000000004">
      <c r="B1" s="170" t="s">
        <v>71</v>
      </c>
      <c r="C1" s="170"/>
      <c r="D1" s="170"/>
      <c r="E1" s="170"/>
      <c r="F1" s="170"/>
      <c r="G1" s="170"/>
      <c r="H1" s="170"/>
      <c r="I1" s="170"/>
      <c r="J1" s="170"/>
      <c r="K1" s="170"/>
      <c r="N1" s="68"/>
      <c r="Q1" s="68"/>
      <c r="U1" s="68"/>
      <c r="X1" s="68"/>
    </row>
    <row r="2" spans="1:24" s="69" customFormat="1" ht="13.5" customHeight="1" x14ac:dyDescent="0.3">
      <c r="B2" s="70"/>
      <c r="C2" s="71"/>
      <c r="D2" s="71"/>
      <c r="E2" s="72"/>
      <c r="F2" s="70"/>
      <c r="G2" s="70"/>
      <c r="H2" s="72"/>
      <c r="I2" s="70"/>
      <c r="J2" s="73"/>
      <c r="K2" s="74" t="s">
        <v>55</v>
      </c>
      <c r="N2" s="75"/>
      <c r="O2" s="70"/>
      <c r="P2" s="70"/>
      <c r="Q2" s="72"/>
      <c r="R2" s="70"/>
      <c r="S2" s="166"/>
      <c r="T2" s="166"/>
      <c r="U2" s="166"/>
      <c r="V2" s="166" t="s">
        <v>56</v>
      </c>
      <c r="W2" s="166"/>
      <c r="X2" s="166"/>
    </row>
    <row r="3" spans="1:24" s="78" customFormat="1" ht="117" customHeight="1" x14ac:dyDescent="0.25">
      <c r="A3" s="171"/>
      <c r="B3" s="76" t="s">
        <v>7</v>
      </c>
      <c r="C3" s="173" t="s">
        <v>57</v>
      </c>
      <c r="D3" s="173"/>
      <c r="E3" s="173"/>
      <c r="F3" s="173" t="s">
        <v>58</v>
      </c>
      <c r="G3" s="173"/>
      <c r="H3" s="173"/>
      <c r="I3" s="173" t="s">
        <v>9</v>
      </c>
      <c r="J3" s="173"/>
      <c r="K3" s="173"/>
      <c r="L3" s="173" t="s">
        <v>10</v>
      </c>
      <c r="M3" s="173"/>
      <c r="N3" s="173"/>
      <c r="O3" s="173" t="s">
        <v>59</v>
      </c>
      <c r="P3" s="173"/>
      <c r="Q3" s="173"/>
      <c r="R3" s="77" t="s">
        <v>12</v>
      </c>
      <c r="S3" s="174" t="s">
        <v>13</v>
      </c>
      <c r="T3" s="174"/>
      <c r="U3" s="174"/>
      <c r="V3" s="167" t="s">
        <v>77</v>
      </c>
      <c r="W3" s="168"/>
      <c r="X3" s="169"/>
    </row>
    <row r="4" spans="1:24" s="79" customFormat="1" ht="22.8" customHeight="1" x14ac:dyDescent="0.35">
      <c r="A4" s="172"/>
      <c r="B4" s="112">
        <v>2022</v>
      </c>
      <c r="C4" s="112">
        <v>2021</v>
      </c>
      <c r="D4" s="112">
        <v>2022</v>
      </c>
      <c r="E4" s="112" t="s">
        <v>2</v>
      </c>
      <c r="F4" s="112">
        <v>2021</v>
      </c>
      <c r="G4" s="112">
        <v>2022</v>
      </c>
      <c r="H4" s="112" t="s">
        <v>2</v>
      </c>
      <c r="I4" s="21">
        <v>2021</v>
      </c>
      <c r="J4" s="21">
        <v>2022</v>
      </c>
      <c r="K4" s="21" t="s">
        <v>2</v>
      </c>
      <c r="L4" s="21">
        <v>2021</v>
      </c>
      <c r="M4" s="21">
        <v>2022</v>
      </c>
      <c r="N4" s="21" t="s">
        <v>2</v>
      </c>
      <c r="O4" s="21">
        <v>2021</v>
      </c>
      <c r="P4" s="21">
        <v>2022</v>
      </c>
      <c r="Q4" s="21" t="s">
        <v>2</v>
      </c>
      <c r="R4" s="21">
        <v>2022</v>
      </c>
      <c r="S4" s="21">
        <v>2021</v>
      </c>
      <c r="T4" s="21">
        <v>2022</v>
      </c>
      <c r="U4" s="77" t="s">
        <v>2</v>
      </c>
      <c r="V4" s="114">
        <v>2021</v>
      </c>
      <c r="W4" s="114">
        <v>2022</v>
      </c>
      <c r="X4" s="114" t="s">
        <v>2</v>
      </c>
    </row>
    <row r="5" spans="1:24" s="16" customFormat="1" ht="12.75" customHeight="1" x14ac:dyDescent="0.25">
      <c r="A5" s="80" t="s">
        <v>3</v>
      </c>
      <c r="B5" s="90">
        <v>1</v>
      </c>
      <c r="C5" s="90">
        <v>2</v>
      </c>
      <c r="D5" s="91">
        <v>3</v>
      </c>
      <c r="E5" s="90">
        <v>4</v>
      </c>
      <c r="F5" s="90">
        <v>5</v>
      </c>
      <c r="G5" s="90">
        <v>6</v>
      </c>
      <c r="H5" s="90">
        <v>7</v>
      </c>
      <c r="I5" s="80">
        <v>8</v>
      </c>
      <c r="J5" s="80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80">
        <v>16</v>
      </c>
      <c r="R5" s="80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</row>
    <row r="6" spans="1:24" s="84" customFormat="1" ht="25.8" customHeight="1" x14ac:dyDescent="0.35">
      <c r="A6" s="82" t="s">
        <v>21</v>
      </c>
      <c r="B6" s="83">
        <v>22902</v>
      </c>
      <c r="C6" s="83">
        <v>23691</v>
      </c>
      <c r="D6" s="83">
        <v>19375</v>
      </c>
      <c r="E6" s="99">
        <v>81.782111350301804</v>
      </c>
      <c r="F6" s="83">
        <v>10695</v>
      </c>
      <c r="G6" s="83">
        <v>8093</v>
      </c>
      <c r="H6" s="99">
        <v>75.670874240299199</v>
      </c>
      <c r="I6" s="83">
        <v>2637</v>
      </c>
      <c r="J6" s="83">
        <v>2077</v>
      </c>
      <c r="K6" s="100">
        <v>78.763746681835428</v>
      </c>
      <c r="L6" s="83">
        <v>1417</v>
      </c>
      <c r="M6" s="83">
        <v>783</v>
      </c>
      <c r="N6" s="100">
        <v>55.257586450246997</v>
      </c>
      <c r="O6" s="83">
        <v>18333</v>
      </c>
      <c r="P6" s="83">
        <v>16529</v>
      </c>
      <c r="Q6" s="99">
        <v>90.159821087656141</v>
      </c>
      <c r="R6" s="83">
        <v>4479</v>
      </c>
      <c r="S6" s="101">
        <v>6733</v>
      </c>
      <c r="T6" s="101">
        <v>4293</v>
      </c>
      <c r="U6" s="100">
        <v>63.760582207039953</v>
      </c>
      <c r="V6" s="101">
        <v>5726</v>
      </c>
      <c r="W6" s="101">
        <v>2136</v>
      </c>
      <c r="X6" s="121">
        <v>37.303527768075448</v>
      </c>
    </row>
    <row r="7" spans="1:24" ht="18.600000000000001" customHeight="1" x14ac:dyDescent="0.3">
      <c r="A7" s="58" t="s">
        <v>22</v>
      </c>
      <c r="B7" s="102">
        <v>1097</v>
      </c>
      <c r="C7" s="103">
        <v>1179</v>
      </c>
      <c r="D7" s="102">
        <v>918</v>
      </c>
      <c r="E7" s="99">
        <v>77.862595419847324</v>
      </c>
      <c r="F7" s="103">
        <v>500</v>
      </c>
      <c r="G7" s="103">
        <v>378</v>
      </c>
      <c r="H7" s="99">
        <v>75.599999999999994</v>
      </c>
      <c r="I7" s="103">
        <v>111</v>
      </c>
      <c r="J7" s="103">
        <v>113</v>
      </c>
      <c r="K7" s="100">
        <v>101.8018018018018</v>
      </c>
      <c r="L7" s="103">
        <v>35</v>
      </c>
      <c r="M7" s="103">
        <v>50</v>
      </c>
      <c r="N7" s="100">
        <v>142.85714285714286</v>
      </c>
      <c r="O7" s="103">
        <v>920</v>
      </c>
      <c r="P7" s="103">
        <v>741</v>
      </c>
      <c r="Q7" s="99">
        <v>80.543478260869563</v>
      </c>
      <c r="R7" s="103">
        <v>248</v>
      </c>
      <c r="S7" s="103">
        <v>304</v>
      </c>
      <c r="T7" s="103">
        <v>244</v>
      </c>
      <c r="U7" s="100">
        <v>80.26315789473685</v>
      </c>
      <c r="V7" s="122">
        <v>236</v>
      </c>
      <c r="W7" s="122">
        <v>107</v>
      </c>
      <c r="X7" s="121">
        <v>45.33898305084746</v>
      </c>
    </row>
    <row r="8" spans="1:24" ht="18.600000000000001" customHeight="1" x14ac:dyDescent="0.3">
      <c r="A8" s="58" t="s">
        <v>23</v>
      </c>
      <c r="B8" s="102">
        <v>875</v>
      </c>
      <c r="C8" s="103">
        <v>938</v>
      </c>
      <c r="D8" s="102">
        <v>825</v>
      </c>
      <c r="E8" s="99">
        <v>87.953091684434966</v>
      </c>
      <c r="F8" s="103">
        <v>498</v>
      </c>
      <c r="G8" s="103">
        <v>386</v>
      </c>
      <c r="H8" s="99">
        <v>77.510040160642575</v>
      </c>
      <c r="I8" s="103">
        <v>121</v>
      </c>
      <c r="J8" s="103">
        <v>71</v>
      </c>
      <c r="K8" s="100">
        <v>58.677685950413228</v>
      </c>
      <c r="L8" s="103">
        <v>34</v>
      </c>
      <c r="M8" s="103">
        <v>19</v>
      </c>
      <c r="N8" s="100">
        <v>55.882352941176471</v>
      </c>
      <c r="O8" s="103">
        <v>893</v>
      </c>
      <c r="P8" s="103">
        <v>796</v>
      </c>
      <c r="Q8" s="99">
        <v>89.137737961926092</v>
      </c>
      <c r="R8" s="103">
        <v>204</v>
      </c>
      <c r="S8" s="103">
        <v>310</v>
      </c>
      <c r="T8" s="103">
        <v>204</v>
      </c>
      <c r="U8" s="100">
        <v>65.806451612903231</v>
      </c>
      <c r="V8" s="122">
        <v>274</v>
      </c>
      <c r="W8" s="122">
        <v>107</v>
      </c>
      <c r="X8" s="121">
        <v>39.051094890510953</v>
      </c>
    </row>
    <row r="9" spans="1:24" ht="18.600000000000001" customHeight="1" x14ac:dyDescent="0.3">
      <c r="A9" s="58" t="s">
        <v>24</v>
      </c>
      <c r="B9" s="102">
        <v>849</v>
      </c>
      <c r="C9" s="103">
        <v>789</v>
      </c>
      <c r="D9" s="102">
        <v>633</v>
      </c>
      <c r="E9" s="99">
        <v>80.228136882129277</v>
      </c>
      <c r="F9" s="103">
        <v>526</v>
      </c>
      <c r="G9" s="103">
        <v>467</v>
      </c>
      <c r="H9" s="99">
        <v>88.783269961977183</v>
      </c>
      <c r="I9" s="103">
        <v>165</v>
      </c>
      <c r="J9" s="103">
        <v>123</v>
      </c>
      <c r="K9" s="100">
        <v>74.545454545454547</v>
      </c>
      <c r="L9" s="103">
        <v>62</v>
      </c>
      <c r="M9" s="103">
        <v>31</v>
      </c>
      <c r="N9" s="100">
        <v>50</v>
      </c>
      <c r="O9" s="103">
        <v>763</v>
      </c>
      <c r="P9" s="103">
        <v>597</v>
      </c>
      <c r="Q9" s="99">
        <v>78.243774574049809</v>
      </c>
      <c r="R9" s="103">
        <v>165</v>
      </c>
      <c r="S9" s="103">
        <v>249</v>
      </c>
      <c r="T9" s="103">
        <v>151</v>
      </c>
      <c r="U9" s="100">
        <v>60.642570281124499</v>
      </c>
      <c r="V9" s="122">
        <v>226</v>
      </c>
      <c r="W9" s="122">
        <v>66</v>
      </c>
      <c r="X9" s="121">
        <v>29.20353982300885</v>
      </c>
    </row>
    <row r="10" spans="1:24" ht="18.600000000000001" customHeight="1" x14ac:dyDescent="0.3">
      <c r="A10" s="58" t="s">
        <v>25</v>
      </c>
      <c r="B10" s="102">
        <v>354</v>
      </c>
      <c r="C10" s="103">
        <v>353</v>
      </c>
      <c r="D10" s="102">
        <v>295</v>
      </c>
      <c r="E10" s="99">
        <v>83.569405099150146</v>
      </c>
      <c r="F10" s="103">
        <v>174</v>
      </c>
      <c r="G10" s="103">
        <v>112</v>
      </c>
      <c r="H10" s="99">
        <v>64.367816091954026</v>
      </c>
      <c r="I10" s="103">
        <v>26</v>
      </c>
      <c r="J10" s="103">
        <v>26</v>
      </c>
      <c r="K10" s="100">
        <v>100</v>
      </c>
      <c r="L10" s="103">
        <v>80</v>
      </c>
      <c r="M10" s="103">
        <v>48</v>
      </c>
      <c r="N10" s="100">
        <v>60</v>
      </c>
      <c r="O10" s="103">
        <v>275</v>
      </c>
      <c r="P10" s="103">
        <v>222</v>
      </c>
      <c r="Q10" s="99">
        <v>80.72727272727272</v>
      </c>
      <c r="R10" s="103">
        <v>122</v>
      </c>
      <c r="S10" s="103">
        <v>130</v>
      </c>
      <c r="T10" s="103">
        <v>113</v>
      </c>
      <c r="U10" s="100">
        <v>86.92307692307692</v>
      </c>
      <c r="V10" s="122">
        <v>100</v>
      </c>
      <c r="W10" s="122">
        <v>46</v>
      </c>
      <c r="X10" s="121">
        <v>46</v>
      </c>
    </row>
    <row r="11" spans="1:24" ht="18.600000000000001" customHeight="1" x14ac:dyDescent="0.3">
      <c r="A11" s="58" t="s">
        <v>26</v>
      </c>
      <c r="B11" s="102">
        <v>1123</v>
      </c>
      <c r="C11" s="103">
        <v>1249</v>
      </c>
      <c r="D11" s="102">
        <v>994</v>
      </c>
      <c r="E11" s="99">
        <v>79.583666933546837</v>
      </c>
      <c r="F11" s="103">
        <v>637</v>
      </c>
      <c r="G11" s="103">
        <v>440</v>
      </c>
      <c r="H11" s="99">
        <v>69.073783359497639</v>
      </c>
      <c r="I11" s="103">
        <v>186</v>
      </c>
      <c r="J11" s="103">
        <v>101</v>
      </c>
      <c r="K11" s="100">
        <v>54.3010752688172</v>
      </c>
      <c r="L11" s="103">
        <v>341</v>
      </c>
      <c r="M11" s="103">
        <v>158</v>
      </c>
      <c r="N11" s="100">
        <v>46.334310850439877</v>
      </c>
      <c r="O11" s="103">
        <v>1107</v>
      </c>
      <c r="P11" s="103">
        <v>895</v>
      </c>
      <c r="Q11" s="99">
        <v>80.849141824751584</v>
      </c>
      <c r="R11" s="103">
        <v>235</v>
      </c>
      <c r="S11" s="103">
        <v>371</v>
      </c>
      <c r="T11" s="103">
        <v>226</v>
      </c>
      <c r="U11" s="100">
        <v>60.916442048517517</v>
      </c>
      <c r="V11" s="122">
        <v>295</v>
      </c>
      <c r="W11" s="122">
        <v>90</v>
      </c>
      <c r="X11" s="121">
        <v>30.508474576271187</v>
      </c>
    </row>
    <row r="12" spans="1:24" ht="18.600000000000001" customHeight="1" x14ac:dyDescent="0.3">
      <c r="A12" s="58" t="s">
        <v>27</v>
      </c>
      <c r="B12" s="102">
        <v>983</v>
      </c>
      <c r="C12" s="103">
        <v>1180</v>
      </c>
      <c r="D12" s="102">
        <v>932</v>
      </c>
      <c r="E12" s="99">
        <v>78.983050847457619</v>
      </c>
      <c r="F12" s="103">
        <v>348</v>
      </c>
      <c r="G12" s="103">
        <v>205</v>
      </c>
      <c r="H12" s="99">
        <v>58.90804597701149</v>
      </c>
      <c r="I12" s="103">
        <v>42</v>
      </c>
      <c r="J12" s="103">
        <v>23</v>
      </c>
      <c r="K12" s="100">
        <v>54.761904761904766</v>
      </c>
      <c r="L12" s="103">
        <v>109</v>
      </c>
      <c r="M12" s="103">
        <v>86</v>
      </c>
      <c r="N12" s="100">
        <v>78.899082568807344</v>
      </c>
      <c r="O12" s="103">
        <v>663</v>
      </c>
      <c r="P12" s="103">
        <v>781</v>
      </c>
      <c r="Q12" s="99">
        <v>117.79788838612369</v>
      </c>
      <c r="R12" s="103">
        <v>223</v>
      </c>
      <c r="S12" s="103">
        <v>380</v>
      </c>
      <c r="T12" s="103">
        <v>223</v>
      </c>
      <c r="U12" s="100">
        <v>58.684210526315795</v>
      </c>
      <c r="V12" s="122">
        <v>346</v>
      </c>
      <c r="W12" s="122">
        <v>99</v>
      </c>
      <c r="X12" s="121">
        <v>28.612716763005778</v>
      </c>
    </row>
    <row r="13" spans="1:24" ht="18.600000000000001" customHeight="1" x14ac:dyDescent="0.3">
      <c r="A13" s="58" t="s">
        <v>28</v>
      </c>
      <c r="B13" s="102">
        <v>1423</v>
      </c>
      <c r="C13" s="103">
        <v>1462</v>
      </c>
      <c r="D13" s="102">
        <v>1199</v>
      </c>
      <c r="E13" s="99">
        <v>82.010943912448695</v>
      </c>
      <c r="F13" s="103">
        <v>716</v>
      </c>
      <c r="G13" s="103">
        <v>524</v>
      </c>
      <c r="H13" s="99">
        <v>73.184357541899431</v>
      </c>
      <c r="I13" s="103">
        <v>217</v>
      </c>
      <c r="J13" s="103">
        <v>158</v>
      </c>
      <c r="K13" s="100">
        <v>72.811059907834093</v>
      </c>
      <c r="L13" s="103">
        <v>102</v>
      </c>
      <c r="M13" s="103">
        <v>45</v>
      </c>
      <c r="N13" s="100">
        <v>44.117647058823529</v>
      </c>
      <c r="O13" s="103">
        <v>1274</v>
      </c>
      <c r="P13" s="103">
        <v>1020</v>
      </c>
      <c r="Q13" s="99">
        <v>80.062794348508632</v>
      </c>
      <c r="R13" s="103">
        <v>300</v>
      </c>
      <c r="S13" s="103">
        <v>458</v>
      </c>
      <c r="T13" s="103">
        <v>284</v>
      </c>
      <c r="U13" s="100">
        <v>62.008733624454152</v>
      </c>
      <c r="V13" s="122">
        <v>381</v>
      </c>
      <c r="W13" s="122">
        <v>133</v>
      </c>
      <c r="X13" s="121">
        <v>34.908136482939632</v>
      </c>
    </row>
    <row r="14" spans="1:24" ht="18.600000000000001" customHeight="1" x14ac:dyDescent="0.3">
      <c r="A14" s="58" t="s">
        <v>29</v>
      </c>
      <c r="B14" s="102">
        <v>635</v>
      </c>
      <c r="C14" s="103">
        <v>676</v>
      </c>
      <c r="D14" s="102">
        <v>510</v>
      </c>
      <c r="E14" s="99">
        <v>75.443786982248511</v>
      </c>
      <c r="F14" s="103">
        <v>306</v>
      </c>
      <c r="G14" s="103">
        <v>192</v>
      </c>
      <c r="H14" s="99">
        <v>62.745098039215684</v>
      </c>
      <c r="I14" s="103">
        <v>65</v>
      </c>
      <c r="J14" s="103">
        <v>47</v>
      </c>
      <c r="K14" s="100">
        <v>72.307692307692307</v>
      </c>
      <c r="L14" s="103">
        <v>12</v>
      </c>
      <c r="M14" s="103">
        <v>5</v>
      </c>
      <c r="N14" s="100">
        <v>41.666666666666671</v>
      </c>
      <c r="O14" s="103">
        <v>483</v>
      </c>
      <c r="P14" s="103">
        <v>319</v>
      </c>
      <c r="Q14" s="99">
        <v>66.0455486542443</v>
      </c>
      <c r="R14" s="103">
        <v>127</v>
      </c>
      <c r="S14" s="103">
        <v>232</v>
      </c>
      <c r="T14" s="103">
        <v>119</v>
      </c>
      <c r="U14" s="100">
        <v>51.293103448275865</v>
      </c>
      <c r="V14" s="122">
        <v>226</v>
      </c>
      <c r="W14" s="122">
        <v>63</v>
      </c>
      <c r="X14" s="121">
        <v>27.876106194690266</v>
      </c>
    </row>
    <row r="15" spans="1:24" ht="18.600000000000001" customHeight="1" x14ac:dyDescent="0.3">
      <c r="A15" s="58" t="s">
        <v>30</v>
      </c>
      <c r="B15" s="102">
        <v>1566</v>
      </c>
      <c r="C15" s="103">
        <v>1694</v>
      </c>
      <c r="D15" s="102">
        <v>1364</v>
      </c>
      <c r="E15" s="99">
        <v>80.519480519480524</v>
      </c>
      <c r="F15" s="103">
        <v>723</v>
      </c>
      <c r="G15" s="103">
        <v>620</v>
      </c>
      <c r="H15" s="99">
        <v>85.753803596127241</v>
      </c>
      <c r="I15" s="103">
        <v>163</v>
      </c>
      <c r="J15" s="103">
        <v>134</v>
      </c>
      <c r="K15" s="100">
        <v>82.208588957055213</v>
      </c>
      <c r="L15" s="103">
        <v>38</v>
      </c>
      <c r="M15" s="103">
        <v>62</v>
      </c>
      <c r="N15" s="100">
        <v>163.15789473684211</v>
      </c>
      <c r="O15" s="103">
        <v>1533</v>
      </c>
      <c r="P15" s="103">
        <v>1171</v>
      </c>
      <c r="Q15" s="99">
        <v>76.38617090671886</v>
      </c>
      <c r="R15" s="103">
        <v>303</v>
      </c>
      <c r="S15" s="103">
        <v>500</v>
      </c>
      <c r="T15" s="103">
        <v>295</v>
      </c>
      <c r="U15" s="100">
        <v>59</v>
      </c>
      <c r="V15" s="122">
        <v>399</v>
      </c>
      <c r="W15" s="122">
        <v>140</v>
      </c>
      <c r="X15" s="121">
        <v>35.087719298245609</v>
      </c>
    </row>
    <row r="16" spans="1:24" ht="18.600000000000001" customHeight="1" x14ac:dyDescent="0.3">
      <c r="A16" s="58" t="s">
        <v>31</v>
      </c>
      <c r="B16" s="102">
        <v>501</v>
      </c>
      <c r="C16" s="103">
        <v>460</v>
      </c>
      <c r="D16" s="102">
        <v>429</v>
      </c>
      <c r="E16" s="99">
        <v>93.260869565217391</v>
      </c>
      <c r="F16" s="103">
        <v>194</v>
      </c>
      <c r="G16" s="103">
        <v>195</v>
      </c>
      <c r="H16" s="99">
        <v>100.51546391752578</v>
      </c>
      <c r="I16" s="103">
        <v>46</v>
      </c>
      <c r="J16" s="103">
        <v>55</v>
      </c>
      <c r="K16" s="100">
        <v>119.56521739130434</v>
      </c>
      <c r="L16" s="103">
        <v>10</v>
      </c>
      <c r="M16" s="103">
        <v>3</v>
      </c>
      <c r="N16" s="100">
        <v>30</v>
      </c>
      <c r="O16" s="103">
        <v>354</v>
      </c>
      <c r="P16" s="103">
        <v>388</v>
      </c>
      <c r="Q16" s="99">
        <v>109.60451977401129</v>
      </c>
      <c r="R16" s="103">
        <v>104</v>
      </c>
      <c r="S16" s="103">
        <v>119</v>
      </c>
      <c r="T16" s="103">
        <v>102</v>
      </c>
      <c r="U16" s="100">
        <v>85.714285714285708</v>
      </c>
      <c r="V16" s="122">
        <v>112</v>
      </c>
      <c r="W16" s="122">
        <v>63</v>
      </c>
      <c r="X16" s="121">
        <v>56.25</v>
      </c>
    </row>
    <row r="17" spans="1:24" ht="18.600000000000001" customHeight="1" x14ac:dyDescent="0.3">
      <c r="A17" s="58" t="s">
        <v>32</v>
      </c>
      <c r="B17" s="102">
        <v>634</v>
      </c>
      <c r="C17" s="103">
        <v>600</v>
      </c>
      <c r="D17" s="102">
        <v>538</v>
      </c>
      <c r="E17" s="99">
        <v>89.666666666666657</v>
      </c>
      <c r="F17" s="103">
        <v>254</v>
      </c>
      <c r="G17" s="103">
        <v>227</v>
      </c>
      <c r="H17" s="99">
        <v>89.370078740157481</v>
      </c>
      <c r="I17" s="103">
        <v>56</v>
      </c>
      <c r="J17" s="103">
        <v>69</v>
      </c>
      <c r="K17" s="100">
        <v>123.21428571428572</v>
      </c>
      <c r="L17" s="103">
        <v>3</v>
      </c>
      <c r="M17" s="103">
        <v>4</v>
      </c>
      <c r="N17" s="100">
        <v>133.33333333333331</v>
      </c>
      <c r="O17" s="103">
        <v>460</v>
      </c>
      <c r="P17" s="103">
        <v>431</v>
      </c>
      <c r="Q17" s="99">
        <v>93.695652173913047</v>
      </c>
      <c r="R17" s="103">
        <v>94</v>
      </c>
      <c r="S17" s="103">
        <v>177</v>
      </c>
      <c r="T17" s="103">
        <v>93</v>
      </c>
      <c r="U17" s="100">
        <v>52.542372881355938</v>
      </c>
      <c r="V17" s="122">
        <v>153</v>
      </c>
      <c r="W17" s="122">
        <v>48</v>
      </c>
      <c r="X17" s="121">
        <v>31.372549019607842</v>
      </c>
    </row>
    <row r="18" spans="1:24" ht="18.600000000000001" customHeight="1" x14ac:dyDescent="0.3">
      <c r="A18" s="58" t="s">
        <v>33</v>
      </c>
      <c r="B18" s="102">
        <v>999</v>
      </c>
      <c r="C18" s="103">
        <v>1122</v>
      </c>
      <c r="D18" s="102">
        <v>913</v>
      </c>
      <c r="E18" s="99">
        <v>81.372549019607845</v>
      </c>
      <c r="F18" s="103">
        <v>444</v>
      </c>
      <c r="G18" s="103">
        <v>353</v>
      </c>
      <c r="H18" s="99">
        <v>79.504504504504496</v>
      </c>
      <c r="I18" s="103">
        <v>87</v>
      </c>
      <c r="J18" s="103">
        <v>109</v>
      </c>
      <c r="K18" s="100">
        <v>125.28735632183907</v>
      </c>
      <c r="L18" s="103">
        <v>39</v>
      </c>
      <c r="M18" s="103">
        <v>10</v>
      </c>
      <c r="N18" s="100">
        <v>25.641025641025639</v>
      </c>
      <c r="O18" s="103">
        <v>958</v>
      </c>
      <c r="P18" s="103">
        <v>775</v>
      </c>
      <c r="Q18" s="99">
        <v>80.897703549060537</v>
      </c>
      <c r="R18" s="103">
        <v>299</v>
      </c>
      <c r="S18" s="103">
        <v>402</v>
      </c>
      <c r="T18" s="103">
        <v>298</v>
      </c>
      <c r="U18" s="100">
        <v>74.129353233830841</v>
      </c>
      <c r="V18" s="122">
        <v>369</v>
      </c>
      <c r="W18" s="122">
        <v>142</v>
      </c>
      <c r="X18" s="121">
        <v>38.482384823848236</v>
      </c>
    </row>
    <row r="19" spans="1:24" ht="18.600000000000001" customHeight="1" x14ac:dyDescent="0.3">
      <c r="A19" s="58" t="s">
        <v>34</v>
      </c>
      <c r="B19" s="102">
        <v>1499</v>
      </c>
      <c r="C19" s="103">
        <v>1485</v>
      </c>
      <c r="D19" s="102">
        <v>1263</v>
      </c>
      <c r="E19" s="99">
        <v>85.050505050505052</v>
      </c>
      <c r="F19" s="103">
        <v>688</v>
      </c>
      <c r="G19" s="103">
        <v>511</v>
      </c>
      <c r="H19" s="99">
        <v>74.273255813953483</v>
      </c>
      <c r="I19" s="103">
        <v>198</v>
      </c>
      <c r="J19" s="103">
        <v>172</v>
      </c>
      <c r="K19" s="100">
        <v>86.868686868686879</v>
      </c>
      <c r="L19" s="103">
        <v>39</v>
      </c>
      <c r="M19" s="103">
        <v>14</v>
      </c>
      <c r="N19" s="100">
        <v>35.897435897435898</v>
      </c>
      <c r="O19" s="103">
        <v>1088</v>
      </c>
      <c r="P19" s="103">
        <v>1099</v>
      </c>
      <c r="Q19" s="99">
        <v>101.0110294117647</v>
      </c>
      <c r="R19" s="103">
        <v>315</v>
      </c>
      <c r="S19" s="103">
        <v>435</v>
      </c>
      <c r="T19" s="103">
        <v>299</v>
      </c>
      <c r="U19" s="100">
        <v>68.735632183908052</v>
      </c>
      <c r="V19" s="122">
        <v>378</v>
      </c>
      <c r="W19" s="122">
        <v>139</v>
      </c>
      <c r="X19" s="121">
        <v>36.772486772486772</v>
      </c>
    </row>
    <row r="20" spans="1:24" ht="18.600000000000001" customHeight="1" x14ac:dyDescent="0.3">
      <c r="A20" s="58" t="s">
        <v>35</v>
      </c>
      <c r="B20" s="102">
        <v>1071</v>
      </c>
      <c r="C20" s="103">
        <v>1168</v>
      </c>
      <c r="D20" s="102">
        <v>926</v>
      </c>
      <c r="E20" s="99">
        <v>79.280821917808225</v>
      </c>
      <c r="F20" s="103">
        <v>594</v>
      </c>
      <c r="G20" s="103">
        <v>396</v>
      </c>
      <c r="H20" s="99">
        <v>66.666666666666657</v>
      </c>
      <c r="I20" s="103">
        <v>128</v>
      </c>
      <c r="J20" s="103">
        <v>54</v>
      </c>
      <c r="K20" s="100">
        <v>42.1875</v>
      </c>
      <c r="L20" s="103">
        <v>27</v>
      </c>
      <c r="M20" s="103">
        <v>31</v>
      </c>
      <c r="N20" s="100">
        <v>114.81481481481481</v>
      </c>
      <c r="O20" s="103">
        <v>1128</v>
      </c>
      <c r="P20" s="103">
        <v>886</v>
      </c>
      <c r="Q20" s="99">
        <v>78.546099290780148</v>
      </c>
      <c r="R20" s="103">
        <v>250</v>
      </c>
      <c r="S20" s="103">
        <v>298</v>
      </c>
      <c r="T20" s="103">
        <v>240</v>
      </c>
      <c r="U20" s="100">
        <v>80.536912751677846</v>
      </c>
      <c r="V20" s="122">
        <v>270</v>
      </c>
      <c r="W20" s="122">
        <v>105</v>
      </c>
      <c r="X20" s="121">
        <v>38.888888888888893</v>
      </c>
    </row>
    <row r="21" spans="1:24" ht="18.600000000000001" customHeight="1" x14ac:dyDescent="0.3">
      <c r="A21" s="58" t="s">
        <v>36</v>
      </c>
      <c r="B21" s="102">
        <v>1709</v>
      </c>
      <c r="C21" s="103">
        <v>1720</v>
      </c>
      <c r="D21" s="102">
        <v>1476</v>
      </c>
      <c r="E21" s="99">
        <v>85.813953488372093</v>
      </c>
      <c r="F21" s="103">
        <v>836</v>
      </c>
      <c r="G21" s="103">
        <v>679</v>
      </c>
      <c r="H21" s="99">
        <v>81.220095693779911</v>
      </c>
      <c r="I21" s="103">
        <v>189</v>
      </c>
      <c r="J21" s="103">
        <v>148</v>
      </c>
      <c r="K21" s="100">
        <v>78.306878306878303</v>
      </c>
      <c r="L21" s="103">
        <v>58</v>
      </c>
      <c r="M21" s="103">
        <v>16</v>
      </c>
      <c r="N21" s="100">
        <v>27.586206896551722</v>
      </c>
      <c r="O21" s="103">
        <v>1599</v>
      </c>
      <c r="P21" s="103">
        <v>1379</v>
      </c>
      <c r="Q21" s="99">
        <v>86.241400875547214</v>
      </c>
      <c r="R21" s="103">
        <v>256</v>
      </c>
      <c r="S21" s="103">
        <v>419</v>
      </c>
      <c r="T21" s="103">
        <v>248</v>
      </c>
      <c r="U21" s="100">
        <v>59.188544152744626</v>
      </c>
      <c r="V21" s="122">
        <v>334</v>
      </c>
      <c r="W21" s="122">
        <v>134</v>
      </c>
      <c r="X21" s="121">
        <v>40.119760479041915</v>
      </c>
    </row>
    <row r="22" spans="1:24" ht="18.600000000000001" customHeight="1" x14ac:dyDescent="0.3">
      <c r="A22" s="58" t="s">
        <v>37</v>
      </c>
      <c r="B22" s="102">
        <v>1000</v>
      </c>
      <c r="C22" s="103">
        <v>1171</v>
      </c>
      <c r="D22" s="102">
        <v>862</v>
      </c>
      <c r="E22" s="99">
        <v>73.612297181895812</v>
      </c>
      <c r="F22" s="103">
        <v>548</v>
      </c>
      <c r="G22" s="103">
        <v>355</v>
      </c>
      <c r="H22" s="99">
        <v>64.78102189781022</v>
      </c>
      <c r="I22" s="103">
        <v>149</v>
      </c>
      <c r="J22" s="103">
        <v>134</v>
      </c>
      <c r="K22" s="100">
        <v>89.932885906040269</v>
      </c>
      <c r="L22" s="103">
        <v>81</v>
      </c>
      <c r="M22" s="103">
        <v>45</v>
      </c>
      <c r="N22" s="100">
        <v>55.555555555555557</v>
      </c>
      <c r="O22" s="103">
        <v>833</v>
      </c>
      <c r="P22" s="103">
        <v>739</v>
      </c>
      <c r="Q22" s="99">
        <v>88.715486194477791</v>
      </c>
      <c r="R22" s="103">
        <v>167</v>
      </c>
      <c r="S22" s="103">
        <v>284</v>
      </c>
      <c r="T22" s="103">
        <v>159</v>
      </c>
      <c r="U22" s="100">
        <v>55.985915492957751</v>
      </c>
      <c r="V22" s="122">
        <v>268</v>
      </c>
      <c r="W22" s="122">
        <v>97</v>
      </c>
      <c r="X22" s="121">
        <v>36.194029850746269</v>
      </c>
    </row>
    <row r="23" spans="1:24" ht="18.600000000000001" customHeight="1" x14ac:dyDescent="0.3">
      <c r="A23" s="58" t="s">
        <v>54</v>
      </c>
      <c r="B23" s="102">
        <v>1305</v>
      </c>
      <c r="C23" s="103">
        <v>1251</v>
      </c>
      <c r="D23" s="102">
        <v>1109</v>
      </c>
      <c r="E23" s="99">
        <v>88.649080735411673</v>
      </c>
      <c r="F23" s="103">
        <v>789</v>
      </c>
      <c r="G23" s="103">
        <v>616</v>
      </c>
      <c r="H23" s="99">
        <v>78.07351077313055</v>
      </c>
      <c r="I23" s="103">
        <v>128</v>
      </c>
      <c r="J23" s="103">
        <v>50</v>
      </c>
      <c r="K23" s="100">
        <v>39.0625</v>
      </c>
      <c r="L23" s="103">
        <v>219</v>
      </c>
      <c r="M23" s="103">
        <v>55</v>
      </c>
      <c r="N23" s="100">
        <v>25.11415525114155</v>
      </c>
      <c r="O23" s="103">
        <v>877</v>
      </c>
      <c r="P23" s="103">
        <v>1066</v>
      </c>
      <c r="Q23" s="99">
        <v>121.55074116305586</v>
      </c>
      <c r="R23" s="103">
        <v>233</v>
      </c>
      <c r="S23" s="103">
        <v>270</v>
      </c>
      <c r="T23" s="103">
        <v>230</v>
      </c>
      <c r="U23" s="100">
        <v>85.18518518518519</v>
      </c>
      <c r="V23" s="122">
        <v>229</v>
      </c>
      <c r="W23" s="122">
        <v>146</v>
      </c>
      <c r="X23" s="121">
        <v>63.755458515283848</v>
      </c>
    </row>
    <row r="24" spans="1:24" ht="18.600000000000001" customHeight="1" x14ac:dyDescent="0.3">
      <c r="A24" s="58" t="s">
        <v>38</v>
      </c>
      <c r="B24" s="102">
        <v>5279</v>
      </c>
      <c r="C24" s="103">
        <v>5194</v>
      </c>
      <c r="D24" s="102">
        <v>4189</v>
      </c>
      <c r="E24" s="99">
        <v>80.650750866384286</v>
      </c>
      <c r="F24" s="103">
        <v>1920</v>
      </c>
      <c r="G24" s="103">
        <v>1437</v>
      </c>
      <c r="H24" s="99">
        <v>74.84375</v>
      </c>
      <c r="I24" s="103">
        <v>560</v>
      </c>
      <c r="J24" s="103">
        <v>490</v>
      </c>
      <c r="K24" s="100">
        <v>87.5</v>
      </c>
      <c r="L24" s="103">
        <v>128</v>
      </c>
      <c r="M24" s="103">
        <v>101</v>
      </c>
      <c r="N24" s="100">
        <v>78.90625</v>
      </c>
      <c r="O24" s="103">
        <v>3125</v>
      </c>
      <c r="P24" s="103">
        <v>3224</v>
      </c>
      <c r="Q24" s="99">
        <v>103.16799999999999</v>
      </c>
      <c r="R24" s="103">
        <v>834</v>
      </c>
      <c r="S24" s="103">
        <v>1395</v>
      </c>
      <c r="T24" s="103">
        <v>765</v>
      </c>
      <c r="U24" s="100">
        <v>54.838709677419352</v>
      </c>
      <c r="V24" s="122">
        <v>1130</v>
      </c>
      <c r="W24" s="122">
        <v>411</v>
      </c>
      <c r="X24" s="121">
        <v>36.371681415929203</v>
      </c>
    </row>
  </sheetData>
  <mergeCells count="11">
    <mergeCell ref="V2:X2"/>
    <mergeCell ref="V3:X3"/>
    <mergeCell ref="B1:K1"/>
    <mergeCell ref="S2:U2"/>
    <mergeCell ref="A3:A4"/>
    <mergeCell ref="C3:E3"/>
    <mergeCell ref="F3:H3"/>
    <mergeCell ref="I3:K3"/>
    <mergeCell ref="L3:N3"/>
    <mergeCell ref="O3:Q3"/>
    <mergeCell ref="S3:U3"/>
  </mergeCells>
  <printOptions horizontalCentered="1"/>
  <pageMargins left="0" right="0" top="0" bottom="0" header="0.15748031496062992" footer="0.15748031496062992"/>
  <pageSetup paperSize="9" scale="97" orientation="landscape" r:id="rId1"/>
  <headerFooter alignWithMargins="0"/>
  <colBreaks count="1" manualBreakCount="1">
    <brk id="11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Y24"/>
  <sheetViews>
    <sheetView view="pageBreakPreview" zoomScale="80" zoomScaleNormal="85" zoomScaleSheetLayoutView="80" workbookViewId="0">
      <selection activeCell="N14" sqref="N14"/>
    </sheetView>
  </sheetViews>
  <sheetFormatPr defaultColWidth="8.90625" defaultRowHeight="21.6" x14ac:dyDescent="0.4"/>
  <cols>
    <col min="1" max="1" width="22.7265625" style="86" customWidth="1"/>
    <col min="2" max="2" width="11.36328125" style="87" customWidth="1"/>
    <col min="3" max="3" width="10.36328125" style="88" customWidth="1"/>
    <col min="4" max="4" width="9.36328125" style="87" customWidth="1"/>
    <col min="5" max="5" width="6.453125" style="88" customWidth="1"/>
    <col min="6" max="6" width="8.26953125" style="88" customWidth="1"/>
    <col min="7" max="7" width="8.6328125" style="88" customWidth="1"/>
    <col min="8" max="8" width="7.54296875" style="88" customWidth="1"/>
    <col min="9" max="9" width="8.54296875" style="85" customWidth="1"/>
    <col min="10" max="10" width="8.08984375" style="85" customWidth="1"/>
    <col min="11" max="11" width="7.26953125" style="89" customWidth="1"/>
    <col min="12" max="12" width="7.26953125" style="85" customWidth="1"/>
    <col min="13" max="13" width="5.81640625" style="85" customWidth="1"/>
    <col min="14" max="14" width="7.36328125" style="89" customWidth="1"/>
    <col min="15" max="15" width="7.26953125" style="85" customWidth="1"/>
    <col min="16" max="16" width="6.453125" style="85" customWidth="1"/>
    <col min="17" max="17" width="7.26953125" style="89" customWidth="1"/>
    <col min="18" max="18" width="11.6328125" style="85" customWidth="1"/>
    <col min="19" max="20" width="7.26953125" style="85" customWidth="1"/>
    <col min="21" max="21" width="6.453125" style="89" customWidth="1"/>
    <col min="22" max="22" width="6.26953125" style="85" customWidth="1"/>
    <col min="23" max="23" width="6.54296875" style="85" customWidth="1"/>
    <col min="24" max="24" width="7.26953125" style="89" customWidth="1"/>
    <col min="25" max="222" width="7.453125" style="85" customWidth="1"/>
    <col min="223" max="223" width="13.08984375" style="85" customWidth="1"/>
    <col min="224" max="16384" width="8.90625" style="85"/>
  </cols>
  <sheetData>
    <row r="1" spans="1:25" s="67" customFormat="1" ht="50.4" customHeight="1" x14ac:dyDescent="0.55000000000000004">
      <c r="B1" s="170" t="s">
        <v>72</v>
      </c>
      <c r="C1" s="170"/>
      <c r="D1" s="170"/>
      <c r="E1" s="170"/>
      <c r="F1" s="170"/>
      <c r="G1" s="170"/>
      <c r="H1" s="170"/>
      <c r="I1" s="170"/>
      <c r="J1" s="170"/>
      <c r="K1" s="170"/>
      <c r="N1" s="68"/>
      <c r="Q1" s="68"/>
      <c r="U1" s="68"/>
      <c r="X1" s="68"/>
    </row>
    <row r="2" spans="1:25" s="69" customFormat="1" ht="13.5" customHeight="1" x14ac:dyDescent="0.3">
      <c r="B2" s="70"/>
      <c r="C2" s="71"/>
      <c r="D2" s="71"/>
      <c r="E2" s="72"/>
      <c r="F2" s="70"/>
      <c r="G2" s="70"/>
      <c r="H2" s="72"/>
      <c r="I2" s="70"/>
      <c r="J2" s="73"/>
      <c r="K2" s="74" t="s">
        <v>55</v>
      </c>
      <c r="N2" s="75"/>
      <c r="O2" s="70"/>
      <c r="P2" s="70"/>
      <c r="Q2" s="72"/>
      <c r="R2" s="70"/>
      <c r="S2" s="166"/>
      <c r="T2" s="166"/>
      <c r="U2" s="166"/>
      <c r="V2" s="166" t="s">
        <v>56</v>
      </c>
      <c r="W2" s="166"/>
      <c r="X2" s="166"/>
    </row>
    <row r="3" spans="1:25" s="78" customFormat="1" ht="117" customHeight="1" x14ac:dyDescent="0.25">
      <c r="A3" s="171"/>
      <c r="B3" s="76" t="s">
        <v>7</v>
      </c>
      <c r="C3" s="173" t="s">
        <v>57</v>
      </c>
      <c r="D3" s="173"/>
      <c r="E3" s="173"/>
      <c r="F3" s="173" t="s">
        <v>58</v>
      </c>
      <c r="G3" s="173"/>
      <c r="H3" s="173"/>
      <c r="I3" s="173" t="s">
        <v>9</v>
      </c>
      <c r="J3" s="173"/>
      <c r="K3" s="173"/>
      <c r="L3" s="173" t="s">
        <v>10</v>
      </c>
      <c r="M3" s="173"/>
      <c r="N3" s="173"/>
      <c r="O3" s="173" t="s">
        <v>59</v>
      </c>
      <c r="P3" s="173"/>
      <c r="Q3" s="173"/>
      <c r="R3" s="77" t="s">
        <v>12</v>
      </c>
      <c r="S3" s="174" t="s">
        <v>13</v>
      </c>
      <c r="T3" s="174"/>
      <c r="U3" s="174"/>
      <c r="V3" s="173" t="s">
        <v>77</v>
      </c>
      <c r="W3" s="173"/>
      <c r="X3" s="173"/>
    </row>
    <row r="4" spans="1:25" s="79" customFormat="1" ht="22.8" customHeight="1" x14ac:dyDescent="0.35">
      <c r="A4" s="172"/>
      <c r="B4" s="21">
        <v>2022</v>
      </c>
      <c r="C4" s="21">
        <v>2021</v>
      </c>
      <c r="D4" s="21">
        <v>2022</v>
      </c>
      <c r="E4" s="21" t="s">
        <v>2</v>
      </c>
      <c r="F4" s="21">
        <v>2021</v>
      </c>
      <c r="G4" s="21">
        <v>2022</v>
      </c>
      <c r="H4" s="21" t="s">
        <v>2</v>
      </c>
      <c r="I4" s="21">
        <v>2021</v>
      </c>
      <c r="J4" s="21">
        <v>2022</v>
      </c>
      <c r="K4" s="21" t="s">
        <v>2</v>
      </c>
      <c r="L4" s="21">
        <v>2021</v>
      </c>
      <c r="M4" s="21">
        <v>2022</v>
      </c>
      <c r="N4" s="21" t="s">
        <v>2</v>
      </c>
      <c r="O4" s="21">
        <v>2021</v>
      </c>
      <c r="P4" s="21">
        <v>2022</v>
      </c>
      <c r="Q4" s="21" t="s">
        <v>2</v>
      </c>
      <c r="R4" s="21">
        <v>2022</v>
      </c>
      <c r="S4" s="21">
        <v>2021</v>
      </c>
      <c r="T4" s="21">
        <v>2022</v>
      </c>
      <c r="U4" s="77" t="s">
        <v>2</v>
      </c>
      <c r="V4" s="114">
        <v>2021</v>
      </c>
      <c r="W4" s="114">
        <v>2022</v>
      </c>
      <c r="X4" s="114" t="s">
        <v>2</v>
      </c>
    </row>
    <row r="5" spans="1:25" s="16" customFormat="1" ht="12.75" customHeight="1" x14ac:dyDescent="0.25">
      <c r="A5" s="80" t="s">
        <v>3</v>
      </c>
      <c r="B5" s="90">
        <v>1</v>
      </c>
      <c r="C5" s="90">
        <v>2</v>
      </c>
      <c r="D5" s="91">
        <v>3</v>
      </c>
      <c r="E5" s="90">
        <v>4</v>
      </c>
      <c r="F5" s="90">
        <v>5</v>
      </c>
      <c r="G5" s="80">
        <v>6</v>
      </c>
      <c r="H5" s="80">
        <v>7</v>
      </c>
      <c r="I5" s="80">
        <v>8</v>
      </c>
      <c r="J5" s="80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80">
        <v>16</v>
      </c>
      <c r="R5" s="80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1"/>
    </row>
    <row r="6" spans="1:25" s="84" customFormat="1" ht="25.8" customHeight="1" x14ac:dyDescent="0.35">
      <c r="A6" s="82" t="s">
        <v>21</v>
      </c>
      <c r="B6" s="83">
        <v>15260</v>
      </c>
      <c r="C6" s="83">
        <v>15905</v>
      </c>
      <c r="D6" s="83">
        <v>11562</v>
      </c>
      <c r="E6" s="99">
        <v>72.694121345488838</v>
      </c>
      <c r="F6" s="83">
        <v>8942</v>
      </c>
      <c r="G6" s="83">
        <v>7220</v>
      </c>
      <c r="H6" s="99">
        <v>80.742563184969811</v>
      </c>
      <c r="I6" s="83">
        <v>2177</v>
      </c>
      <c r="J6" s="83">
        <v>1602</v>
      </c>
      <c r="K6" s="100">
        <v>73.587505741846584</v>
      </c>
      <c r="L6" s="83">
        <v>443</v>
      </c>
      <c r="M6" s="83">
        <v>600</v>
      </c>
      <c r="N6" s="100">
        <v>135.44018058690745</v>
      </c>
      <c r="O6" s="83">
        <v>12164</v>
      </c>
      <c r="P6" s="83">
        <v>9809</v>
      </c>
      <c r="Q6" s="99">
        <v>80.639592239394929</v>
      </c>
      <c r="R6" s="83">
        <v>1960</v>
      </c>
      <c r="S6" s="101">
        <v>3891</v>
      </c>
      <c r="T6" s="101">
        <v>1752</v>
      </c>
      <c r="U6" s="100">
        <v>45.026985350809561</v>
      </c>
      <c r="V6" s="101">
        <v>3396</v>
      </c>
      <c r="W6" s="101">
        <v>794</v>
      </c>
      <c r="X6" s="121">
        <v>23.380447585394581</v>
      </c>
    </row>
    <row r="7" spans="1:25" ht="18.600000000000001" customHeight="1" x14ac:dyDescent="0.3">
      <c r="A7" s="58" t="s">
        <v>22</v>
      </c>
      <c r="B7" s="102">
        <v>838</v>
      </c>
      <c r="C7" s="103">
        <v>795</v>
      </c>
      <c r="D7" s="102">
        <v>593</v>
      </c>
      <c r="E7" s="99">
        <v>74.591194968553452</v>
      </c>
      <c r="F7" s="103">
        <v>411</v>
      </c>
      <c r="G7" s="103">
        <v>446</v>
      </c>
      <c r="H7" s="99">
        <v>108.51581508515815</v>
      </c>
      <c r="I7" s="103">
        <v>127</v>
      </c>
      <c r="J7" s="103">
        <v>118</v>
      </c>
      <c r="K7" s="100">
        <v>92.913385826771659</v>
      </c>
      <c r="L7" s="103">
        <v>31</v>
      </c>
      <c r="M7" s="103">
        <v>26</v>
      </c>
      <c r="N7" s="100">
        <v>83.870967741935488</v>
      </c>
      <c r="O7" s="103">
        <v>616</v>
      </c>
      <c r="P7" s="103">
        <v>508</v>
      </c>
      <c r="Q7" s="99">
        <v>82.467532467532465</v>
      </c>
      <c r="R7" s="103">
        <v>99</v>
      </c>
      <c r="S7" s="103">
        <v>190</v>
      </c>
      <c r="T7" s="103">
        <v>93</v>
      </c>
      <c r="U7" s="100">
        <v>48.947368421052637</v>
      </c>
      <c r="V7" s="122">
        <v>162</v>
      </c>
      <c r="W7" s="122">
        <v>22</v>
      </c>
      <c r="X7" s="121">
        <v>13.580246913580247</v>
      </c>
    </row>
    <row r="8" spans="1:25" ht="18.600000000000001" customHeight="1" x14ac:dyDescent="0.3">
      <c r="A8" s="58" t="s">
        <v>23</v>
      </c>
      <c r="B8" s="102">
        <v>514</v>
      </c>
      <c r="C8" s="103">
        <v>556</v>
      </c>
      <c r="D8" s="102">
        <v>423</v>
      </c>
      <c r="E8" s="99">
        <v>76.079136690647488</v>
      </c>
      <c r="F8" s="103">
        <v>389</v>
      </c>
      <c r="G8" s="103">
        <v>310</v>
      </c>
      <c r="H8" s="99">
        <v>79.691516709511561</v>
      </c>
      <c r="I8" s="103">
        <v>108</v>
      </c>
      <c r="J8" s="103">
        <v>48</v>
      </c>
      <c r="K8" s="100">
        <v>44.444444444444443</v>
      </c>
      <c r="L8" s="103">
        <v>2</v>
      </c>
      <c r="M8" s="103">
        <v>31</v>
      </c>
      <c r="N8" s="100" t="s">
        <v>86</v>
      </c>
      <c r="O8" s="103">
        <v>529</v>
      </c>
      <c r="P8" s="103">
        <v>414</v>
      </c>
      <c r="Q8" s="99">
        <v>78.260869565217391</v>
      </c>
      <c r="R8" s="103">
        <v>86</v>
      </c>
      <c r="S8" s="103">
        <v>125</v>
      </c>
      <c r="T8" s="103">
        <v>85</v>
      </c>
      <c r="U8" s="100">
        <v>68</v>
      </c>
      <c r="V8" s="122">
        <v>110</v>
      </c>
      <c r="W8" s="122">
        <v>48</v>
      </c>
      <c r="X8" s="121">
        <v>43.636363636363633</v>
      </c>
    </row>
    <row r="9" spans="1:25" ht="18.600000000000001" customHeight="1" x14ac:dyDescent="0.3">
      <c r="A9" s="58" t="s">
        <v>24</v>
      </c>
      <c r="B9" s="102">
        <v>545</v>
      </c>
      <c r="C9" s="103">
        <v>669</v>
      </c>
      <c r="D9" s="102">
        <v>415</v>
      </c>
      <c r="E9" s="99">
        <v>62.03288490284006</v>
      </c>
      <c r="F9" s="103">
        <v>457</v>
      </c>
      <c r="G9" s="103">
        <v>299</v>
      </c>
      <c r="H9" s="99">
        <v>65.426695842450769</v>
      </c>
      <c r="I9" s="103">
        <v>184</v>
      </c>
      <c r="J9" s="103">
        <v>143</v>
      </c>
      <c r="K9" s="100">
        <v>77.717391304347828</v>
      </c>
      <c r="L9" s="103">
        <v>29</v>
      </c>
      <c r="M9" s="103">
        <v>41</v>
      </c>
      <c r="N9" s="100">
        <v>141.37931034482759</v>
      </c>
      <c r="O9" s="103">
        <v>651</v>
      </c>
      <c r="P9" s="103">
        <v>380</v>
      </c>
      <c r="Q9" s="99">
        <v>58.371735791090629</v>
      </c>
      <c r="R9" s="103">
        <v>91</v>
      </c>
      <c r="S9" s="103">
        <v>166</v>
      </c>
      <c r="T9" s="103">
        <v>72</v>
      </c>
      <c r="U9" s="100">
        <v>43.373493975903614</v>
      </c>
      <c r="V9" s="122">
        <v>145</v>
      </c>
      <c r="W9" s="122">
        <v>27</v>
      </c>
      <c r="X9" s="121">
        <v>18.620689655172416</v>
      </c>
    </row>
    <row r="10" spans="1:25" ht="18.600000000000001" customHeight="1" x14ac:dyDescent="0.3">
      <c r="A10" s="58" t="s">
        <v>25</v>
      </c>
      <c r="B10" s="102">
        <v>326</v>
      </c>
      <c r="C10" s="103">
        <v>346</v>
      </c>
      <c r="D10" s="102">
        <v>250</v>
      </c>
      <c r="E10" s="99">
        <v>72.25433526011561</v>
      </c>
      <c r="F10" s="103">
        <v>182</v>
      </c>
      <c r="G10" s="103">
        <v>191</v>
      </c>
      <c r="H10" s="99">
        <v>104.94505494505495</v>
      </c>
      <c r="I10" s="103">
        <v>63</v>
      </c>
      <c r="J10" s="103">
        <v>63</v>
      </c>
      <c r="K10" s="100">
        <v>100</v>
      </c>
      <c r="L10" s="103">
        <v>55</v>
      </c>
      <c r="M10" s="103">
        <v>76</v>
      </c>
      <c r="N10" s="100">
        <v>138.18181818181819</v>
      </c>
      <c r="O10" s="103">
        <v>264</v>
      </c>
      <c r="P10" s="103">
        <v>205</v>
      </c>
      <c r="Q10" s="99">
        <v>77.651515151515156</v>
      </c>
      <c r="R10" s="103">
        <v>63</v>
      </c>
      <c r="S10" s="103">
        <v>89</v>
      </c>
      <c r="T10" s="103">
        <v>59</v>
      </c>
      <c r="U10" s="100">
        <v>66.292134831460672</v>
      </c>
      <c r="V10" s="122">
        <v>67</v>
      </c>
      <c r="W10" s="122">
        <v>18</v>
      </c>
      <c r="X10" s="121">
        <v>26.865671641791046</v>
      </c>
    </row>
    <row r="11" spans="1:25" ht="18.600000000000001" customHeight="1" x14ac:dyDescent="0.3">
      <c r="A11" s="58" t="s">
        <v>26</v>
      </c>
      <c r="B11" s="102">
        <v>660</v>
      </c>
      <c r="C11" s="103">
        <v>681</v>
      </c>
      <c r="D11" s="102">
        <v>480</v>
      </c>
      <c r="E11" s="99">
        <v>70.484581497797365</v>
      </c>
      <c r="F11" s="103">
        <v>387</v>
      </c>
      <c r="G11" s="103">
        <v>360</v>
      </c>
      <c r="H11" s="99">
        <v>93.023255813953483</v>
      </c>
      <c r="I11" s="103">
        <v>77</v>
      </c>
      <c r="J11" s="103">
        <v>34</v>
      </c>
      <c r="K11" s="100">
        <v>44.155844155844157</v>
      </c>
      <c r="L11" s="103">
        <v>46</v>
      </c>
      <c r="M11" s="103">
        <v>79</v>
      </c>
      <c r="N11" s="100">
        <v>171.73913043478262</v>
      </c>
      <c r="O11" s="103">
        <v>621</v>
      </c>
      <c r="P11" s="103">
        <v>440</v>
      </c>
      <c r="Q11" s="99">
        <v>70.853462157809986</v>
      </c>
      <c r="R11" s="103">
        <v>79</v>
      </c>
      <c r="S11" s="103">
        <v>176</v>
      </c>
      <c r="T11" s="103">
        <v>77</v>
      </c>
      <c r="U11" s="100">
        <v>43.75</v>
      </c>
      <c r="V11" s="122">
        <v>144</v>
      </c>
      <c r="W11" s="122">
        <v>28</v>
      </c>
      <c r="X11" s="121">
        <v>19.444444444444446</v>
      </c>
    </row>
    <row r="12" spans="1:25" ht="18.600000000000001" customHeight="1" x14ac:dyDescent="0.3">
      <c r="A12" s="58" t="s">
        <v>27</v>
      </c>
      <c r="B12" s="102">
        <v>785</v>
      </c>
      <c r="C12" s="103">
        <v>1030</v>
      </c>
      <c r="D12" s="102">
        <v>726</v>
      </c>
      <c r="E12" s="99">
        <v>70.485436893203882</v>
      </c>
      <c r="F12" s="103">
        <v>277</v>
      </c>
      <c r="G12" s="103">
        <v>231</v>
      </c>
      <c r="H12" s="99">
        <v>83.393501805054143</v>
      </c>
      <c r="I12" s="103">
        <v>76</v>
      </c>
      <c r="J12" s="103">
        <v>64</v>
      </c>
      <c r="K12" s="100">
        <v>84.210526315789465</v>
      </c>
      <c r="L12" s="103">
        <v>27</v>
      </c>
      <c r="M12" s="103">
        <v>36</v>
      </c>
      <c r="N12" s="100">
        <v>133.33333333333331</v>
      </c>
      <c r="O12" s="103">
        <v>644</v>
      </c>
      <c r="P12" s="103">
        <v>596</v>
      </c>
      <c r="Q12" s="99">
        <v>92.546583850931668</v>
      </c>
      <c r="R12" s="103">
        <v>104</v>
      </c>
      <c r="S12" s="103">
        <v>313</v>
      </c>
      <c r="T12" s="103">
        <v>96</v>
      </c>
      <c r="U12" s="100">
        <v>30.670926517571885</v>
      </c>
      <c r="V12" s="122">
        <v>274</v>
      </c>
      <c r="W12" s="122">
        <v>29</v>
      </c>
      <c r="X12" s="121">
        <v>10.583941605839415</v>
      </c>
    </row>
    <row r="13" spans="1:25" ht="18.600000000000001" customHeight="1" x14ac:dyDescent="0.3">
      <c r="A13" s="58" t="s">
        <v>28</v>
      </c>
      <c r="B13" s="102">
        <v>1006</v>
      </c>
      <c r="C13" s="103">
        <v>1006</v>
      </c>
      <c r="D13" s="102">
        <v>802</v>
      </c>
      <c r="E13" s="99">
        <v>79.721669980119287</v>
      </c>
      <c r="F13" s="103">
        <v>723</v>
      </c>
      <c r="G13" s="103">
        <v>473</v>
      </c>
      <c r="H13" s="99">
        <v>65.421853388658363</v>
      </c>
      <c r="I13" s="103">
        <v>161</v>
      </c>
      <c r="J13" s="103">
        <v>105</v>
      </c>
      <c r="K13" s="100">
        <v>65.217391304347828</v>
      </c>
      <c r="L13" s="103">
        <v>20</v>
      </c>
      <c r="M13" s="103">
        <v>38</v>
      </c>
      <c r="N13" s="100" t="s">
        <v>87</v>
      </c>
      <c r="O13" s="103">
        <v>855</v>
      </c>
      <c r="P13" s="103">
        <v>699</v>
      </c>
      <c r="Q13" s="99">
        <v>81.754385964912274</v>
      </c>
      <c r="R13" s="103">
        <v>168</v>
      </c>
      <c r="S13" s="103">
        <v>261</v>
      </c>
      <c r="T13" s="103">
        <v>138</v>
      </c>
      <c r="U13" s="100">
        <v>52.873563218390807</v>
      </c>
      <c r="V13" s="122">
        <v>218</v>
      </c>
      <c r="W13" s="122">
        <v>67</v>
      </c>
      <c r="X13" s="121">
        <v>30.73394495412844</v>
      </c>
    </row>
    <row r="14" spans="1:25" ht="18.600000000000001" customHeight="1" x14ac:dyDescent="0.3">
      <c r="A14" s="58" t="s">
        <v>29</v>
      </c>
      <c r="B14" s="102">
        <v>412</v>
      </c>
      <c r="C14" s="103">
        <v>438</v>
      </c>
      <c r="D14" s="102">
        <v>291</v>
      </c>
      <c r="E14" s="99">
        <v>66.438356164383563</v>
      </c>
      <c r="F14" s="103">
        <v>235</v>
      </c>
      <c r="G14" s="103">
        <v>222</v>
      </c>
      <c r="H14" s="99">
        <v>94.468085106382986</v>
      </c>
      <c r="I14" s="103">
        <v>85</v>
      </c>
      <c r="J14" s="103">
        <v>64</v>
      </c>
      <c r="K14" s="100">
        <v>75.294117647058826</v>
      </c>
      <c r="L14" s="103">
        <v>5</v>
      </c>
      <c r="M14" s="103">
        <v>14</v>
      </c>
      <c r="N14" s="100" t="s">
        <v>82</v>
      </c>
      <c r="O14" s="103">
        <v>304</v>
      </c>
      <c r="P14" s="103">
        <v>196</v>
      </c>
      <c r="Q14" s="99">
        <v>64.473684210526315</v>
      </c>
      <c r="R14" s="103">
        <v>44</v>
      </c>
      <c r="S14" s="103">
        <v>111</v>
      </c>
      <c r="T14" s="103">
        <v>41</v>
      </c>
      <c r="U14" s="100">
        <v>36.936936936936938</v>
      </c>
      <c r="V14" s="122">
        <v>105</v>
      </c>
      <c r="W14" s="122">
        <v>24</v>
      </c>
      <c r="X14" s="121">
        <v>22.857142857142858</v>
      </c>
    </row>
    <row r="15" spans="1:25" ht="18.600000000000001" customHeight="1" x14ac:dyDescent="0.3">
      <c r="A15" s="58" t="s">
        <v>30</v>
      </c>
      <c r="B15" s="102">
        <v>942</v>
      </c>
      <c r="C15" s="103">
        <v>963</v>
      </c>
      <c r="D15" s="102">
        <v>728</v>
      </c>
      <c r="E15" s="99">
        <v>75.597092419522326</v>
      </c>
      <c r="F15" s="103">
        <v>687</v>
      </c>
      <c r="G15" s="103">
        <v>501</v>
      </c>
      <c r="H15" s="99">
        <v>72.925764192139738</v>
      </c>
      <c r="I15" s="103">
        <v>129</v>
      </c>
      <c r="J15" s="103">
        <v>112</v>
      </c>
      <c r="K15" s="100">
        <v>86.821705426356587</v>
      </c>
      <c r="L15" s="103">
        <v>5</v>
      </c>
      <c r="M15" s="103">
        <v>26</v>
      </c>
      <c r="N15" s="100" t="s">
        <v>83</v>
      </c>
      <c r="O15" s="103">
        <v>888</v>
      </c>
      <c r="P15" s="103">
        <v>667</v>
      </c>
      <c r="Q15" s="99">
        <v>75.112612612612622</v>
      </c>
      <c r="R15" s="103">
        <v>116</v>
      </c>
      <c r="S15" s="103">
        <v>199</v>
      </c>
      <c r="T15" s="103">
        <v>104</v>
      </c>
      <c r="U15" s="100">
        <v>52.261306532663319</v>
      </c>
      <c r="V15" s="122">
        <v>161</v>
      </c>
      <c r="W15" s="122">
        <v>58</v>
      </c>
      <c r="X15" s="121">
        <v>36.024844720496894</v>
      </c>
    </row>
    <row r="16" spans="1:25" ht="18.600000000000001" customHeight="1" x14ac:dyDescent="0.3">
      <c r="A16" s="58" t="s">
        <v>31</v>
      </c>
      <c r="B16" s="102">
        <v>479</v>
      </c>
      <c r="C16" s="103">
        <v>504</v>
      </c>
      <c r="D16" s="102">
        <v>346</v>
      </c>
      <c r="E16" s="99">
        <v>68.650793650793645</v>
      </c>
      <c r="F16" s="103">
        <v>348</v>
      </c>
      <c r="G16" s="103">
        <v>250</v>
      </c>
      <c r="H16" s="99">
        <v>71.839080459770116</v>
      </c>
      <c r="I16" s="103">
        <v>96</v>
      </c>
      <c r="J16" s="103">
        <v>55</v>
      </c>
      <c r="K16" s="100">
        <v>57.291666666666664</v>
      </c>
      <c r="L16" s="103">
        <v>29</v>
      </c>
      <c r="M16" s="103">
        <v>104</v>
      </c>
      <c r="N16" s="100" t="s">
        <v>84</v>
      </c>
      <c r="O16" s="103">
        <v>394</v>
      </c>
      <c r="P16" s="103">
        <v>311</v>
      </c>
      <c r="Q16" s="99">
        <v>78.934010152284259</v>
      </c>
      <c r="R16" s="103">
        <v>53</v>
      </c>
      <c r="S16" s="103">
        <v>115</v>
      </c>
      <c r="T16" s="103">
        <v>52</v>
      </c>
      <c r="U16" s="100">
        <v>45.217391304347828</v>
      </c>
      <c r="V16" s="122">
        <v>108</v>
      </c>
      <c r="W16" s="122">
        <v>28</v>
      </c>
      <c r="X16" s="121">
        <v>25.925925925925924</v>
      </c>
    </row>
    <row r="17" spans="1:24" ht="18.600000000000001" customHeight="1" x14ac:dyDescent="0.3">
      <c r="A17" s="58" t="s">
        <v>32</v>
      </c>
      <c r="B17" s="102">
        <v>432</v>
      </c>
      <c r="C17" s="103">
        <v>506</v>
      </c>
      <c r="D17" s="102">
        <v>325</v>
      </c>
      <c r="E17" s="99">
        <v>64.229249011857704</v>
      </c>
      <c r="F17" s="103">
        <v>258</v>
      </c>
      <c r="G17" s="103">
        <v>210</v>
      </c>
      <c r="H17" s="99">
        <v>81.395348837209298</v>
      </c>
      <c r="I17" s="103">
        <v>102</v>
      </c>
      <c r="J17" s="103">
        <v>59</v>
      </c>
      <c r="K17" s="100">
        <v>57.843137254901968</v>
      </c>
      <c r="L17" s="103">
        <v>9</v>
      </c>
      <c r="M17" s="103">
        <v>9</v>
      </c>
      <c r="N17" s="100">
        <v>100</v>
      </c>
      <c r="O17" s="103">
        <v>401</v>
      </c>
      <c r="P17" s="103">
        <v>258</v>
      </c>
      <c r="Q17" s="99">
        <v>64.339152119700742</v>
      </c>
      <c r="R17" s="103">
        <v>40</v>
      </c>
      <c r="S17" s="103">
        <v>104</v>
      </c>
      <c r="T17" s="103">
        <v>37</v>
      </c>
      <c r="U17" s="100">
        <v>35.57692307692308</v>
      </c>
      <c r="V17" s="122">
        <v>85</v>
      </c>
      <c r="W17" s="122">
        <v>26</v>
      </c>
      <c r="X17" s="121">
        <v>30.588235294117649</v>
      </c>
    </row>
    <row r="18" spans="1:24" ht="18.600000000000001" customHeight="1" x14ac:dyDescent="0.3">
      <c r="A18" s="58" t="s">
        <v>33</v>
      </c>
      <c r="B18" s="102">
        <v>677</v>
      </c>
      <c r="C18" s="103">
        <v>862</v>
      </c>
      <c r="D18" s="102">
        <v>560</v>
      </c>
      <c r="E18" s="99">
        <v>64.965197215777266</v>
      </c>
      <c r="F18" s="103">
        <v>481</v>
      </c>
      <c r="G18" s="103">
        <v>371</v>
      </c>
      <c r="H18" s="99">
        <v>77.130977130977129</v>
      </c>
      <c r="I18" s="103">
        <v>146</v>
      </c>
      <c r="J18" s="103">
        <v>129</v>
      </c>
      <c r="K18" s="100">
        <v>88.356164383561648</v>
      </c>
      <c r="L18" s="103">
        <v>57</v>
      </c>
      <c r="M18" s="103">
        <v>5</v>
      </c>
      <c r="N18" s="100">
        <v>8.7719298245614024</v>
      </c>
      <c r="O18" s="103">
        <v>772</v>
      </c>
      <c r="P18" s="103">
        <v>480</v>
      </c>
      <c r="Q18" s="99">
        <v>62.176165803108809</v>
      </c>
      <c r="R18" s="103">
        <v>109</v>
      </c>
      <c r="S18" s="103">
        <v>262</v>
      </c>
      <c r="T18" s="103">
        <v>109</v>
      </c>
      <c r="U18" s="100">
        <v>41.603053435114504</v>
      </c>
      <c r="V18" s="122">
        <v>248</v>
      </c>
      <c r="W18" s="122">
        <v>53</v>
      </c>
      <c r="X18" s="121">
        <v>21.370967741935484</v>
      </c>
    </row>
    <row r="19" spans="1:24" ht="18.600000000000001" customHeight="1" x14ac:dyDescent="0.3">
      <c r="A19" s="58" t="s">
        <v>34</v>
      </c>
      <c r="B19" s="102">
        <v>805</v>
      </c>
      <c r="C19" s="103">
        <v>810</v>
      </c>
      <c r="D19" s="102">
        <v>614</v>
      </c>
      <c r="E19" s="99">
        <v>75.802469135802468</v>
      </c>
      <c r="F19" s="103">
        <v>496</v>
      </c>
      <c r="G19" s="103">
        <v>376</v>
      </c>
      <c r="H19" s="99">
        <v>75.806451612903231</v>
      </c>
      <c r="I19" s="103">
        <v>97</v>
      </c>
      <c r="J19" s="103">
        <v>84</v>
      </c>
      <c r="K19" s="100">
        <v>86.597938144329902</v>
      </c>
      <c r="L19" s="103">
        <v>13</v>
      </c>
      <c r="M19" s="103">
        <v>9</v>
      </c>
      <c r="N19" s="100">
        <v>69.230769230769226</v>
      </c>
      <c r="O19" s="103">
        <v>597</v>
      </c>
      <c r="P19" s="103">
        <v>520</v>
      </c>
      <c r="Q19" s="99">
        <v>87.102177554438867</v>
      </c>
      <c r="R19" s="103">
        <v>131</v>
      </c>
      <c r="S19" s="103">
        <v>188</v>
      </c>
      <c r="T19" s="103">
        <v>120</v>
      </c>
      <c r="U19" s="100">
        <v>63.829787234042556</v>
      </c>
      <c r="V19" s="122">
        <v>161</v>
      </c>
      <c r="W19" s="122">
        <v>63</v>
      </c>
      <c r="X19" s="121">
        <v>39.130434782608695</v>
      </c>
    </row>
    <row r="20" spans="1:24" ht="18.600000000000001" customHeight="1" x14ac:dyDescent="0.3">
      <c r="A20" s="58" t="s">
        <v>35</v>
      </c>
      <c r="B20" s="102">
        <v>831</v>
      </c>
      <c r="C20" s="103">
        <v>794</v>
      </c>
      <c r="D20" s="102">
        <v>648</v>
      </c>
      <c r="E20" s="99">
        <v>81.612090680100764</v>
      </c>
      <c r="F20" s="103">
        <v>500</v>
      </c>
      <c r="G20" s="103">
        <v>494</v>
      </c>
      <c r="H20" s="99">
        <v>98.8</v>
      </c>
      <c r="I20" s="103">
        <v>118</v>
      </c>
      <c r="J20" s="103">
        <v>100</v>
      </c>
      <c r="K20" s="100">
        <v>84.745762711864401</v>
      </c>
      <c r="L20" s="103">
        <v>28</v>
      </c>
      <c r="M20" s="103">
        <v>31</v>
      </c>
      <c r="N20" s="100">
        <v>110.71428571428572</v>
      </c>
      <c r="O20" s="103">
        <v>770</v>
      </c>
      <c r="P20" s="103">
        <v>608</v>
      </c>
      <c r="Q20" s="99">
        <v>78.961038961038966</v>
      </c>
      <c r="R20" s="103">
        <v>103</v>
      </c>
      <c r="S20" s="103">
        <v>204</v>
      </c>
      <c r="T20" s="103">
        <v>93</v>
      </c>
      <c r="U20" s="100">
        <v>45.588235294117645</v>
      </c>
      <c r="V20" s="122">
        <v>190</v>
      </c>
      <c r="W20" s="122">
        <v>39</v>
      </c>
      <c r="X20" s="121">
        <v>20.526315789473685</v>
      </c>
    </row>
    <row r="21" spans="1:24" ht="18.600000000000001" customHeight="1" x14ac:dyDescent="0.3">
      <c r="A21" s="58" t="s">
        <v>36</v>
      </c>
      <c r="B21" s="102">
        <v>1240</v>
      </c>
      <c r="C21" s="103">
        <v>1162</v>
      </c>
      <c r="D21" s="102">
        <v>989</v>
      </c>
      <c r="E21" s="99">
        <v>85.111876075731502</v>
      </c>
      <c r="F21" s="103">
        <v>768</v>
      </c>
      <c r="G21" s="103">
        <v>667</v>
      </c>
      <c r="H21" s="99">
        <v>86.848958333333343</v>
      </c>
      <c r="I21" s="103">
        <v>197</v>
      </c>
      <c r="J21" s="103">
        <v>139</v>
      </c>
      <c r="K21" s="100">
        <v>70.558375634517773</v>
      </c>
      <c r="L21" s="103">
        <v>0</v>
      </c>
      <c r="M21" s="103">
        <v>42</v>
      </c>
      <c r="N21" s="100" t="s">
        <v>47</v>
      </c>
      <c r="O21" s="103">
        <v>1083</v>
      </c>
      <c r="P21" s="103">
        <v>914</v>
      </c>
      <c r="Q21" s="99">
        <v>84.395198522622351</v>
      </c>
      <c r="R21" s="103">
        <v>140</v>
      </c>
      <c r="S21" s="103">
        <v>195</v>
      </c>
      <c r="T21" s="103">
        <v>123</v>
      </c>
      <c r="U21" s="100">
        <v>63.076923076923073</v>
      </c>
      <c r="V21" s="122">
        <v>176</v>
      </c>
      <c r="W21" s="122">
        <v>58</v>
      </c>
      <c r="X21" s="121">
        <v>32.954545454545453</v>
      </c>
    </row>
    <row r="22" spans="1:24" ht="18.600000000000001" customHeight="1" x14ac:dyDescent="0.3">
      <c r="A22" s="58" t="s">
        <v>37</v>
      </c>
      <c r="B22" s="102">
        <v>690</v>
      </c>
      <c r="C22" s="103">
        <v>1047</v>
      </c>
      <c r="D22" s="102">
        <v>529</v>
      </c>
      <c r="E22" s="99">
        <v>50.52531041069723</v>
      </c>
      <c r="F22" s="103">
        <v>504</v>
      </c>
      <c r="G22" s="103">
        <v>325</v>
      </c>
      <c r="H22" s="99">
        <v>64.484126984126988</v>
      </c>
      <c r="I22" s="103">
        <v>239</v>
      </c>
      <c r="J22" s="103">
        <v>109</v>
      </c>
      <c r="K22" s="100">
        <v>45.60669456066946</v>
      </c>
      <c r="L22" s="103">
        <v>68</v>
      </c>
      <c r="M22" s="103">
        <v>13</v>
      </c>
      <c r="N22" s="100">
        <v>19.117647058823529</v>
      </c>
      <c r="O22" s="103">
        <v>744</v>
      </c>
      <c r="P22" s="103">
        <v>432</v>
      </c>
      <c r="Q22" s="99">
        <v>58.064516129032263</v>
      </c>
      <c r="R22" s="103">
        <v>48</v>
      </c>
      <c r="S22" s="103">
        <v>213</v>
      </c>
      <c r="T22" s="103">
        <v>41</v>
      </c>
      <c r="U22" s="100">
        <v>19.248826291079812</v>
      </c>
      <c r="V22" s="122">
        <v>206</v>
      </c>
      <c r="W22" s="122">
        <v>24</v>
      </c>
      <c r="X22" s="121">
        <v>11.650485436893204</v>
      </c>
    </row>
    <row r="23" spans="1:24" ht="18.600000000000001" customHeight="1" x14ac:dyDescent="0.3">
      <c r="A23" s="58" t="s">
        <v>54</v>
      </c>
      <c r="B23" s="102">
        <v>884</v>
      </c>
      <c r="C23" s="103">
        <v>854</v>
      </c>
      <c r="D23" s="102">
        <v>729</v>
      </c>
      <c r="E23" s="99">
        <v>85.362997658079621</v>
      </c>
      <c r="F23" s="103">
        <v>644</v>
      </c>
      <c r="G23" s="103">
        <v>510</v>
      </c>
      <c r="H23" s="99">
        <v>79.192546583850927</v>
      </c>
      <c r="I23" s="103">
        <v>29</v>
      </c>
      <c r="J23" s="103">
        <v>22</v>
      </c>
      <c r="K23" s="100">
        <v>75.862068965517238</v>
      </c>
      <c r="L23" s="103">
        <v>1</v>
      </c>
      <c r="M23" s="103">
        <v>4</v>
      </c>
      <c r="N23" s="100" t="s">
        <v>64</v>
      </c>
      <c r="O23" s="103">
        <v>460</v>
      </c>
      <c r="P23" s="103">
        <v>700</v>
      </c>
      <c r="Q23" s="99">
        <v>152.17391304347828</v>
      </c>
      <c r="R23" s="103">
        <v>125</v>
      </c>
      <c r="S23" s="103">
        <v>157</v>
      </c>
      <c r="T23" s="103">
        <v>124</v>
      </c>
      <c r="U23" s="100">
        <v>78.98089171974523</v>
      </c>
      <c r="V23" s="122">
        <v>144</v>
      </c>
      <c r="W23" s="122">
        <v>60</v>
      </c>
      <c r="X23" s="121">
        <v>41.666666666666671</v>
      </c>
    </row>
    <row r="24" spans="1:24" ht="18.600000000000001" customHeight="1" x14ac:dyDescent="0.3">
      <c r="A24" s="58" t="s">
        <v>38</v>
      </c>
      <c r="B24" s="102">
        <v>3194</v>
      </c>
      <c r="C24" s="103">
        <v>2882</v>
      </c>
      <c r="D24" s="102">
        <v>2114</v>
      </c>
      <c r="E24" s="99">
        <v>73.351839000693957</v>
      </c>
      <c r="F24" s="103">
        <v>1195</v>
      </c>
      <c r="G24" s="103">
        <v>984</v>
      </c>
      <c r="H24" s="99">
        <v>82.343096234309627</v>
      </c>
      <c r="I24" s="103">
        <v>143</v>
      </c>
      <c r="J24" s="103">
        <v>154</v>
      </c>
      <c r="K24" s="100">
        <v>107.69230769230769</v>
      </c>
      <c r="L24" s="103">
        <v>18</v>
      </c>
      <c r="M24" s="103">
        <v>16</v>
      </c>
      <c r="N24" s="100">
        <v>88.888888888888886</v>
      </c>
      <c r="O24" s="103">
        <v>1571</v>
      </c>
      <c r="P24" s="103">
        <v>1481</v>
      </c>
      <c r="Q24" s="99">
        <v>94.271164863144492</v>
      </c>
      <c r="R24" s="103">
        <v>361</v>
      </c>
      <c r="S24" s="103">
        <v>823</v>
      </c>
      <c r="T24" s="103">
        <v>288</v>
      </c>
      <c r="U24" s="100">
        <v>34.993924665856625</v>
      </c>
      <c r="V24" s="122">
        <v>692</v>
      </c>
      <c r="W24" s="122">
        <v>122</v>
      </c>
      <c r="X24" s="121">
        <v>17.630057803468208</v>
      </c>
    </row>
  </sheetData>
  <mergeCells count="11">
    <mergeCell ref="V2:X2"/>
    <mergeCell ref="V3:X3"/>
    <mergeCell ref="B1:K1"/>
    <mergeCell ref="S2:U2"/>
    <mergeCell ref="A3:A4"/>
    <mergeCell ref="C3:E3"/>
    <mergeCell ref="F3:H3"/>
    <mergeCell ref="I3:K3"/>
    <mergeCell ref="L3:N3"/>
    <mergeCell ref="O3:Q3"/>
    <mergeCell ref="S3:U3"/>
  </mergeCells>
  <printOptions horizontalCentered="1"/>
  <pageMargins left="0" right="0" top="0" bottom="0" header="0.15748031496062992" footer="0.15748031496062992"/>
  <pageSetup paperSize="9" scale="98" orientation="landscape" r:id="rId1"/>
  <headerFooter alignWithMargins="0"/>
  <colBreaks count="1" manualBreakCount="1">
    <brk id="11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I20"/>
  <sheetViews>
    <sheetView view="pageBreakPreview" zoomScale="80" zoomScaleNormal="70" zoomScaleSheetLayoutView="80" workbookViewId="0">
      <selection activeCell="P9" sqref="P9"/>
    </sheetView>
  </sheetViews>
  <sheetFormatPr defaultColWidth="6.54296875" defaultRowHeight="13.2" x14ac:dyDescent="0.25"/>
  <cols>
    <col min="1" max="1" width="47" style="23" customWidth="1"/>
    <col min="2" max="3" width="13.453125" style="10" customWidth="1"/>
    <col min="4" max="4" width="7.08984375" style="13" customWidth="1"/>
    <col min="5" max="5" width="7.90625" style="13" customWidth="1"/>
    <col min="6" max="6" width="13.36328125" style="13" customWidth="1"/>
    <col min="7" max="7" width="13.26953125" style="13" customWidth="1"/>
    <col min="8" max="8" width="7.26953125" style="13" customWidth="1"/>
    <col min="9" max="9" width="8.90625" style="13" customWidth="1"/>
    <col min="10" max="16384" width="6.54296875" style="13"/>
  </cols>
  <sheetData>
    <row r="1" spans="1:9" ht="27" customHeight="1" x14ac:dyDescent="0.25">
      <c r="A1" s="175" t="s">
        <v>39</v>
      </c>
      <c r="B1" s="175"/>
      <c r="C1" s="175"/>
      <c r="D1" s="175"/>
      <c r="E1" s="175"/>
      <c r="F1" s="175"/>
      <c r="G1" s="175"/>
      <c r="H1" s="175"/>
      <c r="I1" s="175"/>
    </row>
    <row r="2" spans="1:9" ht="23.25" customHeight="1" x14ac:dyDescent="0.25">
      <c r="A2" s="176" t="s">
        <v>44</v>
      </c>
      <c r="B2" s="124"/>
      <c r="C2" s="124"/>
      <c r="D2" s="124"/>
      <c r="E2" s="124"/>
      <c r="F2" s="124"/>
      <c r="G2" s="124"/>
      <c r="H2" s="124"/>
      <c r="I2" s="124"/>
    </row>
    <row r="3" spans="1:9" ht="13.5" customHeight="1" x14ac:dyDescent="0.25">
      <c r="A3" s="177"/>
      <c r="B3" s="177"/>
      <c r="C3" s="177"/>
      <c r="D3" s="177"/>
      <c r="E3" s="177"/>
      <c r="F3" s="23"/>
      <c r="G3" s="23"/>
      <c r="H3" s="23"/>
      <c r="I3" s="23"/>
    </row>
    <row r="4" spans="1:9" s="14" customFormat="1" ht="30.75" customHeight="1" x14ac:dyDescent="0.35">
      <c r="A4" s="133" t="s">
        <v>5</v>
      </c>
      <c r="B4" s="178" t="s">
        <v>45</v>
      </c>
      <c r="C4" s="179"/>
      <c r="D4" s="179"/>
      <c r="E4" s="180"/>
      <c r="F4" s="178" t="s">
        <v>46</v>
      </c>
      <c r="G4" s="179"/>
      <c r="H4" s="179"/>
      <c r="I4" s="180"/>
    </row>
    <row r="5" spans="1:9" s="36" customFormat="1" ht="23.25" customHeight="1" x14ac:dyDescent="0.35">
      <c r="A5" s="163"/>
      <c r="B5" s="126">
        <v>2021</v>
      </c>
      <c r="C5" s="126">
        <v>2022</v>
      </c>
      <c r="D5" s="165" t="s">
        <v>1</v>
      </c>
      <c r="E5" s="165"/>
      <c r="F5" s="126">
        <v>2021</v>
      </c>
      <c r="G5" s="126">
        <v>2022</v>
      </c>
      <c r="H5" s="165" t="s">
        <v>1</v>
      </c>
      <c r="I5" s="165"/>
    </row>
    <row r="6" spans="1:9" s="36" customFormat="1" ht="36.75" customHeight="1" x14ac:dyDescent="0.35">
      <c r="A6" s="134"/>
      <c r="B6" s="126"/>
      <c r="C6" s="126"/>
      <c r="D6" s="19" t="s">
        <v>2</v>
      </c>
      <c r="E6" s="20" t="s">
        <v>48</v>
      </c>
      <c r="F6" s="126"/>
      <c r="G6" s="126"/>
      <c r="H6" s="19" t="s">
        <v>2</v>
      </c>
      <c r="I6" s="20" t="s">
        <v>48</v>
      </c>
    </row>
    <row r="7" spans="1:9" s="15" customFormat="1" ht="15.75" customHeight="1" x14ac:dyDescent="0.35">
      <c r="A7" s="38" t="s">
        <v>3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</row>
    <row r="8" spans="1:9" s="15" customFormat="1" ht="37.950000000000003" customHeight="1" x14ac:dyDescent="0.35">
      <c r="A8" s="26" t="s">
        <v>15</v>
      </c>
      <c r="B8" s="104" t="s">
        <v>53</v>
      </c>
      <c r="C8" s="104">
        <v>17664</v>
      </c>
      <c r="D8" s="105" t="s">
        <v>53</v>
      </c>
      <c r="E8" s="104" t="s">
        <v>53</v>
      </c>
      <c r="F8" s="104" t="s">
        <v>53</v>
      </c>
      <c r="G8" s="104">
        <v>20498</v>
      </c>
      <c r="H8" s="105" t="s">
        <v>53</v>
      </c>
      <c r="I8" s="104" t="s">
        <v>53</v>
      </c>
    </row>
    <row r="9" spans="1:9" s="14" customFormat="1" ht="37.950000000000003" customHeight="1" x14ac:dyDescent="0.35">
      <c r="A9" s="26" t="s">
        <v>16</v>
      </c>
      <c r="B9" s="106">
        <v>17290</v>
      </c>
      <c r="C9" s="106">
        <v>13889</v>
      </c>
      <c r="D9" s="107">
        <v>80.329670329670336</v>
      </c>
      <c r="E9" s="104">
        <v>-3401</v>
      </c>
      <c r="F9" s="106">
        <v>22306</v>
      </c>
      <c r="G9" s="106">
        <v>17048</v>
      </c>
      <c r="H9" s="107">
        <v>76.427866941630057</v>
      </c>
      <c r="I9" s="104">
        <v>-5258</v>
      </c>
    </row>
    <row r="10" spans="1:9" s="14" customFormat="1" ht="45" customHeight="1" x14ac:dyDescent="0.35">
      <c r="A10" s="27" t="s">
        <v>17</v>
      </c>
      <c r="B10" s="106">
        <v>8828</v>
      </c>
      <c r="C10" s="106">
        <v>7491</v>
      </c>
      <c r="D10" s="107">
        <v>84.85500679655641</v>
      </c>
      <c r="E10" s="104">
        <v>-1337</v>
      </c>
      <c r="F10" s="106">
        <v>10809</v>
      </c>
      <c r="G10" s="106">
        <v>7822</v>
      </c>
      <c r="H10" s="107">
        <v>72.36562124155796</v>
      </c>
      <c r="I10" s="104">
        <v>-2987</v>
      </c>
    </row>
    <row r="11" spans="1:9" s="14" customFormat="1" ht="37.950000000000003" customHeight="1" x14ac:dyDescent="0.35">
      <c r="A11" s="26" t="s">
        <v>18</v>
      </c>
      <c r="B11" s="106">
        <v>1731</v>
      </c>
      <c r="C11" s="106">
        <v>1460</v>
      </c>
      <c r="D11" s="107">
        <v>84.344309647602543</v>
      </c>
      <c r="E11" s="104">
        <v>-271</v>
      </c>
      <c r="F11" s="106">
        <v>3083</v>
      </c>
      <c r="G11" s="106">
        <v>2219</v>
      </c>
      <c r="H11" s="107">
        <v>71.975348686344461</v>
      </c>
      <c r="I11" s="104">
        <v>-864</v>
      </c>
    </row>
    <row r="12" spans="1:9" s="14" customFormat="1" ht="45.75" customHeight="1" x14ac:dyDescent="0.35">
      <c r="A12" s="26" t="s">
        <v>19</v>
      </c>
      <c r="B12" s="106">
        <v>726</v>
      </c>
      <c r="C12" s="106">
        <v>473</v>
      </c>
      <c r="D12" s="107">
        <v>65.151515151515156</v>
      </c>
      <c r="E12" s="104">
        <v>-253</v>
      </c>
      <c r="F12" s="106">
        <v>1134</v>
      </c>
      <c r="G12" s="106">
        <v>910</v>
      </c>
      <c r="H12" s="107">
        <v>80.246913580246911</v>
      </c>
      <c r="I12" s="104">
        <v>-224</v>
      </c>
    </row>
    <row r="13" spans="1:9" s="14" customFormat="1" ht="49.5" customHeight="1" x14ac:dyDescent="0.35">
      <c r="A13" s="26" t="s">
        <v>20</v>
      </c>
      <c r="B13" s="106">
        <v>12349</v>
      </c>
      <c r="C13" s="106">
        <v>11509</v>
      </c>
      <c r="D13" s="107">
        <v>93.197829783788166</v>
      </c>
      <c r="E13" s="104">
        <v>-840</v>
      </c>
      <c r="F13" s="106">
        <v>18148</v>
      </c>
      <c r="G13" s="106">
        <v>14829</v>
      </c>
      <c r="H13" s="107">
        <v>81.711483359047833</v>
      </c>
      <c r="I13" s="104">
        <v>-3319</v>
      </c>
    </row>
    <row r="14" spans="1:9" s="14" customFormat="1" ht="12.75" customHeight="1" x14ac:dyDescent="0.35">
      <c r="A14" s="129" t="s">
        <v>4</v>
      </c>
      <c r="B14" s="130"/>
      <c r="C14" s="130"/>
      <c r="D14" s="130"/>
      <c r="E14" s="130"/>
      <c r="F14" s="130"/>
      <c r="G14" s="130"/>
      <c r="H14" s="130"/>
      <c r="I14" s="130"/>
    </row>
    <row r="15" spans="1:9" s="14" customFormat="1" ht="18" customHeight="1" x14ac:dyDescent="0.35">
      <c r="A15" s="131"/>
      <c r="B15" s="132"/>
      <c r="C15" s="132"/>
      <c r="D15" s="132"/>
      <c r="E15" s="132"/>
      <c r="F15" s="132"/>
      <c r="G15" s="132"/>
      <c r="H15" s="132"/>
      <c r="I15" s="132"/>
    </row>
    <row r="16" spans="1:9" s="14" customFormat="1" ht="20.25" customHeight="1" x14ac:dyDescent="0.35">
      <c r="A16" s="133" t="s">
        <v>5</v>
      </c>
      <c r="B16" s="135" t="s">
        <v>68</v>
      </c>
      <c r="C16" s="135" t="s">
        <v>69</v>
      </c>
      <c r="D16" s="127" t="s">
        <v>1</v>
      </c>
      <c r="E16" s="128"/>
      <c r="F16" s="135" t="s">
        <v>68</v>
      </c>
      <c r="G16" s="135" t="s">
        <v>69</v>
      </c>
      <c r="H16" s="127" t="s">
        <v>1</v>
      </c>
      <c r="I16" s="128"/>
    </row>
    <row r="17" spans="1:9" ht="27" customHeight="1" x14ac:dyDescent="0.25">
      <c r="A17" s="134"/>
      <c r="B17" s="136"/>
      <c r="C17" s="136"/>
      <c r="D17" s="24" t="s">
        <v>2</v>
      </c>
      <c r="E17" s="25" t="s">
        <v>49</v>
      </c>
      <c r="F17" s="136"/>
      <c r="G17" s="136"/>
      <c r="H17" s="24" t="s">
        <v>2</v>
      </c>
      <c r="I17" s="25" t="s">
        <v>52</v>
      </c>
    </row>
    <row r="18" spans="1:9" ht="28.95" customHeight="1" x14ac:dyDescent="0.25">
      <c r="A18" s="26" t="s">
        <v>15</v>
      </c>
      <c r="B18" s="18" t="s">
        <v>53</v>
      </c>
      <c r="C18" s="18">
        <v>2746</v>
      </c>
      <c r="D18" s="41" t="s">
        <v>53</v>
      </c>
      <c r="E18" s="18" t="s">
        <v>53</v>
      </c>
      <c r="F18" s="18" t="s">
        <v>53</v>
      </c>
      <c r="G18" s="18">
        <v>3693</v>
      </c>
      <c r="H18" s="41" t="s">
        <v>53</v>
      </c>
      <c r="I18" s="18" t="s">
        <v>53</v>
      </c>
    </row>
    <row r="19" spans="1:9" ht="31.5" customHeight="1" x14ac:dyDescent="0.25">
      <c r="A19" s="29" t="s">
        <v>16</v>
      </c>
      <c r="B19" s="18">
        <v>4543</v>
      </c>
      <c r="C19" s="18">
        <v>2543</v>
      </c>
      <c r="D19" s="41">
        <v>55.976227162667833</v>
      </c>
      <c r="E19" s="18">
        <v>-2000</v>
      </c>
      <c r="F19" s="18">
        <v>6081</v>
      </c>
      <c r="G19" s="18">
        <v>3502</v>
      </c>
      <c r="H19" s="41">
        <v>57.589212300608452</v>
      </c>
      <c r="I19" s="18">
        <v>-2579</v>
      </c>
    </row>
    <row r="20" spans="1:9" s="23" customFormat="1" ht="35.25" customHeight="1" x14ac:dyDescent="0.25">
      <c r="A20" s="123" t="s">
        <v>80</v>
      </c>
      <c r="B20" s="18">
        <v>3830</v>
      </c>
      <c r="C20" s="18">
        <v>1307</v>
      </c>
      <c r="D20" s="41">
        <v>34.125326370757179</v>
      </c>
      <c r="E20" s="18">
        <v>-2523</v>
      </c>
      <c r="F20" s="18">
        <v>5292</v>
      </c>
      <c r="G20" s="18">
        <v>1623</v>
      </c>
      <c r="H20" s="41">
        <v>30.668934240362809</v>
      </c>
      <c r="I20" s="18">
        <v>-3669</v>
      </c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X24"/>
  <sheetViews>
    <sheetView view="pageBreakPreview" zoomScale="80" zoomScaleNormal="85" zoomScaleSheetLayoutView="80" workbookViewId="0">
      <selection activeCell="A9" sqref="A9"/>
    </sheetView>
  </sheetViews>
  <sheetFormatPr defaultColWidth="8.90625" defaultRowHeight="21.6" x14ac:dyDescent="0.4"/>
  <cols>
    <col min="1" max="1" width="23.90625" style="86" customWidth="1"/>
    <col min="2" max="2" width="13.7265625" style="87" customWidth="1"/>
    <col min="3" max="3" width="10.26953125" style="88" customWidth="1"/>
    <col min="4" max="4" width="9.1796875" style="87" customWidth="1"/>
    <col min="5" max="5" width="6.453125" style="88" customWidth="1"/>
    <col min="6" max="7" width="9.54296875" style="88" customWidth="1"/>
    <col min="8" max="8" width="7.54296875" style="88" customWidth="1"/>
    <col min="9" max="9" width="8.08984375" style="85" customWidth="1"/>
    <col min="10" max="10" width="8.54296875" style="85" customWidth="1"/>
    <col min="11" max="11" width="7.26953125" style="89" customWidth="1"/>
    <col min="12" max="13" width="7.26953125" style="85" customWidth="1"/>
    <col min="14" max="14" width="6.90625" style="89" customWidth="1"/>
    <col min="15" max="16" width="7.26953125" style="85" customWidth="1"/>
    <col min="17" max="17" width="7.1796875" style="89" customWidth="1"/>
    <col min="18" max="18" width="11.26953125" style="85" customWidth="1"/>
    <col min="19" max="19" width="7.26953125" style="85" customWidth="1"/>
    <col min="20" max="20" width="6.81640625" style="85" customWidth="1"/>
    <col min="21" max="21" width="6.453125" style="89" customWidth="1"/>
    <col min="22" max="23" width="7.26953125" style="85" customWidth="1"/>
    <col min="24" max="24" width="6.90625" style="89" customWidth="1"/>
    <col min="25" max="220" width="7.453125" style="85" customWidth="1"/>
    <col min="221" max="221" width="13.08984375" style="85" customWidth="1"/>
    <col min="222" max="16384" width="8.90625" style="85"/>
  </cols>
  <sheetData>
    <row r="1" spans="1:24" s="67" customFormat="1" ht="58.2" customHeight="1" x14ac:dyDescent="0.55000000000000004">
      <c r="B1" s="170" t="s">
        <v>73</v>
      </c>
      <c r="C1" s="170"/>
      <c r="D1" s="170"/>
      <c r="E1" s="170"/>
      <c r="F1" s="170"/>
      <c r="G1" s="170"/>
      <c r="H1" s="170"/>
      <c r="I1" s="170"/>
      <c r="J1" s="170"/>
      <c r="K1" s="170"/>
      <c r="N1" s="68"/>
      <c r="Q1" s="68"/>
      <c r="U1" s="68"/>
      <c r="X1" s="68"/>
    </row>
    <row r="2" spans="1:24" s="69" customFormat="1" ht="13.5" customHeight="1" x14ac:dyDescent="0.3">
      <c r="B2" s="70"/>
      <c r="C2" s="71"/>
      <c r="D2" s="71"/>
      <c r="E2" s="72"/>
      <c r="F2" s="70"/>
      <c r="G2" s="70"/>
      <c r="H2" s="72"/>
      <c r="I2" s="70"/>
      <c r="J2" s="73"/>
      <c r="K2" s="74" t="s">
        <v>55</v>
      </c>
      <c r="N2" s="75"/>
      <c r="O2" s="70"/>
      <c r="P2" s="70"/>
      <c r="Q2" s="72"/>
      <c r="R2" s="70"/>
      <c r="S2" s="166"/>
      <c r="T2" s="166"/>
      <c r="U2" s="166"/>
      <c r="V2" s="166" t="s">
        <v>56</v>
      </c>
      <c r="W2" s="166"/>
      <c r="X2" s="166"/>
    </row>
    <row r="3" spans="1:24" s="78" customFormat="1" ht="117" customHeight="1" x14ac:dyDescent="0.25">
      <c r="A3" s="171"/>
      <c r="B3" s="113" t="s">
        <v>7</v>
      </c>
      <c r="C3" s="181" t="s">
        <v>57</v>
      </c>
      <c r="D3" s="181"/>
      <c r="E3" s="181"/>
      <c r="F3" s="181" t="s">
        <v>58</v>
      </c>
      <c r="G3" s="181"/>
      <c r="H3" s="181"/>
      <c r="I3" s="181" t="s">
        <v>9</v>
      </c>
      <c r="J3" s="181"/>
      <c r="K3" s="181"/>
      <c r="L3" s="181" t="s">
        <v>10</v>
      </c>
      <c r="M3" s="181"/>
      <c r="N3" s="181"/>
      <c r="O3" s="181" t="s">
        <v>59</v>
      </c>
      <c r="P3" s="181"/>
      <c r="Q3" s="181"/>
      <c r="R3" s="93" t="s">
        <v>12</v>
      </c>
      <c r="S3" s="182" t="s">
        <v>13</v>
      </c>
      <c r="T3" s="182"/>
      <c r="U3" s="182"/>
      <c r="V3" s="181" t="s">
        <v>77</v>
      </c>
      <c r="W3" s="181"/>
      <c r="X3" s="181"/>
    </row>
    <row r="4" spans="1:24" s="94" customFormat="1" ht="22.8" customHeight="1" x14ac:dyDescent="0.35">
      <c r="A4" s="172"/>
      <c r="B4" s="112">
        <v>2022</v>
      </c>
      <c r="C4" s="112">
        <v>2021</v>
      </c>
      <c r="D4" s="112">
        <v>2022</v>
      </c>
      <c r="E4" s="112" t="s">
        <v>2</v>
      </c>
      <c r="F4" s="112">
        <v>2021</v>
      </c>
      <c r="G4" s="112">
        <v>2022</v>
      </c>
      <c r="H4" s="112" t="s">
        <v>2</v>
      </c>
      <c r="I4" s="108">
        <v>2021</v>
      </c>
      <c r="J4" s="108">
        <v>2022</v>
      </c>
      <c r="K4" s="108" t="s">
        <v>2</v>
      </c>
      <c r="L4" s="108">
        <v>2021</v>
      </c>
      <c r="M4" s="108">
        <v>2022</v>
      </c>
      <c r="N4" s="108" t="s">
        <v>2</v>
      </c>
      <c r="O4" s="108">
        <v>2021</v>
      </c>
      <c r="P4" s="21">
        <v>2022</v>
      </c>
      <c r="Q4" s="21" t="s">
        <v>2</v>
      </c>
      <c r="R4" s="21">
        <v>2022</v>
      </c>
      <c r="S4" s="21">
        <v>2021</v>
      </c>
      <c r="T4" s="21">
        <v>2022</v>
      </c>
      <c r="U4" s="77" t="s">
        <v>2</v>
      </c>
      <c r="V4" s="114">
        <v>2021</v>
      </c>
      <c r="W4" s="114">
        <v>2022</v>
      </c>
      <c r="X4" s="114" t="s">
        <v>2</v>
      </c>
    </row>
    <row r="5" spans="1:24" s="96" customFormat="1" ht="12.75" customHeight="1" x14ac:dyDescent="0.25">
      <c r="A5" s="95" t="s">
        <v>3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21</v>
      </c>
      <c r="W5" s="17">
        <v>22</v>
      </c>
      <c r="X5" s="17">
        <v>23</v>
      </c>
    </row>
    <row r="6" spans="1:24" s="84" customFormat="1" ht="25.8" customHeight="1" x14ac:dyDescent="0.35">
      <c r="A6" s="82" t="s">
        <v>21</v>
      </c>
      <c r="B6" s="83">
        <v>20498</v>
      </c>
      <c r="C6" s="83">
        <v>22306</v>
      </c>
      <c r="D6" s="83">
        <v>17048</v>
      </c>
      <c r="E6" s="99">
        <v>76.427866941630057</v>
      </c>
      <c r="F6" s="83">
        <v>10809</v>
      </c>
      <c r="G6" s="83">
        <v>7822</v>
      </c>
      <c r="H6" s="99">
        <v>72.36562124155796</v>
      </c>
      <c r="I6" s="83">
        <v>3083</v>
      </c>
      <c r="J6" s="83">
        <v>2219</v>
      </c>
      <c r="K6" s="100">
        <v>71.975348686344461</v>
      </c>
      <c r="L6" s="83">
        <v>1134</v>
      </c>
      <c r="M6" s="83">
        <v>910</v>
      </c>
      <c r="N6" s="100">
        <v>80.246913580246911</v>
      </c>
      <c r="O6" s="83">
        <v>18148</v>
      </c>
      <c r="P6" s="83">
        <v>14829</v>
      </c>
      <c r="Q6" s="99">
        <v>81.711483359047833</v>
      </c>
      <c r="R6" s="83">
        <v>3693</v>
      </c>
      <c r="S6" s="101">
        <v>6081</v>
      </c>
      <c r="T6" s="101">
        <v>3502</v>
      </c>
      <c r="U6" s="100">
        <v>57.589212300608452</v>
      </c>
      <c r="V6" s="101">
        <v>5292</v>
      </c>
      <c r="W6" s="101">
        <v>1623</v>
      </c>
      <c r="X6" s="121">
        <v>30.668934240362809</v>
      </c>
    </row>
    <row r="7" spans="1:24" ht="18.600000000000001" customHeight="1" x14ac:dyDescent="0.3">
      <c r="A7" s="58" t="s">
        <v>22</v>
      </c>
      <c r="B7" s="102">
        <v>1356</v>
      </c>
      <c r="C7" s="103">
        <v>1451</v>
      </c>
      <c r="D7" s="102">
        <v>1099</v>
      </c>
      <c r="E7" s="99">
        <v>75.740868366643696</v>
      </c>
      <c r="F7" s="103">
        <v>601</v>
      </c>
      <c r="G7" s="103">
        <v>507</v>
      </c>
      <c r="H7" s="99">
        <v>84.359400998336113</v>
      </c>
      <c r="I7" s="103">
        <v>191</v>
      </c>
      <c r="J7" s="103">
        <v>168</v>
      </c>
      <c r="K7" s="100">
        <v>87.958115183246079</v>
      </c>
      <c r="L7" s="103">
        <v>50</v>
      </c>
      <c r="M7" s="103">
        <v>59</v>
      </c>
      <c r="N7" s="100">
        <v>118</v>
      </c>
      <c r="O7" s="103">
        <v>1131</v>
      </c>
      <c r="P7" s="103">
        <v>897</v>
      </c>
      <c r="Q7" s="99">
        <v>79.310344827586206</v>
      </c>
      <c r="R7" s="103">
        <v>266</v>
      </c>
      <c r="S7" s="103">
        <v>380</v>
      </c>
      <c r="T7" s="103">
        <v>260</v>
      </c>
      <c r="U7" s="100">
        <v>68.421052631578945</v>
      </c>
      <c r="V7" s="122">
        <v>302</v>
      </c>
      <c r="W7" s="122">
        <v>98</v>
      </c>
      <c r="X7" s="121">
        <v>32.450331125827816</v>
      </c>
    </row>
    <row r="8" spans="1:24" ht="18.600000000000001" customHeight="1" x14ac:dyDescent="0.3">
      <c r="A8" s="58" t="s">
        <v>23</v>
      </c>
      <c r="B8" s="102">
        <v>984</v>
      </c>
      <c r="C8" s="103">
        <v>1096</v>
      </c>
      <c r="D8" s="102">
        <v>889</v>
      </c>
      <c r="E8" s="99">
        <v>81.113138686131393</v>
      </c>
      <c r="F8" s="103">
        <v>567</v>
      </c>
      <c r="G8" s="103">
        <v>455</v>
      </c>
      <c r="H8" s="99">
        <v>80.246913580246911</v>
      </c>
      <c r="I8" s="103">
        <v>199</v>
      </c>
      <c r="J8" s="103">
        <v>102</v>
      </c>
      <c r="K8" s="100">
        <v>51.256281407035175</v>
      </c>
      <c r="L8" s="103">
        <v>34</v>
      </c>
      <c r="M8" s="103">
        <v>39</v>
      </c>
      <c r="N8" s="100">
        <v>114.70588235294117</v>
      </c>
      <c r="O8" s="103">
        <v>1046</v>
      </c>
      <c r="P8" s="103">
        <v>860</v>
      </c>
      <c r="Q8" s="99">
        <v>82.217973231357561</v>
      </c>
      <c r="R8" s="103">
        <v>194</v>
      </c>
      <c r="S8" s="103">
        <v>327</v>
      </c>
      <c r="T8" s="103">
        <v>193</v>
      </c>
      <c r="U8" s="100">
        <v>59.021406727828754</v>
      </c>
      <c r="V8" s="122">
        <v>291</v>
      </c>
      <c r="W8" s="122">
        <v>104</v>
      </c>
      <c r="X8" s="121">
        <v>35.738831615120276</v>
      </c>
    </row>
    <row r="9" spans="1:24" ht="18.600000000000001" customHeight="1" x14ac:dyDescent="0.3">
      <c r="A9" s="58" t="s">
        <v>24</v>
      </c>
      <c r="B9" s="102">
        <v>900</v>
      </c>
      <c r="C9" s="103">
        <v>1022</v>
      </c>
      <c r="D9" s="102">
        <v>685</v>
      </c>
      <c r="E9" s="99">
        <v>67.025440313111545</v>
      </c>
      <c r="F9" s="103">
        <v>646</v>
      </c>
      <c r="G9" s="103">
        <v>434</v>
      </c>
      <c r="H9" s="99">
        <v>67.182662538699688</v>
      </c>
      <c r="I9" s="103">
        <v>261</v>
      </c>
      <c r="J9" s="103">
        <v>189</v>
      </c>
      <c r="K9" s="100">
        <v>72.41379310344827</v>
      </c>
      <c r="L9" s="103">
        <v>57</v>
      </c>
      <c r="M9" s="103">
        <v>45</v>
      </c>
      <c r="N9" s="100">
        <v>78.94736842105263</v>
      </c>
      <c r="O9" s="103">
        <v>994</v>
      </c>
      <c r="P9" s="103">
        <v>638</v>
      </c>
      <c r="Q9" s="99">
        <v>64.185110663983906</v>
      </c>
      <c r="R9" s="103">
        <v>165</v>
      </c>
      <c r="S9" s="103">
        <v>277</v>
      </c>
      <c r="T9" s="103">
        <v>142</v>
      </c>
      <c r="U9" s="100">
        <v>51.263537906137181</v>
      </c>
      <c r="V9" s="122">
        <v>246</v>
      </c>
      <c r="W9" s="122">
        <v>56</v>
      </c>
      <c r="X9" s="121">
        <v>22.76422764227642</v>
      </c>
    </row>
    <row r="10" spans="1:24" ht="18.600000000000001" customHeight="1" x14ac:dyDescent="0.3">
      <c r="A10" s="58" t="s">
        <v>25</v>
      </c>
      <c r="B10" s="102">
        <v>638</v>
      </c>
      <c r="C10" s="103">
        <v>681</v>
      </c>
      <c r="D10" s="102">
        <v>520</v>
      </c>
      <c r="E10" s="99">
        <v>76.358296622613807</v>
      </c>
      <c r="F10" s="103">
        <v>308</v>
      </c>
      <c r="G10" s="103">
        <v>237</v>
      </c>
      <c r="H10" s="99">
        <v>76.94805194805194</v>
      </c>
      <c r="I10" s="103">
        <v>87</v>
      </c>
      <c r="J10" s="103">
        <v>86</v>
      </c>
      <c r="K10" s="100">
        <v>98.850574712643677</v>
      </c>
      <c r="L10" s="103">
        <v>109</v>
      </c>
      <c r="M10" s="103">
        <v>92</v>
      </c>
      <c r="N10" s="100">
        <v>84.403669724770651</v>
      </c>
      <c r="O10" s="103">
        <v>527</v>
      </c>
      <c r="P10" s="103">
        <v>402</v>
      </c>
      <c r="Q10" s="100">
        <v>76.280834914611006</v>
      </c>
      <c r="R10" s="103">
        <v>182</v>
      </c>
      <c r="S10" s="103">
        <v>216</v>
      </c>
      <c r="T10" s="103">
        <v>170</v>
      </c>
      <c r="U10" s="100">
        <v>78.703703703703709</v>
      </c>
      <c r="V10" s="122">
        <v>164</v>
      </c>
      <c r="W10" s="122">
        <v>63</v>
      </c>
      <c r="X10" s="121">
        <v>38.414634146341463</v>
      </c>
    </row>
    <row r="11" spans="1:24" ht="18.600000000000001" customHeight="1" x14ac:dyDescent="0.3">
      <c r="A11" s="58" t="s">
        <v>26</v>
      </c>
      <c r="B11" s="102">
        <v>1359</v>
      </c>
      <c r="C11" s="103">
        <v>1450</v>
      </c>
      <c r="D11" s="102">
        <v>1124</v>
      </c>
      <c r="E11" s="99">
        <v>77.517241379310349</v>
      </c>
      <c r="F11" s="103">
        <v>788</v>
      </c>
      <c r="G11" s="103">
        <v>599</v>
      </c>
      <c r="H11" s="99">
        <v>76.015228426395936</v>
      </c>
      <c r="I11" s="103">
        <v>218</v>
      </c>
      <c r="J11" s="103">
        <v>116</v>
      </c>
      <c r="K11" s="100">
        <v>53.211009174311933</v>
      </c>
      <c r="L11" s="103">
        <v>252</v>
      </c>
      <c r="M11" s="103">
        <v>170</v>
      </c>
      <c r="N11" s="100">
        <v>67.460317460317469</v>
      </c>
      <c r="O11" s="103">
        <v>1302</v>
      </c>
      <c r="P11" s="103">
        <v>1021</v>
      </c>
      <c r="Q11" s="99">
        <v>78.417818740399383</v>
      </c>
      <c r="R11" s="103">
        <v>252</v>
      </c>
      <c r="S11" s="103">
        <v>406</v>
      </c>
      <c r="T11" s="103">
        <v>244</v>
      </c>
      <c r="U11" s="100">
        <v>60.098522167487687</v>
      </c>
      <c r="V11" s="122">
        <v>315</v>
      </c>
      <c r="W11" s="122">
        <v>91</v>
      </c>
      <c r="X11" s="121">
        <v>28.888888888888886</v>
      </c>
    </row>
    <row r="12" spans="1:24" ht="18.600000000000001" customHeight="1" x14ac:dyDescent="0.3">
      <c r="A12" s="58" t="s">
        <v>27</v>
      </c>
      <c r="B12" s="102">
        <v>1721</v>
      </c>
      <c r="C12" s="103">
        <v>2179</v>
      </c>
      <c r="D12" s="102">
        <v>1622</v>
      </c>
      <c r="E12" s="99">
        <v>74.437815511702624</v>
      </c>
      <c r="F12" s="103">
        <v>588</v>
      </c>
      <c r="G12" s="103">
        <v>374</v>
      </c>
      <c r="H12" s="99">
        <v>63.605442176870753</v>
      </c>
      <c r="I12" s="103">
        <v>117</v>
      </c>
      <c r="J12" s="103">
        <v>87</v>
      </c>
      <c r="K12" s="100">
        <v>74.358974358974365</v>
      </c>
      <c r="L12" s="103">
        <v>136</v>
      </c>
      <c r="M12" s="103">
        <v>122</v>
      </c>
      <c r="N12" s="100">
        <v>89.705882352941174</v>
      </c>
      <c r="O12" s="103">
        <v>1293</v>
      </c>
      <c r="P12" s="103">
        <v>1344</v>
      </c>
      <c r="Q12" s="100">
        <v>103.94431554524361</v>
      </c>
      <c r="R12" s="103">
        <v>320</v>
      </c>
      <c r="S12" s="103">
        <v>685</v>
      </c>
      <c r="T12" s="103">
        <v>313</v>
      </c>
      <c r="U12" s="100">
        <v>45.693430656934311</v>
      </c>
      <c r="V12" s="122">
        <v>612</v>
      </c>
      <c r="W12" s="122">
        <v>125</v>
      </c>
      <c r="X12" s="121">
        <v>20.424836601307188</v>
      </c>
    </row>
    <row r="13" spans="1:24" ht="18.600000000000001" customHeight="1" x14ac:dyDescent="0.3">
      <c r="A13" s="58" t="s">
        <v>28</v>
      </c>
      <c r="B13" s="102">
        <v>1250</v>
      </c>
      <c r="C13" s="103">
        <v>1335</v>
      </c>
      <c r="D13" s="102">
        <v>1057</v>
      </c>
      <c r="E13" s="99">
        <v>79.176029962546806</v>
      </c>
      <c r="F13" s="103">
        <v>717</v>
      </c>
      <c r="G13" s="103">
        <v>468</v>
      </c>
      <c r="H13" s="99">
        <v>65.271966527196653</v>
      </c>
      <c r="I13" s="103">
        <v>180</v>
      </c>
      <c r="J13" s="103">
        <v>131</v>
      </c>
      <c r="K13" s="100">
        <v>72.777777777777771</v>
      </c>
      <c r="L13" s="103">
        <v>96</v>
      </c>
      <c r="M13" s="103">
        <v>68</v>
      </c>
      <c r="N13" s="100">
        <v>70.833333333333343</v>
      </c>
      <c r="O13" s="103">
        <v>1179</v>
      </c>
      <c r="P13" s="103">
        <v>907</v>
      </c>
      <c r="Q13" s="99">
        <v>76.929601357082277</v>
      </c>
      <c r="R13" s="103">
        <v>254</v>
      </c>
      <c r="S13" s="103">
        <v>413</v>
      </c>
      <c r="T13" s="103">
        <v>228</v>
      </c>
      <c r="U13" s="100">
        <v>55.205811138014525</v>
      </c>
      <c r="V13" s="122">
        <v>348</v>
      </c>
      <c r="W13" s="122">
        <v>115</v>
      </c>
      <c r="X13" s="121">
        <v>33.045977011494251</v>
      </c>
    </row>
    <row r="14" spans="1:24" ht="18.600000000000001" customHeight="1" x14ac:dyDescent="0.3">
      <c r="A14" s="58" t="s">
        <v>29</v>
      </c>
      <c r="B14" s="102">
        <v>698</v>
      </c>
      <c r="C14" s="103">
        <v>729</v>
      </c>
      <c r="D14" s="102">
        <v>524</v>
      </c>
      <c r="E14" s="99">
        <v>71.879286694101509</v>
      </c>
      <c r="F14" s="103">
        <v>336</v>
      </c>
      <c r="G14" s="103">
        <v>265</v>
      </c>
      <c r="H14" s="99">
        <v>78.86904761904762</v>
      </c>
      <c r="I14" s="103">
        <v>103</v>
      </c>
      <c r="J14" s="103">
        <v>75</v>
      </c>
      <c r="K14" s="100">
        <v>72.815533980582529</v>
      </c>
      <c r="L14" s="103">
        <v>13</v>
      </c>
      <c r="M14" s="103">
        <v>14</v>
      </c>
      <c r="N14" s="100">
        <v>107.69230769230769</v>
      </c>
      <c r="O14" s="103">
        <v>519</v>
      </c>
      <c r="P14" s="103">
        <v>333</v>
      </c>
      <c r="Q14" s="99">
        <v>64.161849710982651</v>
      </c>
      <c r="R14" s="103">
        <v>112</v>
      </c>
      <c r="S14" s="103">
        <v>235</v>
      </c>
      <c r="T14" s="103">
        <v>105</v>
      </c>
      <c r="U14" s="100">
        <v>44.680851063829785</v>
      </c>
      <c r="V14" s="122">
        <v>228</v>
      </c>
      <c r="W14" s="122">
        <v>57</v>
      </c>
      <c r="X14" s="121">
        <v>25</v>
      </c>
    </row>
    <row r="15" spans="1:24" ht="18.600000000000001" customHeight="1" x14ac:dyDescent="0.3">
      <c r="A15" s="58" t="s">
        <v>30</v>
      </c>
      <c r="B15" s="102">
        <v>1175</v>
      </c>
      <c r="C15" s="103">
        <v>1242</v>
      </c>
      <c r="D15" s="102">
        <v>991</v>
      </c>
      <c r="E15" s="99">
        <v>79.790660225442835</v>
      </c>
      <c r="F15" s="103">
        <v>638</v>
      </c>
      <c r="G15" s="103">
        <v>472</v>
      </c>
      <c r="H15" s="99">
        <v>73.98119122257053</v>
      </c>
      <c r="I15" s="103">
        <v>158</v>
      </c>
      <c r="J15" s="103">
        <v>125</v>
      </c>
      <c r="K15" s="100">
        <v>79.113924050632917</v>
      </c>
      <c r="L15" s="103">
        <v>33</v>
      </c>
      <c r="M15" s="103">
        <v>57</v>
      </c>
      <c r="N15" s="100">
        <v>172.72727272727272</v>
      </c>
      <c r="O15" s="103">
        <v>1130</v>
      </c>
      <c r="P15" s="103">
        <v>877</v>
      </c>
      <c r="Q15" s="99">
        <v>77.61061946902656</v>
      </c>
      <c r="R15" s="103">
        <v>222</v>
      </c>
      <c r="S15" s="103">
        <v>359</v>
      </c>
      <c r="T15" s="103">
        <v>216</v>
      </c>
      <c r="U15" s="100">
        <v>60.167130919220057</v>
      </c>
      <c r="V15" s="122">
        <v>319</v>
      </c>
      <c r="W15" s="122">
        <v>101</v>
      </c>
      <c r="X15" s="121">
        <v>31.661442006269592</v>
      </c>
    </row>
    <row r="16" spans="1:24" ht="18.600000000000001" customHeight="1" x14ac:dyDescent="0.3">
      <c r="A16" s="58" t="s">
        <v>31</v>
      </c>
      <c r="B16" s="102">
        <v>629</v>
      </c>
      <c r="C16" s="103">
        <v>642</v>
      </c>
      <c r="D16" s="102">
        <v>508</v>
      </c>
      <c r="E16" s="99">
        <v>79.127725856697822</v>
      </c>
      <c r="F16" s="103">
        <v>374</v>
      </c>
      <c r="G16" s="103">
        <v>269</v>
      </c>
      <c r="H16" s="99">
        <v>71.925133689839569</v>
      </c>
      <c r="I16" s="103">
        <v>106</v>
      </c>
      <c r="J16" s="103">
        <v>70</v>
      </c>
      <c r="K16" s="100">
        <v>66.037735849056602</v>
      </c>
      <c r="L16" s="103">
        <v>25</v>
      </c>
      <c r="M16" s="103">
        <v>67</v>
      </c>
      <c r="N16" s="100" t="s">
        <v>67</v>
      </c>
      <c r="O16" s="103">
        <v>493</v>
      </c>
      <c r="P16" s="103">
        <v>468</v>
      </c>
      <c r="Q16" s="99">
        <v>94.929006085192697</v>
      </c>
      <c r="R16" s="103">
        <v>100</v>
      </c>
      <c r="S16" s="103">
        <v>132</v>
      </c>
      <c r="T16" s="103">
        <v>99</v>
      </c>
      <c r="U16" s="100">
        <v>75</v>
      </c>
      <c r="V16" s="122">
        <v>124</v>
      </c>
      <c r="W16" s="122">
        <v>62</v>
      </c>
      <c r="X16" s="121">
        <v>50</v>
      </c>
    </row>
    <row r="17" spans="1:24" ht="18.600000000000001" customHeight="1" x14ac:dyDescent="0.3">
      <c r="A17" s="58" t="s">
        <v>32</v>
      </c>
      <c r="B17" s="102">
        <v>629</v>
      </c>
      <c r="C17" s="103">
        <v>679</v>
      </c>
      <c r="D17" s="102">
        <v>512</v>
      </c>
      <c r="E17" s="99">
        <v>75.405007363770252</v>
      </c>
      <c r="F17" s="103">
        <v>302</v>
      </c>
      <c r="G17" s="103">
        <v>218</v>
      </c>
      <c r="H17" s="99">
        <v>72.185430463576168</v>
      </c>
      <c r="I17" s="103">
        <v>124</v>
      </c>
      <c r="J17" s="103">
        <v>80</v>
      </c>
      <c r="K17" s="100">
        <v>64.516129032258064</v>
      </c>
      <c r="L17" s="103">
        <v>6</v>
      </c>
      <c r="M17" s="103">
        <v>11</v>
      </c>
      <c r="N17" s="100">
        <v>183.33333333333331</v>
      </c>
      <c r="O17" s="103">
        <v>544</v>
      </c>
      <c r="P17" s="103">
        <v>420</v>
      </c>
      <c r="Q17" s="99">
        <v>77.205882352941174</v>
      </c>
      <c r="R17" s="103">
        <v>88</v>
      </c>
      <c r="S17" s="103">
        <v>173</v>
      </c>
      <c r="T17" s="103">
        <v>85</v>
      </c>
      <c r="U17" s="100">
        <v>49.132947976878611</v>
      </c>
      <c r="V17" s="122">
        <v>147</v>
      </c>
      <c r="W17" s="122">
        <v>51</v>
      </c>
      <c r="X17" s="121">
        <v>34.693877551020407</v>
      </c>
    </row>
    <row r="18" spans="1:24" ht="18.600000000000001" customHeight="1" x14ac:dyDescent="0.3">
      <c r="A18" s="58" t="s">
        <v>33</v>
      </c>
      <c r="B18" s="102">
        <v>1038</v>
      </c>
      <c r="C18" s="103">
        <v>1309</v>
      </c>
      <c r="D18" s="102">
        <v>907</v>
      </c>
      <c r="E18" s="99">
        <v>69.289533995416349</v>
      </c>
      <c r="F18" s="103">
        <v>583</v>
      </c>
      <c r="G18" s="103">
        <v>414</v>
      </c>
      <c r="H18" s="99">
        <v>71.012006861063469</v>
      </c>
      <c r="I18" s="103">
        <v>171</v>
      </c>
      <c r="J18" s="103">
        <v>160</v>
      </c>
      <c r="K18" s="100">
        <v>93.567251461988292</v>
      </c>
      <c r="L18" s="103">
        <v>35</v>
      </c>
      <c r="M18" s="103">
        <v>6</v>
      </c>
      <c r="N18" s="100">
        <v>17.142857142857142</v>
      </c>
      <c r="O18" s="103">
        <v>1150</v>
      </c>
      <c r="P18" s="103">
        <v>760</v>
      </c>
      <c r="Q18" s="99">
        <v>66.086956521739125</v>
      </c>
      <c r="R18" s="103">
        <v>252</v>
      </c>
      <c r="S18" s="103">
        <v>431</v>
      </c>
      <c r="T18" s="103">
        <v>252</v>
      </c>
      <c r="U18" s="100">
        <v>58.46867749419954</v>
      </c>
      <c r="V18" s="122">
        <v>401</v>
      </c>
      <c r="W18" s="122">
        <v>121</v>
      </c>
      <c r="X18" s="121">
        <v>30.174563591022448</v>
      </c>
    </row>
    <row r="19" spans="1:24" ht="18.600000000000001" customHeight="1" x14ac:dyDescent="0.3">
      <c r="A19" s="58" t="s">
        <v>34</v>
      </c>
      <c r="B19" s="102">
        <v>1481</v>
      </c>
      <c r="C19" s="103">
        <v>1626</v>
      </c>
      <c r="D19" s="102">
        <v>1237</v>
      </c>
      <c r="E19" s="99">
        <v>76.076260762607632</v>
      </c>
      <c r="F19" s="103">
        <v>705</v>
      </c>
      <c r="G19" s="103">
        <v>466</v>
      </c>
      <c r="H19" s="99">
        <v>66.099290780141843</v>
      </c>
      <c r="I19" s="103">
        <v>216</v>
      </c>
      <c r="J19" s="103">
        <v>169</v>
      </c>
      <c r="K19" s="100">
        <v>78.240740740740748</v>
      </c>
      <c r="L19" s="103">
        <v>8</v>
      </c>
      <c r="M19" s="103">
        <v>15</v>
      </c>
      <c r="N19" s="100">
        <v>187.5</v>
      </c>
      <c r="O19" s="103">
        <v>1191</v>
      </c>
      <c r="P19" s="103">
        <v>1064</v>
      </c>
      <c r="Q19" s="99">
        <v>89.336691855583538</v>
      </c>
      <c r="R19" s="103">
        <v>282</v>
      </c>
      <c r="S19" s="103">
        <v>416</v>
      </c>
      <c r="T19" s="103">
        <v>265</v>
      </c>
      <c r="U19" s="100">
        <v>63.701923076923073</v>
      </c>
      <c r="V19" s="122">
        <v>356</v>
      </c>
      <c r="W19" s="122">
        <v>135</v>
      </c>
      <c r="X19" s="121">
        <v>37.921348314606739</v>
      </c>
    </row>
    <row r="20" spans="1:24" ht="18.600000000000001" customHeight="1" x14ac:dyDescent="0.3">
      <c r="A20" s="58" t="s">
        <v>35</v>
      </c>
      <c r="B20" s="102">
        <v>1824</v>
      </c>
      <c r="C20" s="103">
        <v>1950</v>
      </c>
      <c r="D20" s="102">
        <v>1530</v>
      </c>
      <c r="E20" s="99">
        <v>78.461538461538467</v>
      </c>
      <c r="F20" s="103">
        <v>1066</v>
      </c>
      <c r="G20" s="103">
        <v>839</v>
      </c>
      <c r="H20" s="99">
        <v>78.705440900562849</v>
      </c>
      <c r="I20" s="103">
        <v>245</v>
      </c>
      <c r="J20" s="103">
        <v>152</v>
      </c>
      <c r="K20" s="100">
        <v>62.04081632653061</v>
      </c>
      <c r="L20" s="103">
        <v>54</v>
      </c>
      <c r="M20" s="103">
        <v>61</v>
      </c>
      <c r="N20" s="100">
        <v>112.96296296296295</v>
      </c>
      <c r="O20" s="103">
        <v>1886</v>
      </c>
      <c r="P20" s="103">
        <v>1450</v>
      </c>
      <c r="Q20" s="99">
        <v>76.882290562036061</v>
      </c>
      <c r="R20" s="103">
        <v>342</v>
      </c>
      <c r="S20" s="103">
        <v>498</v>
      </c>
      <c r="T20" s="103">
        <v>323</v>
      </c>
      <c r="U20" s="100">
        <v>64.859437751004009</v>
      </c>
      <c r="V20" s="122">
        <v>456</v>
      </c>
      <c r="W20" s="122">
        <v>138</v>
      </c>
      <c r="X20" s="121">
        <v>30.263157894736842</v>
      </c>
    </row>
    <row r="21" spans="1:24" ht="18.600000000000001" customHeight="1" x14ac:dyDescent="0.3">
      <c r="A21" s="58" t="s">
        <v>36</v>
      </c>
      <c r="B21" s="102">
        <v>1947</v>
      </c>
      <c r="C21" s="103">
        <v>2043</v>
      </c>
      <c r="D21" s="102">
        <v>1662</v>
      </c>
      <c r="E21" s="99">
        <v>81.350954478707777</v>
      </c>
      <c r="F21" s="103">
        <v>1077</v>
      </c>
      <c r="G21" s="103">
        <v>787</v>
      </c>
      <c r="H21" s="99">
        <v>73.073351903435466</v>
      </c>
      <c r="I21" s="103">
        <v>293</v>
      </c>
      <c r="J21" s="103">
        <v>230</v>
      </c>
      <c r="K21" s="100">
        <v>78.49829351535837</v>
      </c>
      <c r="L21" s="103">
        <v>58</v>
      </c>
      <c r="M21" s="103">
        <v>48</v>
      </c>
      <c r="N21" s="100">
        <v>82.758620689655174</v>
      </c>
      <c r="O21" s="103">
        <v>1915</v>
      </c>
      <c r="P21" s="103">
        <v>1553</v>
      </c>
      <c r="Q21" s="99">
        <v>81.096605744125327</v>
      </c>
      <c r="R21" s="103">
        <v>249</v>
      </c>
      <c r="S21" s="103">
        <v>433</v>
      </c>
      <c r="T21" s="103">
        <v>240</v>
      </c>
      <c r="U21" s="100">
        <v>55.42725173210161</v>
      </c>
      <c r="V21" s="122">
        <v>365</v>
      </c>
      <c r="W21" s="122">
        <v>109</v>
      </c>
      <c r="X21" s="121">
        <v>29.863013698630137</v>
      </c>
    </row>
    <row r="22" spans="1:24" ht="18.600000000000001" customHeight="1" x14ac:dyDescent="0.3">
      <c r="A22" s="58" t="s">
        <v>37</v>
      </c>
      <c r="B22" s="102">
        <v>817</v>
      </c>
      <c r="C22" s="103">
        <v>1115</v>
      </c>
      <c r="D22" s="102">
        <v>675</v>
      </c>
      <c r="E22" s="99">
        <v>60.538116591928251</v>
      </c>
      <c r="F22" s="103">
        <v>525</v>
      </c>
      <c r="G22" s="103">
        <v>318</v>
      </c>
      <c r="H22" s="99">
        <v>60.571428571428577</v>
      </c>
      <c r="I22" s="103">
        <v>245</v>
      </c>
      <c r="J22" s="103">
        <v>162</v>
      </c>
      <c r="K22" s="100">
        <v>66.122448979591837</v>
      </c>
      <c r="L22" s="103">
        <v>80</v>
      </c>
      <c r="M22" s="103">
        <v>19</v>
      </c>
      <c r="N22" s="100">
        <v>23.75</v>
      </c>
      <c r="O22" s="103">
        <v>797</v>
      </c>
      <c r="P22" s="103">
        <v>576</v>
      </c>
      <c r="Q22" s="99">
        <v>72.271016311166875</v>
      </c>
      <c r="R22" s="103">
        <v>102</v>
      </c>
      <c r="S22" s="103">
        <v>255</v>
      </c>
      <c r="T22" s="103">
        <v>93</v>
      </c>
      <c r="U22" s="100">
        <v>36.470588235294116</v>
      </c>
      <c r="V22" s="122">
        <v>249</v>
      </c>
      <c r="W22" s="122">
        <v>54</v>
      </c>
      <c r="X22" s="121">
        <v>21.686746987951807</v>
      </c>
    </row>
    <row r="23" spans="1:24" ht="18.600000000000001" customHeight="1" x14ac:dyDescent="0.3">
      <c r="A23" s="58" t="s">
        <v>54</v>
      </c>
      <c r="B23" s="102">
        <v>690</v>
      </c>
      <c r="C23" s="103">
        <v>668</v>
      </c>
      <c r="D23" s="102">
        <v>595</v>
      </c>
      <c r="E23" s="99">
        <v>89.071856287425149</v>
      </c>
      <c r="F23" s="103">
        <v>510</v>
      </c>
      <c r="G23" s="103">
        <v>353</v>
      </c>
      <c r="H23" s="99">
        <v>69.215686274509807</v>
      </c>
      <c r="I23" s="103">
        <v>66</v>
      </c>
      <c r="J23" s="103">
        <v>34</v>
      </c>
      <c r="K23" s="100">
        <v>51.515151515151516</v>
      </c>
      <c r="L23" s="103">
        <v>75</v>
      </c>
      <c r="M23" s="103">
        <v>14</v>
      </c>
      <c r="N23" s="100">
        <v>18.666666666666668</v>
      </c>
      <c r="O23" s="103">
        <v>441</v>
      </c>
      <c r="P23" s="103">
        <v>578</v>
      </c>
      <c r="Q23" s="99">
        <v>131.06575963718819</v>
      </c>
      <c r="R23" s="103">
        <v>126</v>
      </c>
      <c r="S23" s="103">
        <v>139</v>
      </c>
      <c r="T23" s="103">
        <v>126</v>
      </c>
      <c r="U23" s="100">
        <v>90.647482014388487</v>
      </c>
      <c r="V23" s="122">
        <v>121</v>
      </c>
      <c r="W23" s="122">
        <v>71</v>
      </c>
      <c r="X23" s="121">
        <v>58.677685950413228</v>
      </c>
    </row>
    <row r="24" spans="1:24" ht="18.600000000000001" customHeight="1" x14ac:dyDescent="0.3">
      <c r="A24" s="58" t="s">
        <v>38</v>
      </c>
      <c r="B24" s="102">
        <v>1362</v>
      </c>
      <c r="C24" s="103">
        <v>1089</v>
      </c>
      <c r="D24" s="102">
        <v>911</v>
      </c>
      <c r="E24" s="99">
        <v>83.654729109274555</v>
      </c>
      <c r="F24" s="103">
        <v>478</v>
      </c>
      <c r="G24" s="103">
        <v>347</v>
      </c>
      <c r="H24" s="99">
        <v>72.594142259414227</v>
      </c>
      <c r="I24" s="103">
        <v>103</v>
      </c>
      <c r="J24" s="103">
        <v>83</v>
      </c>
      <c r="K24" s="100">
        <v>80.582524271844662</v>
      </c>
      <c r="L24" s="103">
        <v>13</v>
      </c>
      <c r="M24" s="103">
        <v>3</v>
      </c>
      <c r="N24" s="100">
        <v>23.076923076923077</v>
      </c>
      <c r="O24" s="103">
        <v>610</v>
      </c>
      <c r="P24" s="103">
        <v>681</v>
      </c>
      <c r="Q24" s="99">
        <v>111.6393442622951</v>
      </c>
      <c r="R24" s="103">
        <v>185</v>
      </c>
      <c r="S24" s="103">
        <v>306</v>
      </c>
      <c r="T24" s="103">
        <v>148</v>
      </c>
      <c r="U24" s="100">
        <v>48.366013071895424</v>
      </c>
      <c r="V24" s="122">
        <v>248</v>
      </c>
      <c r="W24" s="122">
        <v>72</v>
      </c>
      <c r="X24" s="121">
        <v>29.032258064516132</v>
      </c>
    </row>
  </sheetData>
  <mergeCells count="11">
    <mergeCell ref="V2:X2"/>
    <mergeCell ref="V3:X3"/>
    <mergeCell ref="B1:K1"/>
    <mergeCell ref="S2:U2"/>
    <mergeCell ref="A3:A4"/>
    <mergeCell ref="C3:E3"/>
    <mergeCell ref="F3:H3"/>
    <mergeCell ref="I3:K3"/>
    <mergeCell ref="L3:N3"/>
    <mergeCell ref="O3:Q3"/>
    <mergeCell ref="S3:U3"/>
  </mergeCells>
  <printOptions horizontalCentered="1"/>
  <pageMargins left="0" right="0" top="0.19685039370078741" bottom="0" header="0.15748031496062992" footer="0.1574803149606299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 tint="-0.14999847407452621"/>
  </sheetPr>
  <dimension ref="A1:X24"/>
  <sheetViews>
    <sheetView view="pageBreakPreview" zoomScale="80" zoomScaleNormal="85" zoomScaleSheetLayoutView="80" workbookViewId="0">
      <selection activeCell="Q11" sqref="Q11"/>
    </sheetView>
  </sheetViews>
  <sheetFormatPr defaultColWidth="8.90625" defaultRowHeight="21.6" x14ac:dyDescent="0.4"/>
  <cols>
    <col min="1" max="1" width="23.90625" style="86" customWidth="1"/>
    <col min="2" max="2" width="13.7265625" style="87" customWidth="1"/>
    <col min="3" max="3" width="10.26953125" style="88" customWidth="1"/>
    <col min="4" max="4" width="9.1796875" style="87" customWidth="1"/>
    <col min="5" max="5" width="7.1796875" style="88" customWidth="1"/>
    <col min="6" max="7" width="9.54296875" style="88" customWidth="1"/>
    <col min="8" max="8" width="7.54296875" style="88" customWidth="1"/>
    <col min="9" max="9" width="8.08984375" style="85" customWidth="1"/>
    <col min="10" max="10" width="8.54296875" style="85" customWidth="1"/>
    <col min="11" max="11" width="7.26953125" style="89" customWidth="1"/>
    <col min="12" max="13" width="7.26953125" style="85" customWidth="1"/>
    <col min="14" max="14" width="6.90625" style="89" customWidth="1"/>
    <col min="15" max="16" width="7.26953125" style="85" customWidth="1"/>
    <col min="17" max="17" width="7.1796875" style="89" customWidth="1"/>
    <col min="18" max="18" width="11.26953125" style="85" customWidth="1"/>
    <col min="19" max="19" width="7.26953125" style="85" customWidth="1"/>
    <col min="20" max="20" width="6.81640625" style="85" customWidth="1"/>
    <col min="21" max="21" width="6.453125" style="89" customWidth="1"/>
    <col min="22" max="23" width="7.26953125" style="85" customWidth="1"/>
    <col min="24" max="24" width="6.90625" style="89" customWidth="1"/>
    <col min="25" max="221" width="7.453125" style="85" customWidth="1"/>
    <col min="222" max="222" width="13.08984375" style="85" customWidth="1"/>
    <col min="223" max="16384" width="8.90625" style="85"/>
  </cols>
  <sheetData>
    <row r="1" spans="1:24" s="67" customFormat="1" ht="58.2" customHeight="1" x14ac:dyDescent="0.55000000000000004">
      <c r="B1" s="170" t="s">
        <v>74</v>
      </c>
      <c r="C1" s="170"/>
      <c r="D1" s="170"/>
      <c r="E1" s="170"/>
      <c r="F1" s="170"/>
      <c r="G1" s="170"/>
      <c r="H1" s="170"/>
      <c r="I1" s="170"/>
      <c r="J1" s="170"/>
      <c r="K1" s="170"/>
      <c r="N1" s="68"/>
      <c r="Q1" s="68"/>
      <c r="U1" s="68"/>
      <c r="X1" s="68"/>
    </row>
    <row r="2" spans="1:24" s="69" customFormat="1" ht="13.5" customHeight="1" x14ac:dyDescent="0.3">
      <c r="B2" s="70"/>
      <c r="C2" s="71"/>
      <c r="D2" s="71"/>
      <c r="E2" s="72"/>
      <c r="F2" s="70"/>
      <c r="G2" s="70"/>
      <c r="H2" s="72"/>
      <c r="I2" s="70"/>
      <c r="J2" s="73"/>
      <c r="K2" s="74" t="s">
        <v>55</v>
      </c>
      <c r="N2" s="75"/>
      <c r="O2" s="70"/>
      <c r="P2" s="70"/>
      <c r="Q2" s="72"/>
      <c r="R2" s="70"/>
      <c r="S2" s="166"/>
      <c r="T2" s="166"/>
      <c r="U2" s="166"/>
      <c r="V2" s="166" t="s">
        <v>56</v>
      </c>
      <c r="W2" s="166"/>
      <c r="X2" s="166"/>
    </row>
    <row r="3" spans="1:24" s="78" customFormat="1" ht="117" customHeight="1" x14ac:dyDescent="0.25">
      <c r="A3" s="171"/>
      <c r="B3" s="92" t="s">
        <v>7</v>
      </c>
      <c r="C3" s="181" t="s">
        <v>57</v>
      </c>
      <c r="D3" s="181"/>
      <c r="E3" s="181"/>
      <c r="F3" s="181" t="s">
        <v>58</v>
      </c>
      <c r="G3" s="181"/>
      <c r="H3" s="181"/>
      <c r="I3" s="181" t="s">
        <v>9</v>
      </c>
      <c r="J3" s="181"/>
      <c r="K3" s="181"/>
      <c r="L3" s="181" t="s">
        <v>10</v>
      </c>
      <c r="M3" s="181"/>
      <c r="N3" s="181"/>
      <c r="O3" s="181" t="s">
        <v>59</v>
      </c>
      <c r="P3" s="181"/>
      <c r="Q3" s="181"/>
      <c r="R3" s="93" t="s">
        <v>12</v>
      </c>
      <c r="S3" s="182" t="s">
        <v>13</v>
      </c>
      <c r="T3" s="182"/>
      <c r="U3" s="182"/>
      <c r="V3" s="181" t="s">
        <v>77</v>
      </c>
      <c r="W3" s="181"/>
      <c r="X3" s="181"/>
    </row>
    <row r="4" spans="1:24" s="94" customFormat="1" ht="22.8" customHeight="1" x14ac:dyDescent="0.35">
      <c r="A4" s="172"/>
      <c r="B4" s="21">
        <v>2022</v>
      </c>
      <c r="C4" s="21">
        <v>2021</v>
      </c>
      <c r="D4" s="21">
        <v>2022</v>
      </c>
      <c r="E4" s="21" t="s">
        <v>2</v>
      </c>
      <c r="F4" s="21">
        <v>2021</v>
      </c>
      <c r="G4" s="21">
        <v>2022</v>
      </c>
      <c r="H4" s="21" t="s">
        <v>2</v>
      </c>
      <c r="I4" s="21">
        <v>2021</v>
      </c>
      <c r="J4" s="21">
        <v>2022</v>
      </c>
      <c r="K4" s="21" t="s">
        <v>2</v>
      </c>
      <c r="L4" s="21">
        <v>2021</v>
      </c>
      <c r="M4" s="21">
        <v>2022</v>
      </c>
      <c r="N4" s="21" t="s">
        <v>2</v>
      </c>
      <c r="O4" s="21">
        <v>2021</v>
      </c>
      <c r="P4" s="21">
        <v>2022</v>
      </c>
      <c r="Q4" s="21" t="s">
        <v>2</v>
      </c>
      <c r="R4" s="21">
        <v>2022</v>
      </c>
      <c r="S4" s="21">
        <v>2021</v>
      </c>
      <c r="T4" s="21">
        <v>2022</v>
      </c>
      <c r="U4" s="77" t="s">
        <v>2</v>
      </c>
      <c r="V4" s="114">
        <v>2021</v>
      </c>
      <c r="W4" s="114">
        <v>2022</v>
      </c>
      <c r="X4" s="114" t="s">
        <v>2</v>
      </c>
    </row>
    <row r="5" spans="1:24" s="96" customFormat="1" ht="12.75" customHeight="1" x14ac:dyDescent="0.25">
      <c r="A5" s="95" t="s">
        <v>3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20</v>
      </c>
      <c r="V5" s="17">
        <v>21</v>
      </c>
      <c r="W5" s="17">
        <v>22</v>
      </c>
      <c r="X5" s="17">
        <v>23</v>
      </c>
    </row>
    <row r="6" spans="1:24" s="84" customFormat="1" ht="25.8" customHeight="1" x14ac:dyDescent="0.35">
      <c r="A6" s="82" t="s">
        <v>21</v>
      </c>
      <c r="B6" s="83">
        <v>17664</v>
      </c>
      <c r="C6" s="83">
        <v>17290</v>
      </c>
      <c r="D6" s="83">
        <v>13889</v>
      </c>
      <c r="E6" s="99">
        <v>80.329670329670336</v>
      </c>
      <c r="F6" s="83">
        <v>8828</v>
      </c>
      <c r="G6" s="83">
        <v>7491</v>
      </c>
      <c r="H6" s="99">
        <v>84.85500679655641</v>
      </c>
      <c r="I6" s="83">
        <v>1731</v>
      </c>
      <c r="J6" s="83">
        <v>1460</v>
      </c>
      <c r="K6" s="100">
        <v>84.344309647602543</v>
      </c>
      <c r="L6" s="83">
        <v>726</v>
      </c>
      <c r="M6" s="83">
        <v>473</v>
      </c>
      <c r="N6" s="100">
        <v>65.151515151515156</v>
      </c>
      <c r="O6" s="83">
        <v>12349</v>
      </c>
      <c r="P6" s="83">
        <v>11509</v>
      </c>
      <c r="Q6" s="99">
        <v>93.197829783788166</v>
      </c>
      <c r="R6" s="83">
        <v>2746</v>
      </c>
      <c r="S6" s="101">
        <v>4543</v>
      </c>
      <c r="T6" s="101">
        <v>2543</v>
      </c>
      <c r="U6" s="100">
        <v>55.976227162667833</v>
      </c>
      <c r="V6" s="101">
        <v>3830</v>
      </c>
      <c r="W6" s="101">
        <v>1307</v>
      </c>
      <c r="X6" s="121">
        <v>34.125326370757179</v>
      </c>
    </row>
    <row r="7" spans="1:24" ht="18.600000000000001" customHeight="1" x14ac:dyDescent="0.3">
      <c r="A7" s="58" t="s">
        <v>22</v>
      </c>
      <c r="B7" s="102">
        <v>579</v>
      </c>
      <c r="C7" s="103">
        <v>523</v>
      </c>
      <c r="D7" s="102">
        <v>412</v>
      </c>
      <c r="E7" s="99">
        <v>78.77629063097514</v>
      </c>
      <c r="F7" s="103">
        <v>310</v>
      </c>
      <c r="G7" s="103">
        <v>317</v>
      </c>
      <c r="H7" s="99">
        <v>102.25806451612902</v>
      </c>
      <c r="I7" s="103">
        <v>47</v>
      </c>
      <c r="J7" s="103">
        <v>63</v>
      </c>
      <c r="K7" s="100">
        <v>134.04255319148936</v>
      </c>
      <c r="L7" s="103">
        <v>16</v>
      </c>
      <c r="M7" s="103">
        <v>17</v>
      </c>
      <c r="N7" s="100">
        <v>106.25</v>
      </c>
      <c r="O7" s="103">
        <v>405</v>
      </c>
      <c r="P7" s="103">
        <v>352</v>
      </c>
      <c r="Q7" s="99">
        <v>86.913580246913583</v>
      </c>
      <c r="R7" s="103">
        <v>81</v>
      </c>
      <c r="S7" s="103">
        <v>114</v>
      </c>
      <c r="T7" s="103">
        <v>77</v>
      </c>
      <c r="U7" s="100">
        <v>67.543859649122808</v>
      </c>
      <c r="V7" s="122">
        <v>96</v>
      </c>
      <c r="W7" s="122">
        <v>31</v>
      </c>
      <c r="X7" s="121">
        <v>32.291666666666671</v>
      </c>
    </row>
    <row r="8" spans="1:24" ht="18.600000000000001" customHeight="1" x14ac:dyDescent="0.3">
      <c r="A8" s="58" t="s">
        <v>23</v>
      </c>
      <c r="B8" s="102">
        <v>405</v>
      </c>
      <c r="C8" s="103">
        <v>398</v>
      </c>
      <c r="D8" s="102">
        <v>359</v>
      </c>
      <c r="E8" s="99">
        <v>90.201005025125625</v>
      </c>
      <c r="F8" s="103">
        <v>320</v>
      </c>
      <c r="G8" s="103">
        <v>241</v>
      </c>
      <c r="H8" s="99">
        <v>75.3125</v>
      </c>
      <c r="I8" s="103">
        <v>30</v>
      </c>
      <c r="J8" s="103">
        <v>17</v>
      </c>
      <c r="K8" s="100">
        <v>56.666666666666664</v>
      </c>
      <c r="L8" s="103">
        <v>2</v>
      </c>
      <c r="M8" s="103">
        <v>11</v>
      </c>
      <c r="N8" s="100" t="s">
        <v>61</v>
      </c>
      <c r="O8" s="103">
        <v>376</v>
      </c>
      <c r="P8" s="103">
        <v>350</v>
      </c>
      <c r="Q8" s="99">
        <v>93.085106382978722</v>
      </c>
      <c r="R8" s="103">
        <v>96</v>
      </c>
      <c r="S8" s="103">
        <v>108</v>
      </c>
      <c r="T8" s="103">
        <v>96</v>
      </c>
      <c r="U8" s="100">
        <v>88.888888888888886</v>
      </c>
      <c r="V8" s="122">
        <v>93</v>
      </c>
      <c r="W8" s="122">
        <v>51</v>
      </c>
      <c r="X8" s="121">
        <v>54.838709677419352</v>
      </c>
    </row>
    <row r="9" spans="1:24" ht="18.600000000000001" customHeight="1" x14ac:dyDescent="0.3">
      <c r="A9" s="58" t="s">
        <v>24</v>
      </c>
      <c r="B9" s="102">
        <v>494</v>
      </c>
      <c r="C9" s="103">
        <v>436</v>
      </c>
      <c r="D9" s="102">
        <v>363</v>
      </c>
      <c r="E9" s="99">
        <v>83.256880733944953</v>
      </c>
      <c r="F9" s="103">
        <v>337</v>
      </c>
      <c r="G9" s="103">
        <v>332</v>
      </c>
      <c r="H9" s="99">
        <v>98.516320474777459</v>
      </c>
      <c r="I9" s="103">
        <v>88</v>
      </c>
      <c r="J9" s="103">
        <v>77</v>
      </c>
      <c r="K9" s="100">
        <v>87.5</v>
      </c>
      <c r="L9" s="103">
        <v>34</v>
      </c>
      <c r="M9" s="103">
        <v>27</v>
      </c>
      <c r="N9" s="100">
        <v>79.411764705882348</v>
      </c>
      <c r="O9" s="103">
        <v>420</v>
      </c>
      <c r="P9" s="103">
        <v>339</v>
      </c>
      <c r="Q9" s="99">
        <v>80.714285714285722</v>
      </c>
      <c r="R9" s="103">
        <v>91</v>
      </c>
      <c r="S9" s="103">
        <v>138</v>
      </c>
      <c r="T9" s="103">
        <v>81</v>
      </c>
      <c r="U9" s="100">
        <v>58.695652173913047</v>
      </c>
      <c r="V9" s="122">
        <v>125</v>
      </c>
      <c r="W9" s="122">
        <v>37</v>
      </c>
      <c r="X9" s="121">
        <v>29.599999999999998</v>
      </c>
    </row>
    <row r="10" spans="1:24" ht="18.600000000000001" customHeight="1" x14ac:dyDescent="0.3">
      <c r="A10" s="58" t="s">
        <v>25</v>
      </c>
      <c r="B10" s="102">
        <v>42</v>
      </c>
      <c r="C10" s="103">
        <v>18</v>
      </c>
      <c r="D10" s="102">
        <v>25</v>
      </c>
      <c r="E10" s="99">
        <v>138.88888888888889</v>
      </c>
      <c r="F10" s="103">
        <v>48</v>
      </c>
      <c r="G10" s="103">
        <v>66</v>
      </c>
      <c r="H10" s="99">
        <v>137.5</v>
      </c>
      <c r="I10" s="103">
        <v>2</v>
      </c>
      <c r="J10" s="103">
        <v>3</v>
      </c>
      <c r="K10" s="100">
        <v>150</v>
      </c>
      <c r="L10" s="103">
        <v>26</v>
      </c>
      <c r="M10" s="103">
        <v>32</v>
      </c>
      <c r="N10" s="100">
        <v>123.07692307692308</v>
      </c>
      <c r="O10" s="103">
        <v>12</v>
      </c>
      <c r="P10" s="103">
        <v>25</v>
      </c>
      <c r="Q10" s="99" t="s">
        <v>88</v>
      </c>
      <c r="R10" s="103">
        <v>3</v>
      </c>
      <c r="S10" s="103">
        <v>3</v>
      </c>
      <c r="T10" s="103">
        <v>2</v>
      </c>
      <c r="U10" s="100">
        <v>66.666666666666657</v>
      </c>
      <c r="V10" s="122">
        <v>3</v>
      </c>
      <c r="W10" s="122">
        <v>1</v>
      </c>
      <c r="X10" s="121">
        <v>33.333333333333329</v>
      </c>
    </row>
    <row r="11" spans="1:24" ht="18.600000000000001" customHeight="1" x14ac:dyDescent="0.3">
      <c r="A11" s="58" t="s">
        <v>26</v>
      </c>
      <c r="B11" s="102">
        <v>424</v>
      </c>
      <c r="C11" s="103">
        <v>480</v>
      </c>
      <c r="D11" s="102">
        <v>350</v>
      </c>
      <c r="E11" s="99">
        <v>72.916666666666657</v>
      </c>
      <c r="F11" s="103">
        <v>236</v>
      </c>
      <c r="G11" s="103">
        <v>201</v>
      </c>
      <c r="H11" s="99">
        <v>85.169491525423723</v>
      </c>
      <c r="I11" s="103">
        <v>45</v>
      </c>
      <c r="J11" s="103">
        <v>19</v>
      </c>
      <c r="K11" s="100">
        <v>42.222222222222221</v>
      </c>
      <c r="L11" s="103">
        <v>135</v>
      </c>
      <c r="M11" s="103">
        <v>67</v>
      </c>
      <c r="N11" s="100">
        <v>49.629629629629626</v>
      </c>
      <c r="O11" s="103">
        <v>426</v>
      </c>
      <c r="P11" s="103">
        <v>314</v>
      </c>
      <c r="Q11" s="99">
        <v>73.708920187793424</v>
      </c>
      <c r="R11" s="103">
        <v>62</v>
      </c>
      <c r="S11" s="103">
        <v>141</v>
      </c>
      <c r="T11" s="103">
        <v>59</v>
      </c>
      <c r="U11" s="100">
        <v>41.843971631205676</v>
      </c>
      <c r="V11" s="122">
        <v>124</v>
      </c>
      <c r="W11" s="122">
        <v>27</v>
      </c>
      <c r="X11" s="121">
        <v>21.774193548387096</v>
      </c>
    </row>
    <row r="12" spans="1:24" ht="18.600000000000001" customHeight="1" x14ac:dyDescent="0.3">
      <c r="A12" s="58" t="s">
        <v>27</v>
      </c>
      <c r="B12" s="102">
        <v>47</v>
      </c>
      <c r="C12" s="103">
        <v>31</v>
      </c>
      <c r="D12" s="102">
        <v>36</v>
      </c>
      <c r="E12" s="99">
        <v>116.12903225806453</v>
      </c>
      <c r="F12" s="103">
        <v>37</v>
      </c>
      <c r="G12" s="103">
        <v>62</v>
      </c>
      <c r="H12" s="99">
        <v>167.56756756756758</v>
      </c>
      <c r="I12" s="103">
        <v>1</v>
      </c>
      <c r="J12" s="103">
        <v>0</v>
      </c>
      <c r="K12" s="100">
        <v>0</v>
      </c>
      <c r="L12" s="103">
        <v>0</v>
      </c>
      <c r="M12" s="103">
        <v>0</v>
      </c>
      <c r="N12" s="100" t="s">
        <v>47</v>
      </c>
      <c r="O12" s="103">
        <v>14</v>
      </c>
      <c r="P12" s="103">
        <v>33</v>
      </c>
      <c r="Q12" s="99" t="s">
        <v>85</v>
      </c>
      <c r="R12" s="103">
        <v>7</v>
      </c>
      <c r="S12" s="103">
        <v>8</v>
      </c>
      <c r="T12" s="103">
        <v>6</v>
      </c>
      <c r="U12" s="100">
        <v>75</v>
      </c>
      <c r="V12" s="122">
        <v>8</v>
      </c>
      <c r="W12" s="122">
        <v>3</v>
      </c>
      <c r="X12" s="121">
        <v>37.5</v>
      </c>
    </row>
    <row r="13" spans="1:24" ht="18.600000000000001" customHeight="1" x14ac:dyDescent="0.3">
      <c r="A13" s="58" t="s">
        <v>28</v>
      </c>
      <c r="B13" s="102">
        <v>1179</v>
      </c>
      <c r="C13" s="103">
        <v>1133</v>
      </c>
      <c r="D13" s="102">
        <v>944</v>
      </c>
      <c r="E13" s="99">
        <v>83.318623124448365</v>
      </c>
      <c r="F13" s="103">
        <v>722</v>
      </c>
      <c r="G13" s="103">
        <v>529</v>
      </c>
      <c r="H13" s="99">
        <v>73.26869806094183</v>
      </c>
      <c r="I13" s="103">
        <v>198</v>
      </c>
      <c r="J13" s="103">
        <v>132</v>
      </c>
      <c r="K13" s="100">
        <v>66.666666666666657</v>
      </c>
      <c r="L13" s="103">
        <v>26</v>
      </c>
      <c r="M13" s="103">
        <v>15</v>
      </c>
      <c r="N13" s="100">
        <v>57.692307692307686</v>
      </c>
      <c r="O13" s="103">
        <v>950</v>
      </c>
      <c r="P13" s="103">
        <v>812</v>
      </c>
      <c r="Q13" s="99">
        <v>85.473684210526315</v>
      </c>
      <c r="R13" s="103">
        <v>214</v>
      </c>
      <c r="S13" s="103">
        <v>306</v>
      </c>
      <c r="T13" s="103">
        <v>194</v>
      </c>
      <c r="U13" s="100">
        <v>63.398692810457511</v>
      </c>
      <c r="V13" s="122">
        <v>251</v>
      </c>
      <c r="W13" s="122">
        <v>85</v>
      </c>
      <c r="X13" s="121">
        <v>33.864541832669318</v>
      </c>
    </row>
    <row r="14" spans="1:24" ht="18.600000000000001" customHeight="1" x14ac:dyDescent="0.3">
      <c r="A14" s="58" t="s">
        <v>29</v>
      </c>
      <c r="B14" s="102">
        <v>349</v>
      </c>
      <c r="C14" s="103">
        <v>385</v>
      </c>
      <c r="D14" s="102">
        <v>277</v>
      </c>
      <c r="E14" s="99">
        <v>71.948051948051955</v>
      </c>
      <c r="F14" s="103">
        <v>205</v>
      </c>
      <c r="G14" s="103">
        <v>149</v>
      </c>
      <c r="H14" s="99">
        <v>72.682926829268297</v>
      </c>
      <c r="I14" s="103">
        <v>47</v>
      </c>
      <c r="J14" s="103">
        <v>36</v>
      </c>
      <c r="K14" s="100">
        <v>76.59574468085107</v>
      </c>
      <c r="L14" s="103">
        <v>4</v>
      </c>
      <c r="M14" s="103">
        <v>5</v>
      </c>
      <c r="N14" s="100">
        <v>125</v>
      </c>
      <c r="O14" s="103">
        <v>268</v>
      </c>
      <c r="P14" s="103">
        <v>182</v>
      </c>
      <c r="Q14" s="99">
        <v>67.910447761194021</v>
      </c>
      <c r="R14" s="103">
        <v>59</v>
      </c>
      <c r="S14" s="103">
        <v>108</v>
      </c>
      <c r="T14" s="103">
        <v>55</v>
      </c>
      <c r="U14" s="100">
        <v>50.925925925925931</v>
      </c>
      <c r="V14" s="122">
        <v>103</v>
      </c>
      <c r="W14" s="122">
        <v>30</v>
      </c>
      <c r="X14" s="121">
        <v>29.126213592233007</v>
      </c>
    </row>
    <row r="15" spans="1:24" ht="18.600000000000001" customHeight="1" x14ac:dyDescent="0.3">
      <c r="A15" s="58" t="s">
        <v>30</v>
      </c>
      <c r="B15" s="102">
        <v>1333</v>
      </c>
      <c r="C15" s="103">
        <v>1415</v>
      </c>
      <c r="D15" s="102">
        <v>1101</v>
      </c>
      <c r="E15" s="99">
        <v>77.809187279151942</v>
      </c>
      <c r="F15" s="103">
        <v>772</v>
      </c>
      <c r="G15" s="103">
        <v>649</v>
      </c>
      <c r="H15" s="99">
        <v>84.067357512953365</v>
      </c>
      <c r="I15" s="103">
        <v>134</v>
      </c>
      <c r="J15" s="103">
        <v>121</v>
      </c>
      <c r="K15" s="100">
        <v>90.298507462686572</v>
      </c>
      <c r="L15" s="103">
        <v>10</v>
      </c>
      <c r="M15" s="103">
        <v>31</v>
      </c>
      <c r="N15" s="100" t="s">
        <v>62</v>
      </c>
      <c r="O15" s="103">
        <v>1291</v>
      </c>
      <c r="P15" s="103">
        <v>961</v>
      </c>
      <c r="Q15" s="99">
        <v>74.438419829589463</v>
      </c>
      <c r="R15" s="103">
        <v>197</v>
      </c>
      <c r="S15" s="103">
        <v>340</v>
      </c>
      <c r="T15" s="103">
        <v>183</v>
      </c>
      <c r="U15" s="100">
        <v>53.823529411764703</v>
      </c>
      <c r="V15" s="122">
        <v>241</v>
      </c>
      <c r="W15" s="122">
        <v>97</v>
      </c>
      <c r="X15" s="121">
        <v>40.248962655601659</v>
      </c>
    </row>
    <row r="16" spans="1:24" ht="18.600000000000001" customHeight="1" x14ac:dyDescent="0.3">
      <c r="A16" s="58" t="s">
        <v>31</v>
      </c>
      <c r="B16" s="102">
        <v>351</v>
      </c>
      <c r="C16" s="103">
        <v>322</v>
      </c>
      <c r="D16" s="102">
        <v>267</v>
      </c>
      <c r="E16" s="99">
        <v>82.919254658385086</v>
      </c>
      <c r="F16" s="103">
        <v>168</v>
      </c>
      <c r="G16" s="103">
        <v>176</v>
      </c>
      <c r="H16" s="99">
        <v>104.76190476190477</v>
      </c>
      <c r="I16" s="103">
        <v>36</v>
      </c>
      <c r="J16" s="103">
        <v>40</v>
      </c>
      <c r="K16" s="100">
        <v>111.11111111111111</v>
      </c>
      <c r="L16" s="103">
        <v>14</v>
      </c>
      <c r="M16" s="103">
        <v>40</v>
      </c>
      <c r="N16" s="100" t="s">
        <v>63</v>
      </c>
      <c r="O16" s="103">
        <v>255</v>
      </c>
      <c r="P16" s="103">
        <v>231</v>
      </c>
      <c r="Q16" s="99">
        <v>90.588235294117652</v>
      </c>
      <c r="R16" s="103">
        <v>57</v>
      </c>
      <c r="S16" s="103">
        <v>102</v>
      </c>
      <c r="T16" s="103">
        <v>55</v>
      </c>
      <c r="U16" s="100">
        <v>53.921568627450981</v>
      </c>
      <c r="V16" s="122">
        <v>96</v>
      </c>
      <c r="W16" s="122">
        <v>29</v>
      </c>
      <c r="X16" s="121">
        <v>30.208333333333332</v>
      </c>
    </row>
    <row r="17" spans="1:24" ht="18.600000000000001" customHeight="1" x14ac:dyDescent="0.3">
      <c r="A17" s="58" t="s">
        <v>32</v>
      </c>
      <c r="B17" s="102">
        <v>437</v>
      </c>
      <c r="C17" s="103">
        <v>427</v>
      </c>
      <c r="D17" s="102">
        <v>351</v>
      </c>
      <c r="E17" s="99">
        <v>82.201405152224822</v>
      </c>
      <c r="F17" s="103">
        <v>210</v>
      </c>
      <c r="G17" s="103">
        <v>219</v>
      </c>
      <c r="H17" s="99">
        <v>104.28571428571429</v>
      </c>
      <c r="I17" s="103">
        <v>34</v>
      </c>
      <c r="J17" s="103">
        <v>48</v>
      </c>
      <c r="K17" s="100">
        <v>141.1764705882353</v>
      </c>
      <c r="L17" s="103">
        <v>6</v>
      </c>
      <c r="M17" s="103">
        <v>2</v>
      </c>
      <c r="N17" s="100">
        <v>33.333333333333329</v>
      </c>
      <c r="O17" s="103">
        <v>317</v>
      </c>
      <c r="P17" s="103">
        <v>269</v>
      </c>
      <c r="Q17" s="99">
        <v>84.858044164037864</v>
      </c>
      <c r="R17" s="103">
        <v>46</v>
      </c>
      <c r="S17" s="103">
        <v>108</v>
      </c>
      <c r="T17" s="103">
        <v>45</v>
      </c>
      <c r="U17" s="100">
        <v>41.666666666666671</v>
      </c>
      <c r="V17" s="122">
        <v>91</v>
      </c>
      <c r="W17" s="122">
        <v>23</v>
      </c>
      <c r="X17" s="121">
        <v>25.274725274725274</v>
      </c>
    </row>
    <row r="18" spans="1:24" ht="18.600000000000001" customHeight="1" x14ac:dyDescent="0.3">
      <c r="A18" s="58" t="s">
        <v>33</v>
      </c>
      <c r="B18" s="102">
        <v>638</v>
      </c>
      <c r="C18" s="103">
        <v>675</v>
      </c>
      <c r="D18" s="102">
        <v>566</v>
      </c>
      <c r="E18" s="99">
        <v>83.851851851851862</v>
      </c>
      <c r="F18" s="103">
        <v>342</v>
      </c>
      <c r="G18" s="103">
        <v>310</v>
      </c>
      <c r="H18" s="99">
        <v>90.643274853801174</v>
      </c>
      <c r="I18" s="103">
        <v>62</v>
      </c>
      <c r="J18" s="103">
        <v>78</v>
      </c>
      <c r="K18" s="100">
        <v>125.80645161290323</v>
      </c>
      <c r="L18" s="103">
        <v>61</v>
      </c>
      <c r="M18" s="103">
        <v>9</v>
      </c>
      <c r="N18" s="100">
        <v>14.754098360655737</v>
      </c>
      <c r="O18" s="103">
        <v>580</v>
      </c>
      <c r="P18" s="103">
        <v>495</v>
      </c>
      <c r="Q18" s="99">
        <v>85.34482758620689</v>
      </c>
      <c r="R18" s="103">
        <v>156</v>
      </c>
      <c r="S18" s="103">
        <v>233</v>
      </c>
      <c r="T18" s="103">
        <v>155</v>
      </c>
      <c r="U18" s="100">
        <v>66.523605150214593</v>
      </c>
      <c r="V18" s="122">
        <v>216</v>
      </c>
      <c r="W18" s="122">
        <v>74</v>
      </c>
      <c r="X18" s="121">
        <v>34.25925925925926</v>
      </c>
    </row>
    <row r="19" spans="1:24" ht="18.600000000000001" customHeight="1" x14ac:dyDescent="0.3">
      <c r="A19" s="58" t="s">
        <v>34</v>
      </c>
      <c r="B19" s="102">
        <v>823</v>
      </c>
      <c r="C19" s="103">
        <v>669</v>
      </c>
      <c r="D19" s="102">
        <v>640</v>
      </c>
      <c r="E19" s="99">
        <v>95.665171898355752</v>
      </c>
      <c r="F19" s="103">
        <v>479</v>
      </c>
      <c r="G19" s="103">
        <v>421</v>
      </c>
      <c r="H19" s="99">
        <v>87.891440501043832</v>
      </c>
      <c r="I19" s="103">
        <v>79</v>
      </c>
      <c r="J19" s="103">
        <v>87</v>
      </c>
      <c r="K19" s="100">
        <v>110.12658227848102</v>
      </c>
      <c r="L19" s="103">
        <v>44</v>
      </c>
      <c r="M19" s="103">
        <v>8</v>
      </c>
      <c r="N19" s="100">
        <v>18.181818181818183</v>
      </c>
      <c r="O19" s="103">
        <v>494</v>
      </c>
      <c r="P19" s="103">
        <v>555</v>
      </c>
      <c r="Q19" s="99">
        <v>112.34817813765183</v>
      </c>
      <c r="R19" s="103">
        <v>164</v>
      </c>
      <c r="S19" s="103">
        <v>207</v>
      </c>
      <c r="T19" s="103">
        <v>154</v>
      </c>
      <c r="U19" s="100">
        <v>74.39613526570048</v>
      </c>
      <c r="V19" s="122">
        <v>183</v>
      </c>
      <c r="W19" s="122">
        <v>67</v>
      </c>
      <c r="X19" s="121">
        <v>36.612021857923501</v>
      </c>
    </row>
    <row r="20" spans="1:24" ht="18.600000000000001" customHeight="1" x14ac:dyDescent="0.3">
      <c r="A20" s="58" t="s">
        <v>35</v>
      </c>
      <c r="B20" s="102">
        <v>78</v>
      </c>
      <c r="C20" s="103">
        <v>12</v>
      </c>
      <c r="D20" s="102">
        <v>44</v>
      </c>
      <c r="E20" s="99">
        <v>366.66666666666663</v>
      </c>
      <c r="F20" s="103">
        <v>28</v>
      </c>
      <c r="G20" s="103">
        <v>51</v>
      </c>
      <c r="H20" s="99">
        <v>182.14285714285714</v>
      </c>
      <c r="I20" s="103">
        <v>1</v>
      </c>
      <c r="J20" s="103">
        <v>2</v>
      </c>
      <c r="K20" s="100">
        <v>200</v>
      </c>
      <c r="L20" s="103">
        <v>1</v>
      </c>
      <c r="M20" s="103">
        <v>1</v>
      </c>
      <c r="N20" s="100">
        <v>100</v>
      </c>
      <c r="O20" s="103">
        <v>12</v>
      </c>
      <c r="P20" s="103">
        <v>44</v>
      </c>
      <c r="Q20" s="99" t="s">
        <v>60</v>
      </c>
      <c r="R20" s="103">
        <v>11</v>
      </c>
      <c r="S20" s="103">
        <v>4</v>
      </c>
      <c r="T20" s="103">
        <v>10</v>
      </c>
      <c r="U20" s="100">
        <v>250</v>
      </c>
      <c r="V20" s="122">
        <v>4</v>
      </c>
      <c r="W20" s="122">
        <v>6</v>
      </c>
      <c r="X20" s="121">
        <v>150</v>
      </c>
    </row>
    <row r="21" spans="1:24" ht="18.600000000000001" customHeight="1" x14ac:dyDescent="0.3">
      <c r="A21" s="58" t="s">
        <v>36</v>
      </c>
      <c r="B21" s="102">
        <v>1002</v>
      </c>
      <c r="C21" s="103">
        <v>839</v>
      </c>
      <c r="D21" s="102">
        <v>803</v>
      </c>
      <c r="E21" s="99">
        <v>95.709177592371873</v>
      </c>
      <c r="F21" s="103">
        <v>527</v>
      </c>
      <c r="G21" s="103">
        <v>559</v>
      </c>
      <c r="H21" s="99">
        <v>106.07210626185959</v>
      </c>
      <c r="I21" s="103">
        <v>93</v>
      </c>
      <c r="J21" s="103">
        <v>57</v>
      </c>
      <c r="K21" s="100">
        <v>61.29032258064516</v>
      </c>
      <c r="L21" s="103">
        <v>0</v>
      </c>
      <c r="M21" s="103">
        <v>10</v>
      </c>
      <c r="N21" s="100" t="s">
        <v>47</v>
      </c>
      <c r="O21" s="103">
        <v>767</v>
      </c>
      <c r="P21" s="103">
        <v>740</v>
      </c>
      <c r="Q21" s="99">
        <v>96.479791395045638</v>
      </c>
      <c r="R21" s="103">
        <v>147</v>
      </c>
      <c r="S21" s="103">
        <v>181</v>
      </c>
      <c r="T21" s="103">
        <v>131</v>
      </c>
      <c r="U21" s="100">
        <v>72.375690607734811</v>
      </c>
      <c r="V21" s="122">
        <v>145</v>
      </c>
      <c r="W21" s="122">
        <v>83</v>
      </c>
      <c r="X21" s="121">
        <v>57.241379310344833</v>
      </c>
    </row>
    <row r="22" spans="1:24" ht="18.600000000000001" customHeight="1" x14ac:dyDescent="0.3">
      <c r="A22" s="58" t="s">
        <v>37</v>
      </c>
      <c r="B22" s="102">
        <v>873</v>
      </c>
      <c r="C22" s="103">
        <v>1103</v>
      </c>
      <c r="D22" s="102">
        <v>716</v>
      </c>
      <c r="E22" s="99">
        <v>64.913871260199457</v>
      </c>
      <c r="F22" s="103">
        <v>527</v>
      </c>
      <c r="G22" s="103">
        <v>362</v>
      </c>
      <c r="H22" s="99">
        <v>68.690702087286525</v>
      </c>
      <c r="I22" s="103">
        <v>143</v>
      </c>
      <c r="J22" s="103">
        <v>81</v>
      </c>
      <c r="K22" s="100">
        <v>56.643356643356647</v>
      </c>
      <c r="L22" s="103">
        <v>69</v>
      </c>
      <c r="M22" s="103">
        <v>39</v>
      </c>
      <c r="N22" s="100">
        <v>56.521739130434781</v>
      </c>
      <c r="O22" s="103">
        <v>780</v>
      </c>
      <c r="P22" s="103">
        <v>595</v>
      </c>
      <c r="Q22" s="99">
        <v>76.28205128205127</v>
      </c>
      <c r="R22" s="103">
        <v>113</v>
      </c>
      <c r="S22" s="103">
        <v>242</v>
      </c>
      <c r="T22" s="103">
        <v>107</v>
      </c>
      <c r="U22" s="100">
        <v>44.214876033057855</v>
      </c>
      <c r="V22" s="122">
        <v>225</v>
      </c>
      <c r="W22" s="122">
        <v>67</v>
      </c>
      <c r="X22" s="121">
        <v>29.777777777777775</v>
      </c>
    </row>
    <row r="23" spans="1:24" ht="18.600000000000001" customHeight="1" x14ac:dyDescent="0.3">
      <c r="A23" s="58" t="s">
        <v>54</v>
      </c>
      <c r="B23" s="102">
        <v>1499</v>
      </c>
      <c r="C23" s="103">
        <v>1437</v>
      </c>
      <c r="D23" s="102">
        <v>1243</v>
      </c>
      <c r="E23" s="99">
        <v>86.499652052887967</v>
      </c>
      <c r="F23" s="103">
        <v>923</v>
      </c>
      <c r="G23" s="103">
        <v>773</v>
      </c>
      <c r="H23" s="99">
        <v>83.748645720476716</v>
      </c>
      <c r="I23" s="103">
        <v>91</v>
      </c>
      <c r="J23" s="103">
        <v>38</v>
      </c>
      <c r="K23" s="100">
        <v>41.758241758241759</v>
      </c>
      <c r="L23" s="103">
        <v>145</v>
      </c>
      <c r="M23" s="103">
        <v>45</v>
      </c>
      <c r="N23" s="100">
        <v>31.03448275862069</v>
      </c>
      <c r="O23" s="103">
        <v>896</v>
      </c>
      <c r="P23" s="103">
        <v>1188</v>
      </c>
      <c r="Q23" s="99">
        <v>132.58928571428572</v>
      </c>
      <c r="R23" s="103">
        <v>232</v>
      </c>
      <c r="S23" s="103">
        <v>288</v>
      </c>
      <c r="T23" s="103">
        <v>228</v>
      </c>
      <c r="U23" s="100">
        <v>79.166666666666657</v>
      </c>
      <c r="V23" s="122">
        <v>252</v>
      </c>
      <c r="W23" s="122">
        <v>135</v>
      </c>
      <c r="X23" s="121">
        <v>53.571428571428569</v>
      </c>
    </row>
    <row r="24" spans="1:24" ht="18.600000000000001" customHeight="1" x14ac:dyDescent="0.3">
      <c r="A24" s="58" t="s">
        <v>38</v>
      </c>
      <c r="B24" s="102">
        <v>7111</v>
      </c>
      <c r="C24" s="103">
        <v>6987</v>
      </c>
      <c r="D24" s="102">
        <v>5392</v>
      </c>
      <c r="E24" s="99">
        <v>77.171890654071845</v>
      </c>
      <c r="F24" s="103">
        <v>2637</v>
      </c>
      <c r="G24" s="103">
        <v>2074</v>
      </c>
      <c r="H24" s="99">
        <v>78.64998103905954</v>
      </c>
      <c r="I24" s="103">
        <v>600</v>
      </c>
      <c r="J24" s="103">
        <v>561</v>
      </c>
      <c r="K24" s="100">
        <v>93.5</v>
      </c>
      <c r="L24" s="103">
        <v>133</v>
      </c>
      <c r="M24" s="103">
        <v>114</v>
      </c>
      <c r="N24" s="100">
        <v>85.714285714285708</v>
      </c>
      <c r="O24" s="103">
        <v>4086</v>
      </c>
      <c r="P24" s="103">
        <v>4024</v>
      </c>
      <c r="Q24" s="99">
        <v>98.482623592755743</v>
      </c>
      <c r="R24" s="103">
        <v>1010</v>
      </c>
      <c r="S24" s="103">
        <v>1912</v>
      </c>
      <c r="T24" s="103">
        <v>905</v>
      </c>
      <c r="U24" s="100">
        <v>47.3326359832636</v>
      </c>
      <c r="V24" s="122">
        <v>1574</v>
      </c>
      <c r="W24" s="122">
        <v>461</v>
      </c>
      <c r="X24" s="121">
        <v>29.288437102922487</v>
      </c>
    </row>
  </sheetData>
  <mergeCells count="11">
    <mergeCell ref="V2:X2"/>
    <mergeCell ref="V3:X3"/>
    <mergeCell ref="B1:K1"/>
    <mergeCell ref="S2:U2"/>
    <mergeCell ref="A3:A4"/>
    <mergeCell ref="C3:E3"/>
    <mergeCell ref="F3:H3"/>
    <mergeCell ref="I3:K3"/>
    <mergeCell ref="L3:N3"/>
    <mergeCell ref="O3:Q3"/>
    <mergeCell ref="S3:U3"/>
  </mergeCells>
  <printOptions horizontalCentered="1"/>
  <pageMargins left="0" right="0" top="0.19685039370078741" bottom="0" header="0.15748031496062992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87" zoomScaleNormal="75" zoomScaleSheetLayoutView="87" workbookViewId="0">
      <pane xSplit="1" ySplit="6" topLeftCell="B7" activePane="bottomRight" state="frozen"/>
      <selection activeCell="K8" sqref="K8"/>
      <selection pane="topRight" activeCell="K8" sqref="K8"/>
      <selection pane="bottomLeft" activeCell="K8" sqref="K8"/>
      <selection pane="bottomRight" activeCell="E14" sqref="E14"/>
    </sheetView>
  </sheetViews>
  <sheetFormatPr defaultColWidth="7.453125" defaultRowHeight="13.8" x14ac:dyDescent="0.25"/>
  <cols>
    <col min="1" max="1" width="19.54296875" style="250" customWidth="1"/>
    <col min="2" max="2" width="11.81640625" style="250" customWidth="1"/>
    <col min="3" max="4" width="9.54296875" style="250" customWidth="1"/>
    <col min="5" max="5" width="6.08984375" style="250" customWidth="1"/>
    <col min="6" max="6" width="9.7265625" style="250" customWidth="1"/>
    <col min="7" max="7" width="9" style="250" customWidth="1"/>
    <col min="8" max="8" width="6.08984375" style="250" customWidth="1"/>
    <col min="9" max="10" width="7.7265625" style="250" customWidth="1"/>
    <col min="11" max="11" width="7.36328125" style="250" customWidth="1"/>
    <col min="12" max="12" width="8.1796875" style="250" customWidth="1"/>
    <col min="13" max="13" width="7.453125" style="250" customWidth="1"/>
    <col min="14" max="14" width="7.08984375" style="250" customWidth="1"/>
    <col min="15" max="16" width="7.81640625" style="250" customWidth="1"/>
    <col min="17" max="17" width="6.6328125" style="250" customWidth="1"/>
    <col min="18" max="18" width="12" style="250" customWidth="1"/>
    <col min="19" max="19" width="6.81640625" style="250" customWidth="1"/>
    <col min="20" max="20" width="6.90625" style="250" customWidth="1"/>
    <col min="21" max="21" width="6.81640625" style="250" customWidth="1"/>
    <col min="22" max="16384" width="7.453125" style="250"/>
  </cols>
  <sheetData>
    <row r="1" spans="1:28" s="211" customFormat="1" ht="83.25" customHeight="1" x14ac:dyDescent="0.4">
      <c r="B1" s="212" t="s">
        <v>94</v>
      </c>
      <c r="C1" s="212"/>
      <c r="D1" s="212"/>
      <c r="E1" s="212"/>
      <c r="F1" s="212"/>
      <c r="G1" s="212"/>
      <c r="H1" s="212"/>
      <c r="I1" s="212"/>
      <c r="J1" s="212"/>
      <c r="K1" s="212"/>
      <c r="L1" s="213"/>
      <c r="M1" s="213"/>
      <c r="N1" s="213"/>
      <c r="O1" s="213"/>
      <c r="P1" s="213"/>
      <c r="Q1" s="213"/>
      <c r="R1" s="213"/>
      <c r="S1" s="213"/>
      <c r="T1" s="214"/>
      <c r="U1" s="214"/>
      <c r="V1" s="215"/>
      <c r="X1" s="216" t="s">
        <v>6</v>
      </c>
    </row>
    <row r="2" spans="1:28" s="220" customFormat="1" ht="14.25" customHeight="1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8" t="s">
        <v>95</v>
      </c>
      <c r="L2" s="218"/>
      <c r="M2" s="217"/>
      <c r="N2" s="217"/>
      <c r="O2" s="219"/>
      <c r="P2" s="219"/>
      <c r="Q2" s="219"/>
      <c r="R2" s="219"/>
      <c r="T2" s="221"/>
      <c r="U2" s="221"/>
      <c r="V2" s="222" t="s">
        <v>95</v>
      </c>
      <c r="W2" s="222"/>
    </row>
    <row r="3" spans="1:28" s="229" customFormat="1" ht="71.25" customHeight="1" x14ac:dyDescent="0.35">
      <c r="A3" s="223"/>
      <c r="B3" s="224" t="s">
        <v>96</v>
      </c>
      <c r="C3" s="225" t="s">
        <v>97</v>
      </c>
      <c r="D3" s="225"/>
      <c r="E3" s="225"/>
      <c r="F3" s="225" t="s">
        <v>98</v>
      </c>
      <c r="G3" s="225"/>
      <c r="H3" s="225"/>
      <c r="I3" s="225" t="s">
        <v>99</v>
      </c>
      <c r="J3" s="225"/>
      <c r="K3" s="225"/>
      <c r="L3" s="225" t="s">
        <v>100</v>
      </c>
      <c r="M3" s="225"/>
      <c r="N3" s="225"/>
      <c r="O3" s="226" t="s">
        <v>11</v>
      </c>
      <c r="P3" s="227"/>
      <c r="Q3" s="228"/>
      <c r="R3" s="224" t="s">
        <v>101</v>
      </c>
      <c r="S3" s="225" t="s">
        <v>102</v>
      </c>
      <c r="T3" s="225"/>
      <c r="U3" s="225"/>
      <c r="V3" s="225" t="s">
        <v>76</v>
      </c>
      <c r="W3" s="225"/>
      <c r="X3" s="225"/>
    </row>
    <row r="4" spans="1:28" s="232" customFormat="1" ht="19.5" customHeight="1" x14ac:dyDescent="0.35">
      <c r="A4" s="223"/>
      <c r="B4" s="230" t="s">
        <v>103</v>
      </c>
      <c r="C4" s="230" t="s">
        <v>104</v>
      </c>
      <c r="D4" s="230" t="s">
        <v>103</v>
      </c>
      <c r="E4" s="231" t="s">
        <v>2</v>
      </c>
      <c r="F4" s="230" t="s">
        <v>104</v>
      </c>
      <c r="G4" s="230" t="s">
        <v>103</v>
      </c>
      <c r="H4" s="231" t="s">
        <v>2</v>
      </c>
      <c r="I4" s="230" t="s">
        <v>104</v>
      </c>
      <c r="J4" s="230" t="s">
        <v>103</v>
      </c>
      <c r="K4" s="231" t="s">
        <v>2</v>
      </c>
      <c r="L4" s="230" t="s">
        <v>104</v>
      </c>
      <c r="M4" s="230" t="s">
        <v>103</v>
      </c>
      <c r="N4" s="231" t="s">
        <v>2</v>
      </c>
      <c r="O4" s="230" t="s">
        <v>104</v>
      </c>
      <c r="P4" s="230" t="s">
        <v>103</v>
      </c>
      <c r="Q4" s="231" t="s">
        <v>2</v>
      </c>
      <c r="R4" s="230" t="s">
        <v>103</v>
      </c>
      <c r="S4" s="230" t="s">
        <v>104</v>
      </c>
      <c r="T4" s="230" t="s">
        <v>103</v>
      </c>
      <c r="U4" s="231" t="s">
        <v>2</v>
      </c>
      <c r="V4" s="230" t="s">
        <v>104</v>
      </c>
      <c r="W4" s="230" t="s">
        <v>105</v>
      </c>
      <c r="X4" s="231" t="s">
        <v>2</v>
      </c>
    </row>
    <row r="5" spans="1:28" s="232" customFormat="1" ht="15.75" customHeight="1" x14ac:dyDescent="0.35">
      <c r="A5" s="223"/>
      <c r="B5" s="230"/>
      <c r="C5" s="230"/>
      <c r="D5" s="230"/>
      <c r="E5" s="231"/>
      <c r="F5" s="230"/>
      <c r="G5" s="230"/>
      <c r="H5" s="231"/>
      <c r="I5" s="230"/>
      <c r="J5" s="230"/>
      <c r="K5" s="231"/>
      <c r="L5" s="230"/>
      <c r="M5" s="230"/>
      <c r="N5" s="231"/>
      <c r="O5" s="230"/>
      <c r="P5" s="230"/>
      <c r="Q5" s="231"/>
      <c r="R5" s="230"/>
      <c r="S5" s="230"/>
      <c r="T5" s="230"/>
      <c r="U5" s="231"/>
      <c r="V5" s="230"/>
      <c r="W5" s="230"/>
      <c r="X5" s="231"/>
    </row>
    <row r="6" spans="1:28" s="235" customFormat="1" ht="11.25" customHeight="1" x14ac:dyDescent="0.25">
      <c r="A6" s="233" t="s">
        <v>3</v>
      </c>
      <c r="B6" s="234">
        <v>1</v>
      </c>
      <c r="C6" s="234">
        <v>2</v>
      </c>
      <c r="D6" s="234">
        <v>3</v>
      </c>
      <c r="E6" s="234">
        <v>4</v>
      </c>
      <c r="F6" s="234">
        <v>5</v>
      </c>
      <c r="G6" s="234">
        <v>6</v>
      </c>
      <c r="H6" s="234">
        <v>7</v>
      </c>
      <c r="I6" s="234">
        <v>8</v>
      </c>
      <c r="J6" s="234">
        <v>9</v>
      </c>
      <c r="K6" s="234">
        <v>10</v>
      </c>
      <c r="L6" s="234">
        <v>11</v>
      </c>
      <c r="M6" s="234">
        <v>12</v>
      </c>
      <c r="N6" s="234">
        <v>13</v>
      </c>
      <c r="O6" s="234">
        <v>14</v>
      </c>
      <c r="P6" s="234">
        <v>15</v>
      </c>
      <c r="Q6" s="234">
        <v>16</v>
      </c>
      <c r="R6" s="234">
        <v>17</v>
      </c>
      <c r="S6" s="234">
        <v>18</v>
      </c>
      <c r="T6" s="234">
        <v>19</v>
      </c>
      <c r="U6" s="234">
        <v>20</v>
      </c>
      <c r="V6" s="234">
        <v>21</v>
      </c>
      <c r="W6" s="234">
        <v>22</v>
      </c>
      <c r="X6" s="234">
        <v>23</v>
      </c>
    </row>
    <row r="7" spans="1:28" s="240" customFormat="1" ht="18" customHeight="1" x14ac:dyDescent="0.25">
      <c r="A7" s="352" t="s">
        <v>21</v>
      </c>
      <c r="B7" s="237">
        <v>7436</v>
      </c>
      <c r="C7" s="237">
        <v>9844</v>
      </c>
      <c r="D7" s="237">
        <v>7102</v>
      </c>
      <c r="E7" s="238">
        <v>72.145469321414055</v>
      </c>
      <c r="F7" s="237">
        <v>2588</v>
      </c>
      <c r="G7" s="237">
        <v>1739</v>
      </c>
      <c r="H7" s="238">
        <v>67.194744976816082</v>
      </c>
      <c r="I7" s="237">
        <v>899</v>
      </c>
      <c r="J7" s="237">
        <v>672</v>
      </c>
      <c r="K7" s="238">
        <v>74.749721913236939</v>
      </c>
      <c r="L7" s="237">
        <v>331</v>
      </c>
      <c r="M7" s="237">
        <v>242</v>
      </c>
      <c r="N7" s="238">
        <v>73.111782477341393</v>
      </c>
      <c r="O7" s="237">
        <v>7584</v>
      </c>
      <c r="P7" s="237">
        <v>5895</v>
      </c>
      <c r="Q7" s="238">
        <v>77.72943037974683</v>
      </c>
      <c r="R7" s="237">
        <v>1404</v>
      </c>
      <c r="S7" s="237">
        <v>2625</v>
      </c>
      <c r="T7" s="237">
        <v>1382</v>
      </c>
      <c r="U7" s="238">
        <v>52.647619047619045</v>
      </c>
      <c r="V7" s="237">
        <v>2241</v>
      </c>
      <c r="W7" s="237">
        <v>744</v>
      </c>
      <c r="X7" s="238">
        <v>33.19946452476573</v>
      </c>
      <c r="Y7" s="239"/>
      <c r="AB7" s="241"/>
    </row>
    <row r="8" spans="1:28" s="241" customFormat="1" ht="18" customHeight="1" x14ac:dyDescent="0.25">
      <c r="A8" s="353" t="s">
        <v>106</v>
      </c>
      <c r="B8" s="242">
        <v>383</v>
      </c>
      <c r="C8" s="242">
        <v>456</v>
      </c>
      <c r="D8" s="242">
        <v>378</v>
      </c>
      <c r="E8" s="243">
        <v>82.89473684210526</v>
      </c>
      <c r="F8" s="242">
        <v>133</v>
      </c>
      <c r="G8" s="242">
        <v>87</v>
      </c>
      <c r="H8" s="243">
        <v>65.413533834586474</v>
      </c>
      <c r="I8" s="242">
        <v>51</v>
      </c>
      <c r="J8" s="242">
        <v>54</v>
      </c>
      <c r="K8" s="243">
        <v>105.88235294117648</v>
      </c>
      <c r="L8" s="242">
        <v>12</v>
      </c>
      <c r="M8" s="242">
        <v>12</v>
      </c>
      <c r="N8" s="243">
        <v>100</v>
      </c>
      <c r="O8" s="242">
        <v>353</v>
      </c>
      <c r="P8" s="244">
        <v>329</v>
      </c>
      <c r="Q8" s="243">
        <v>93.201133144475918</v>
      </c>
      <c r="R8" s="244">
        <v>96</v>
      </c>
      <c r="S8" s="242">
        <v>104</v>
      </c>
      <c r="T8" s="244">
        <v>96</v>
      </c>
      <c r="U8" s="243">
        <v>92.307692307692307</v>
      </c>
      <c r="V8" s="242">
        <v>80</v>
      </c>
      <c r="W8" s="244">
        <v>44</v>
      </c>
      <c r="X8" s="243">
        <v>55.000000000000007</v>
      </c>
      <c r="Y8" s="239"/>
      <c r="Z8" s="245"/>
    </row>
    <row r="9" spans="1:28" s="246" customFormat="1" ht="18" customHeight="1" x14ac:dyDescent="0.25">
      <c r="A9" s="353" t="s">
        <v>107</v>
      </c>
      <c r="B9" s="242">
        <v>168</v>
      </c>
      <c r="C9" s="242">
        <v>217</v>
      </c>
      <c r="D9" s="242">
        <v>168</v>
      </c>
      <c r="E9" s="243">
        <v>77.41935483870968</v>
      </c>
      <c r="F9" s="242">
        <v>67</v>
      </c>
      <c r="G9" s="242">
        <v>51</v>
      </c>
      <c r="H9" s="243">
        <v>76.119402985074629</v>
      </c>
      <c r="I9" s="242">
        <v>33</v>
      </c>
      <c r="J9" s="242">
        <v>16</v>
      </c>
      <c r="K9" s="243">
        <v>48.484848484848484</v>
      </c>
      <c r="L9" s="242">
        <v>6</v>
      </c>
      <c r="M9" s="242">
        <v>6</v>
      </c>
      <c r="N9" s="243">
        <v>100</v>
      </c>
      <c r="O9" s="242">
        <v>208</v>
      </c>
      <c r="P9" s="244">
        <v>160</v>
      </c>
      <c r="Q9" s="243">
        <v>76.923076923076934</v>
      </c>
      <c r="R9" s="244">
        <v>37</v>
      </c>
      <c r="S9" s="242">
        <v>56</v>
      </c>
      <c r="T9" s="244">
        <v>37</v>
      </c>
      <c r="U9" s="243">
        <v>66.071428571428569</v>
      </c>
      <c r="V9" s="242">
        <v>47</v>
      </c>
      <c r="W9" s="244">
        <v>23</v>
      </c>
      <c r="X9" s="243">
        <v>48.936170212765958</v>
      </c>
      <c r="Y9" s="239"/>
      <c r="Z9" s="245"/>
    </row>
    <row r="10" spans="1:28" s="241" customFormat="1" ht="18" customHeight="1" x14ac:dyDescent="0.25">
      <c r="A10" s="353" t="s">
        <v>108</v>
      </c>
      <c r="B10" s="242">
        <v>263</v>
      </c>
      <c r="C10" s="242">
        <v>379</v>
      </c>
      <c r="D10" s="242">
        <v>249</v>
      </c>
      <c r="E10" s="243">
        <v>65.699208443271772</v>
      </c>
      <c r="F10" s="242">
        <v>126</v>
      </c>
      <c r="G10" s="242">
        <v>83</v>
      </c>
      <c r="H10" s="243">
        <v>65.873015873015873</v>
      </c>
      <c r="I10" s="242">
        <v>53</v>
      </c>
      <c r="J10" s="242">
        <v>41</v>
      </c>
      <c r="K10" s="243">
        <v>77.358490566037744</v>
      </c>
      <c r="L10" s="242">
        <v>20</v>
      </c>
      <c r="M10" s="242">
        <v>6</v>
      </c>
      <c r="N10" s="243">
        <v>30</v>
      </c>
      <c r="O10" s="242">
        <v>367</v>
      </c>
      <c r="P10" s="244">
        <v>228</v>
      </c>
      <c r="Q10" s="243">
        <v>62.125340599455036</v>
      </c>
      <c r="R10" s="244">
        <v>51</v>
      </c>
      <c r="S10" s="242">
        <v>110</v>
      </c>
      <c r="T10" s="244">
        <v>49</v>
      </c>
      <c r="U10" s="243">
        <v>44.545454545454547</v>
      </c>
      <c r="V10" s="242">
        <v>96</v>
      </c>
      <c r="W10" s="244">
        <v>26</v>
      </c>
      <c r="X10" s="243">
        <v>27.083333333333332</v>
      </c>
      <c r="Y10" s="239"/>
      <c r="Z10" s="245"/>
    </row>
    <row r="11" spans="1:28" s="241" customFormat="1" ht="18" customHeight="1" x14ac:dyDescent="0.25">
      <c r="A11" s="353" t="s">
        <v>25</v>
      </c>
      <c r="B11" s="242">
        <v>185</v>
      </c>
      <c r="C11" s="242">
        <v>233</v>
      </c>
      <c r="D11" s="242">
        <v>175</v>
      </c>
      <c r="E11" s="243">
        <v>75.107296137339048</v>
      </c>
      <c r="F11" s="242">
        <v>88</v>
      </c>
      <c r="G11" s="242">
        <v>53</v>
      </c>
      <c r="H11" s="243">
        <v>60.227272727272727</v>
      </c>
      <c r="I11" s="242">
        <v>25</v>
      </c>
      <c r="J11" s="242">
        <v>29</v>
      </c>
      <c r="K11" s="243">
        <v>115.99999999999999</v>
      </c>
      <c r="L11" s="242">
        <v>25</v>
      </c>
      <c r="M11" s="242">
        <v>15</v>
      </c>
      <c r="N11" s="243">
        <v>60</v>
      </c>
      <c r="O11" s="242">
        <v>175</v>
      </c>
      <c r="P11" s="244">
        <v>135</v>
      </c>
      <c r="Q11" s="243">
        <v>77.142857142857153</v>
      </c>
      <c r="R11" s="244">
        <v>45</v>
      </c>
      <c r="S11" s="242">
        <v>67</v>
      </c>
      <c r="T11" s="244">
        <v>45</v>
      </c>
      <c r="U11" s="243">
        <v>67.164179104477611</v>
      </c>
      <c r="V11" s="242">
        <v>52</v>
      </c>
      <c r="W11" s="244">
        <v>19</v>
      </c>
      <c r="X11" s="243">
        <v>36.538461538461533</v>
      </c>
      <c r="Y11" s="239"/>
      <c r="Z11" s="245"/>
    </row>
    <row r="12" spans="1:28" s="241" customFormat="1" ht="18" customHeight="1" x14ac:dyDescent="0.25">
      <c r="A12" s="353" t="s">
        <v>109</v>
      </c>
      <c r="B12" s="242">
        <v>385</v>
      </c>
      <c r="C12" s="242">
        <v>523</v>
      </c>
      <c r="D12" s="242">
        <v>366</v>
      </c>
      <c r="E12" s="243">
        <v>69.98087954110899</v>
      </c>
      <c r="F12" s="242">
        <v>165</v>
      </c>
      <c r="G12" s="242">
        <v>109</v>
      </c>
      <c r="H12" s="243">
        <v>66.060606060606062</v>
      </c>
      <c r="I12" s="242">
        <v>43</v>
      </c>
      <c r="J12" s="242">
        <v>23</v>
      </c>
      <c r="K12" s="243">
        <v>53.488372093023251</v>
      </c>
      <c r="L12" s="242">
        <v>92</v>
      </c>
      <c r="M12" s="242">
        <v>44</v>
      </c>
      <c r="N12" s="243">
        <v>47.826086956521742</v>
      </c>
      <c r="O12" s="242">
        <v>466</v>
      </c>
      <c r="P12" s="244">
        <v>339</v>
      </c>
      <c r="Q12" s="243">
        <v>72.746781115879827</v>
      </c>
      <c r="R12" s="244">
        <v>71</v>
      </c>
      <c r="S12" s="242">
        <v>145</v>
      </c>
      <c r="T12" s="244">
        <v>70</v>
      </c>
      <c r="U12" s="243">
        <v>48.275862068965516</v>
      </c>
      <c r="V12" s="242">
        <v>121</v>
      </c>
      <c r="W12" s="244">
        <v>33</v>
      </c>
      <c r="X12" s="243">
        <v>27.27272727272727</v>
      </c>
      <c r="Y12" s="239"/>
      <c r="Z12" s="245"/>
    </row>
    <row r="13" spans="1:28" s="241" customFormat="1" ht="18" customHeight="1" x14ac:dyDescent="0.25">
      <c r="A13" s="353" t="s">
        <v>110</v>
      </c>
      <c r="B13" s="242">
        <v>369</v>
      </c>
      <c r="C13" s="242">
        <v>497</v>
      </c>
      <c r="D13" s="242">
        <v>369</v>
      </c>
      <c r="E13" s="243">
        <v>74.245472837022135</v>
      </c>
      <c r="F13" s="242">
        <v>78</v>
      </c>
      <c r="G13" s="242">
        <v>46</v>
      </c>
      <c r="H13" s="243">
        <v>58.974358974358978</v>
      </c>
      <c r="I13" s="242">
        <v>29</v>
      </c>
      <c r="J13" s="242">
        <v>14</v>
      </c>
      <c r="K13" s="243">
        <v>48.275862068965516</v>
      </c>
      <c r="L13" s="242">
        <v>21</v>
      </c>
      <c r="M13" s="242">
        <v>32</v>
      </c>
      <c r="N13" s="243">
        <v>152.38095238095238</v>
      </c>
      <c r="O13" s="242">
        <v>325</v>
      </c>
      <c r="P13" s="244">
        <v>300</v>
      </c>
      <c r="Q13" s="243">
        <v>92.307692307692307</v>
      </c>
      <c r="R13" s="244">
        <v>63</v>
      </c>
      <c r="S13" s="242">
        <v>180</v>
      </c>
      <c r="T13" s="244">
        <v>63</v>
      </c>
      <c r="U13" s="243">
        <v>35</v>
      </c>
      <c r="V13" s="242">
        <v>155</v>
      </c>
      <c r="W13" s="244">
        <v>21</v>
      </c>
      <c r="X13" s="243">
        <v>13.548387096774196</v>
      </c>
      <c r="Y13" s="239"/>
      <c r="Z13" s="245"/>
    </row>
    <row r="14" spans="1:28" s="241" customFormat="1" ht="18" customHeight="1" x14ac:dyDescent="0.25">
      <c r="A14" s="353" t="s">
        <v>111</v>
      </c>
      <c r="B14" s="242">
        <v>449</v>
      </c>
      <c r="C14" s="242">
        <v>553</v>
      </c>
      <c r="D14" s="242">
        <v>438</v>
      </c>
      <c r="E14" s="243">
        <v>79.204339963833633</v>
      </c>
      <c r="F14" s="242">
        <v>147</v>
      </c>
      <c r="G14" s="242">
        <v>112</v>
      </c>
      <c r="H14" s="243">
        <v>76.19047619047619</v>
      </c>
      <c r="I14" s="242">
        <v>64</v>
      </c>
      <c r="J14" s="242">
        <v>42</v>
      </c>
      <c r="K14" s="243">
        <v>65.625</v>
      </c>
      <c r="L14" s="242">
        <v>28</v>
      </c>
      <c r="M14" s="242">
        <v>27</v>
      </c>
      <c r="N14" s="243">
        <v>96.428571428571431</v>
      </c>
      <c r="O14" s="242">
        <v>468</v>
      </c>
      <c r="P14" s="244">
        <v>350</v>
      </c>
      <c r="Q14" s="243">
        <v>74.786324786324784</v>
      </c>
      <c r="R14" s="244">
        <v>95</v>
      </c>
      <c r="S14" s="242">
        <v>191</v>
      </c>
      <c r="T14" s="244">
        <v>91</v>
      </c>
      <c r="U14" s="243">
        <v>47.643979057591622</v>
      </c>
      <c r="V14" s="242">
        <v>153</v>
      </c>
      <c r="W14" s="244">
        <v>43</v>
      </c>
      <c r="X14" s="243">
        <v>28.104575163398692</v>
      </c>
      <c r="Y14" s="239"/>
      <c r="Z14" s="245"/>
    </row>
    <row r="15" spans="1:28" s="241" customFormat="1" ht="18" customHeight="1" x14ac:dyDescent="0.25">
      <c r="A15" s="353" t="s">
        <v>112</v>
      </c>
      <c r="B15" s="242">
        <v>154</v>
      </c>
      <c r="C15" s="242">
        <v>181</v>
      </c>
      <c r="D15" s="242">
        <v>150</v>
      </c>
      <c r="E15" s="243">
        <v>82.872928176795583</v>
      </c>
      <c r="F15" s="242">
        <v>26</v>
      </c>
      <c r="G15" s="242">
        <v>18</v>
      </c>
      <c r="H15" s="243">
        <v>69.230769230769226</v>
      </c>
      <c r="I15" s="242">
        <v>12</v>
      </c>
      <c r="J15" s="242">
        <v>7</v>
      </c>
      <c r="K15" s="243">
        <v>58.333333333333336</v>
      </c>
      <c r="L15" s="242">
        <v>1</v>
      </c>
      <c r="M15" s="242">
        <v>0</v>
      </c>
      <c r="N15" s="243">
        <v>0</v>
      </c>
      <c r="O15" s="242">
        <v>133</v>
      </c>
      <c r="P15" s="244">
        <v>89</v>
      </c>
      <c r="Q15" s="243">
        <v>66.917293233082702</v>
      </c>
      <c r="R15" s="244">
        <v>33</v>
      </c>
      <c r="S15" s="242">
        <v>63</v>
      </c>
      <c r="T15" s="244">
        <v>32</v>
      </c>
      <c r="U15" s="243">
        <v>50.793650793650791</v>
      </c>
      <c r="V15" s="242">
        <v>61</v>
      </c>
      <c r="W15" s="244">
        <v>23</v>
      </c>
      <c r="X15" s="243">
        <v>37.704918032786885</v>
      </c>
      <c r="Y15" s="239"/>
      <c r="Z15" s="245"/>
    </row>
    <row r="16" spans="1:28" s="241" customFormat="1" ht="18" customHeight="1" x14ac:dyDescent="0.25">
      <c r="A16" s="353" t="s">
        <v>113</v>
      </c>
      <c r="B16" s="242">
        <v>471</v>
      </c>
      <c r="C16" s="242">
        <v>663</v>
      </c>
      <c r="D16" s="242">
        <v>457</v>
      </c>
      <c r="E16" s="243">
        <v>68.929110105580691</v>
      </c>
      <c r="F16" s="242">
        <v>178</v>
      </c>
      <c r="G16" s="242">
        <v>120</v>
      </c>
      <c r="H16" s="243">
        <v>67.415730337078656</v>
      </c>
      <c r="I16" s="242">
        <v>59</v>
      </c>
      <c r="J16" s="242">
        <v>55</v>
      </c>
      <c r="K16" s="243">
        <v>93.220338983050837</v>
      </c>
      <c r="L16" s="242">
        <v>7</v>
      </c>
      <c r="M16" s="242">
        <v>18</v>
      </c>
      <c r="N16" s="243" t="s">
        <v>114</v>
      </c>
      <c r="O16" s="242">
        <v>592</v>
      </c>
      <c r="P16" s="244">
        <v>396</v>
      </c>
      <c r="Q16" s="243">
        <v>66.891891891891902</v>
      </c>
      <c r="R16" s="244">
        <v>99</v>
      </c>
      <c r="S16" s="242">
        <v>172</v>
      </c>
      <c r="T16" s="244">
        <v>98</v>
      </c>
      <c r="U16" s="243">
        <v>56.97674418604651</v>
      </c>
      <c r="V16" s="242">
        <v>136</v>
      </c>
      <c r="W16" s="244">
        <v>60</v>
      </c>
      <c r="X16" s="243">
        <v>44.117647058823529</v>
      </c>
      <c r="Y16" s="239"/>
      <c r="Z16" s="245"/>
    </row>
    <row r="17" spans="1:26" s="241" customFormat="1" ht="18" customHeight="1" x14ac:dyDescent="0.25">
      <c r="A17" s="353" t="s">
        <v>115</v>
      </c>
      <c r="B17" s="242">
        <v>204</v>
      </c>
      <c r="C17" s="242">
        <v>286</v>
      </c>
      <c r="D17" s="242">
        <v>203</v>
      </c>
      <c r="E17" s="243">
        <v>70.979020979020973</v>
      </c>
      <c r="F17" s="242">
        <v>92</v>
      </c>
      <c r="G17" s="242">
        <v>52</v>
      </c>
      <c r="H17" s="243">
        <v>56.521739130434781</v>
      </c>
      <c r="I17" s="242">
        <v>28</v>
      </c>
      <c r="J17" s="242">
        <v>24</v>
      </c>
      <c r="K17" s="243">
        <v>85.714285714285708</v>
      </c>
      <c r="L17" s="242">
        <v>7</v>
      </c>
      <c r="M17" s="242">
        <v>9</v>
      </c>
      <c r="N17" s="243">
        <v>128.57142857142858</v>
      </c>
      <c r="O17" s="242">
        <v>214</v>
      </c>
      <c r="P17" s="244">
        <v>184</v>
      </c>
      <c r="Q17" s="243">
        <v>85.981308411214954</v>
      </c>
      <c r="R17" s="244">
        <v>46</v>
      </c>
      <c r="S17" s="242">
        <v>51</v>
      </c>
      <c r="T17" s="244">
        <v>46</v>
      </c>
      <c r="U17" s="243">
        <v>90.196078431372555</v>
      </c>
      <c r="V17" s="242">
        <v>48</v>
      </c>
      <c r="W17" s="244">
        <v>27</v>
      </c>
      <c r="X17" s="243">
        <v>56.25</v>
      </c>
      <c r="Y17" s="239"/>
      <c r="Z17" s="245"/>
    </row>
    <row r="18" spans="1:26" s="241" customFormat="1" ht="18" customHeight="1" x14ac:dyDescent="0.25">
      <c r="A18" s="353" t="s">
        <v>32</v>
      </c>
      <c r="B18" s="242">
        <v>249</v>
      </c>
      <c r="C18" s="242">
        <v>278</v>
      </c>
      <c r="D18" s="242">
        <v>224</v>
      </c>
      <c r="E18" s="243">
        <v>80.57553956834532</v>
      </c>
      <c r="F18" s="242">
        <v>84</v>
      </c>
      <c r="G18" s="242">
        <v>81</v>
      </c>
      <c r="H18" s="243">
        <v>96.428571428571431</v>
      </c>
      <c r="I18" s="242">
        <v>32</v>
      </c>
      <c r="J18" s="242">
        <v>34</v>
      </c>
      <c r="K18" s="243">
        <v>106.25</v>
      </c>
      <c r="L18" s="242">
        <v>1</v>
      </c>
      <c r="M18" s="242">
        <v>1</v>
      </c>
      <c r="N18" s="243">
        <v>100</v>
      </c>
      <c r="O18" s="242">
        <v>208</v>
      </c>
      <c r="P18" s="244">
        <v>187</v>
      </c>
      <c r="Q18" s="243">
        <v>89.90384615384616</v>
      </c>
      <c r="R18" s="244">
        <v>32</v>
      </c>
      <c r="S18" s="242">
        <v>59</v>
      </c>
      <c r="T18" s="244">
        <v>32</v>
      </c>
      <c r="U18" s="243">
        <v>54.237288135593218</v>
      </c>
      <c r="V18" s="242">
        <v>49</v>
      </c>
      <c r="W18" s="244">
        <v>18</v>
      </c>
      <c r="X18" s="243">
        <v>36.734693877551024</v>
      </c>
      <c r="Y18" s="239"/>
      <c r="Z18" s="245"/>
    </row>
    <row r="19" spans="1:26" s="241" customFormat="1" ht="18" customHeight="1" x14ac:dyDescent="0.25">
      <c r="A19" s="353" t="s">
        <v>116</v>
      </c>
      <c r="B19" s="242">
        <v>281</v>
      </c>
      <c r="C19" s="242">
        <v>397</v>
      </c>
      <c r="D19" s="242">
        <v>280</v>
      </c>
      <c r="E19" s="243">
        <v>70.528967254408059</v>
      </c>
      <c r="F19" s="242">
        <v>92</v>
      </c>
      <c r="G19" s="242">
        <v>50</v>
      </c>
      <c r="H19" s="243">
        <v>54.347826086956516</v>
      </c>
      <c r="I19" s="242">
        <v>21</v>
      </c>
      <c r="J19" s="242">
        <v>19</v>
      </c>
      <c r="K19" s="243">
        <v>90.476190476190482</v>
      </c>
      <c r="L19" s="242">
        <v>1</v>
      </c>
      <c r="M19" s="242">
        <v>3</v>
      </c>
      <c r="N19" s="243" t="s">
        <v>66</v>
      </c>
      <c r="O19" s="242">
        <v>336</v>
      </c>
      <c r="P19" s="244">
        <v>234</v>
      </c>
      <c r="Q19" s="243">
        <v>69.642857142857139</v>
      </c>
      <c r="R19" s="244">
        <v>87</v>
      </c>
      <c r="S19" s="242">
        <v>134</v>
      </c>
      <c r="T19" s="244">
        <v>87</v>
      </c>
      <c r="U19" s="243">
        <v>64.925373134328353</v>
      </c>
      <c r="V19" s="242">
        <v>123</v>
      </c>
      <c r="W19" s="244">
        <v>58</v>
      </c>
      <c r="X19" s="243">
        <v>47.154471544715449</v>
      </c>
      <c r="Y19" s="239"/>
      <c r="Z19" s="245"/>
    </row>
    <row r="20" spans="1:26" s="241" customFormat="1" ht="18" customHeight="1" x14ac:dyDescent="0.25">
      <c r="A20" s="353" t="s">
        <v>117</v>
      </c>
      <c r="B20" s="242">
        <v>480</v>
      </c>
      <c r="C20" s="242">
        <v>578</v>
      </c>
      <c r="D20" s="242">
        <v>459</v>
      </c>
      <c r="E20" s="243">
        <v>79.411764705882348</v>
      </c>
      <c r="F20" s="242">
        <v>144</v>
      </c>
      <c r="G20" s="242">
        <v>106</v>
      </c>
      <c r="H20" s="243">
        <v>73.611111111111114</v>
      </c>
      <c r="I20" s="242">
        <v>61</v>
      </c>
      <c r="J20" s="242">
        <v>56</v>
      </c>
      <c r="K20" s="243">
        <v>91.803278688524586</v>
      </c>
      <c r="L20" s="242">
        <v>21</v>
      </c>
      <c r="M20" s="242">
        <v>4</v>
      </c>
      <c r="N20" s="243">
        <v>19.047619047619047</v>
      </c>
      <c r="O20" s="242">
        <v>436</v>
      </c>
      <c r="P20" s="244">
        <v>392</v>
      </c>
      <c r="Q20" s="243">
        <v>89.908256880733944</v>
      </c>
      <c r="R20" s="244">
        <v>97</v>
      </c>
      <c r="S20" s="242">
        <v>163</v>
      </c>
      <c r="T20" s="244">
        <v>97</v>
      </c>
      <c r="U20" s="243">
        <v>59.509202453987733</v>
      </c>
      <c r="V20" s="242">
        <v>141</v>
      </c>
      <c r="W20" s="244">
        <v>46</v>
      </c>
      <c r="X20" s="243">
        <v>32.62411347517731</v>
      </c>
      <c r="Y20" s="239"/>
      <c r="Z20" s="245"/>
    </row>
    <row r="21" spans="1:26" s="241" customFormat="1" ht="18" customHeight="1" x14ac:dyDescent="0.25">
      <c r="A21" s="353" t="s">
        <v>118</v>
      </c>
      <c r="B21" s="242">
        <v>450</v>
      </c>
      <c r="C21" s="242">
        <v>579</v>
      </c>
      <c r="D21" s="242">
        <v>449</v>
      </c>
      <c r="E21" s="243">
        <v>77.547495682210709</v>
      </c>
      <c r="F21" s="242">
        <v>221</v>
      </c>
      <c r="G21" s="242">
        <v>190</v>
      </c>
      <c r="H21" s="243">
        <v>85.972850678733039</v>
      </c>
      <c r="I21" s="242">
        <v>68</v>
      </c>
      <c r="J21" s="242">
        <v>48</v>
      </c>
      <c r="K21" s="243">
        <v>70.588235294117652</v>
      </c>
      <c r="L21" s="242">
        <v>15</v>
      </c>
      <c r="M21" s="242">
        <v>17</v>
      </c>
      <c r="N21" s="243">
        <v>113.33333333333333</v>
      </c>
      <c r="O21" s="242">
        <v>569</v>
      </c>
      <c r="P21" s="244">
        <v>418</v>
      </c>
      <c r="Q21" s="243">
        <v>73.4622144112478</v>
      </c>
      <c r="R21" s="244">
        <v>76</v>
      </c>
      <c r="S21" s="242">
        <v>146</v>
      </c>
      <c r="T21" s="244">
        <v>76</v>
      </c>
      <c r="U21" s="243">
        <v>52.054794520547944</v>
      </c>
      <c r="V21" s="242">
        <v>138</v>
      </c>
      <c r="W21" s="244">
        <v>35</v>
      </c>
      <c r="X21" s="243">
        <v>25.362318840579711</v>
      </c>
      <c r="Y21" s="239"/>
      <c r="Z21" s="245"/>
    </row>
    <row r="22" spans="1:26" s="241" customFormat="1" ht="18" customHeight="1" x14ac:dyDescent="0.25">
      <c r="A22" s="353" t="s">
        <v>36</v>
      </c>
      <c r="B22" s="242">
        <v>462</v>
      </c>
      <c r="C22" s="242">
        <v>551</v>
      </c>
      <c r="D22" s="242">
        <v>431</v>
      </c>
      <c r="E22" s="243">
        <v>78.221415607985477</v>
      </c>
      <c r="F22" s="242">
        <v>223</v>
      </c>
      <c r="G22" s="242">
        <v>136</v>
      </c>
      <c r="H22" s="243">
        <v>60.986547085201792</v>
      </c>
      <c r="I22" s="242">
        <v>48</v>
      </c>
      <c r="J22" s="242">
        <v>35</v>
      </c>
      <c r="K22" s="243">
        <v>72.916666666666657</v>
      </c>
      <c r="L22" s="242">
        <v>2</v>
      </c>
      <c r="M22" s="242">
        <v>1</v>
      </c>
      <c r="N22" s="243">
        <v>50</v>
      </c>
      <c r="O22" s="242">
        <v>516</v>
      </c>
      <c r="P22" s="244">
        <v>388</v>
      </c>
      <c r="Q22" s="243">
        <v>75.193798449612402</v>
      </c>
      <c r="R22" s="244">
        <v>59</v>
      </c>
      <c r="S22" s="242">
        <v>129</v>
      </c>
      <c r="T22" s="244">
        <v>58</v>
      </c>
      <c r="U22" s="243">
        <v>44.961240310077521</v>
      </c>
      <c r="V22" s="242">
        <v>110</v>
      </c>
      <c r="W22" s="244">
        <v>32</v>
      </c>
      <c r="X22" s="243">
        <v>29.09090909090909</v>
      </c>
      <c r="Y22" s="239"/>
      <c r="Z22" s="245"/>
    </row>
    <row r="23" spans="1:26" s="241" customFormat="1" ht="18" customHeight="1" x14ac:dyDescent="0.25">
      <c r="A23" s="353" t="s">
        <v>37</v>
      </c>
      <c r="B23" s="242">
        <v>303</v>
      </c>
      <c r="C23" s="242">
        <v>542</v>
      </c>
      <c r="D23" s="242">
        <v>286</v>
      </c>
      <c r="E23" s="243">
        <v>52.767527675276746</v>
      </c>
      <c r="F23" s="242">
        <v>131</v>
      </c>
      <c r="G23" s="242">
        <v>58</v>
      </c>
      <c r="H23" s="243">
        <v>44.274809160305345</v>
      </c>
      <c r="I23" s="242">
        <v>59</v>
      </c>
      <c r="J23" s="242">
        <v>37</v>
      </c>
      <c r="K23" s="243">
        <v>62.711864406779661</v>
      </c>
      <c r="L23" s="242">
        <v>21</v>
      </c>
      <c r="M23" s="242">
        <v>6</v>
      </c>
      <c r="N23" s="243">
        <v>28.571428571428569</v>
      </c>
      <c r="O23" s="242">
        <v>391</v>
      </c>
      <c r="P23" s="244">
        <v>230</v>
      </c>
      <c r="Q23" s="243">
        <v>58.82352941176471</v>
      </c>
      <c r="R23" s="244">
        <v>55</v>
      </c>
      <c r="S23" s="242">
        <v>124</v>
      </c>
      <c r="T23" s="244">
        <v>53</v>
      </c>
      <c r="U23" s="243">
        <v>42.741935483870968</v>
      </c>
      <c r="V23" s="242">
        <v>119</v>
      </c>
      <c r="W23" s="244">
        <v>35</v>
      </c>
      <c r="X23" s="243">
        <v>29.411764705882355</v>
      </c>
      <c r="Y23" s="239"/>
      <c r="Z23" s="245"/>
    </row>
    <row r="24" spans="1:26" s="241" customFormat="1" ht="18" customHeight="1" x14ac:dyDescent="0.25">
      <c r="A24" s="353" t="s">
        <v>54</v>
      </c>
      <c r="B24" s="242">
        <v>502</v>
      </c>
      <c r="C24" s="242">
        <v>505</v>
      </c>
      <c r="D24" s="242">
        <v>471</v>
      </c>
      <c r="E24" s="243">
        <v>93.267326732673268</v>
      </c>
      <c r="F24" s="242">
        <v>183</v>
      </c>
      <c r="G24" s="242">
        <v>198</v>
      </c>
      <c r="H24" s="243">
        <v>108.19672131147541</v>
      </c>
      <c r="I24" s="242">
        <v>30</v>
      </c>
      <c r="J24" s="242">
        <v>17</v>
      </c>
      <c r="K24" s="243">
        <v>56.666666666666664</v>
      </c>
      <c r="L24" s="242">
        <v>37</v>
      </c>
      <c r="M24" s="242">
        <v>1</v>
      </c>
      <c r="N24" s="243">
        <v>2.7027027027027026</v>
      </c>
      <c r="O24" s="242">
        <v>388</v>
      </c>
      <c r="P24" s="244">
        <v>455</v>
      </c>
      <c r="Q24" s="243">
        <v>117.26804123711341</v>
      </c>
      <c r="R24" s="244">
        <v>93</v>
      </c>
      <c r="S24" s="242">
        <v>111</v>
      </c>
      <c r="T24" s="244">
        <v>93</v>
      </c>
      <c r="U24" s="243">
        <v>83.78378378378379</v>
      </c>
      <c r="V24" s="242">
        <v>95</v>
      </c>
      <c r="W24" s="244">
        <v>59</v>
      </c>
      <c r="X24" s="243">
        <v>62.10526315789474</v>
      </c>
      <c r="Y24" s="239"/>
      <c r="Z24" s="245"/>
    </row>
    <row r="25" spans="1:26" s="241" customFormat="1" ht="18" customHeight="1" x14ac:dyDescent="0.25">
      <c r="A25" s="353" t="s">
        <v>38</v>
      </c>
      <c r="B25" s="242">
        <v>1678</v>
      </c>
      <c r="C25" s="242">
        <v>2426</v>
      </c>
      <c r="D25" s="242">
        <v>1549</v>
      </c>
      <c r="E25" s="243">
        <v>63.849958779884588</v>
      </c>
      <c r="F25" s="242">
        <v>410</v>
      </c>
      <c r="G25" s="242">
        <v>189</v>
      </c>
      <c r="H25" s="243">
        <v>46.09756097560976</v>
      </c>
      <c r="I25" s="242">
        <v>183</v>
      </c>
      <c r="J25" s="242">
        <v>121</v>
      </c>
      <c r="K25" s="243">
        <v>66.120218579234972</v>
      </c>
      <c r="L25" s="242">
        <v>14</v>
      </c>
      <c r="M25" s="242">
        <v>40</v>
      </c>
      <c r="N25" s="243" t="s">
        <v>63</v>
      </c>
      <c r="O25" s="242">
        <v>1439</v>
      </c>
      <c r="P25" s="244">
        <v>1081</v>
      </c>
      <c r="Q25" s="243">
        <v>75.121612230715769</v>
      </c>
      <c r="R25" s="244">
        <v>269</v>
      </c>
      <c r="S25" s="242">
        <v>620</v>
      </c>
      <c r="T25" s="244">
        <v>259</v>
      </c>
      <c r="U25" s="243">
        <v>41.774193548387096</v>
      </c>
      <c r="V25" s="242">
        <v>517</v>
      </c>
      <c r="W25" s="244">
        <v>142</v>
      </c>
      <c r="X25" s="243">
        <v>27.466150870406192</v>
      </c>
      <c r="Y25" s="239"/>
      <c r="Z25" s="245"/>
    </row>
    <row r="26" spans="1:26" x14ac:dyDescent="0.25">
      <c r="A26" s="247"/>
      <c r="B26" s="247"/>
      <c r="C26" s="248"/>
      <c r="D26" s="247"/>
      <c r="E26" s="247"/>
      <c r="F26" s="247"/>
      <c r="G26" s="247"/>
      <c r="H26" s="247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</row>
    <row r="27" spans="1:26" x14ac:dyDescent="0.25">
      <c r="A27" s="251"/>
      <c r="B27" s="251"/>
      <c r="C27" s="251"/>
      <c r="D27" s="251"/>
      <c r="E27" s="251"/>
      <c r="F27" s="251"/>
      <c r="G27" s="251"/>
      <c r="H27" s="251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</row>
    <row r="28" spans="1:26" x14ac:dyDescent="0.25">
      <c r="A28" s="251"/>
      <c r="B28" s="251"/>
      <c r="C28" s="251"/>
      <c r="D28" s="251"/>
      <c r="E28" s="251"/>
      <c r="F28" s="251"/>
      <c r="G28" s="251"/>
      <c r="H28" s="251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</row>
    <row r="29" spans="1:26" x14ac:dyDescent="0.25">
      <c r="A29" s="251"/>
      <c r="B29" s="251"/>
      <c r="C29" s="251"/>
      <c r="D29" s="251"/>
      <c r="E29" s="251"/>
      <c r="F29" s="251"/>
      <c r="G29" s="251"/>
      <c r="H29" s="251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1:26" x14ac:dyDescent="0.25"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</row>
    <row r="31" spans="1:26" x14ac:dyDescent="0.25"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1:26" x14ac:dyDescent="0.25"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</row>
    <row r="33" spans="9:21" x14ac:dyDescent="0.25"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9:21" x14ac:dyDescent="0.25"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9:21" x14ac:dyDescent="0.25"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9:21" x14ac:dyDescent="0.25"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9:21" x14ac:dyDescent="0.25"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9:21" x14ac:dyDescent="0.25"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9:21" x14ac:dyDescent="0.25"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9:21" x14ac:dyDescent="0.25"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9:21" x14ac:dyDescent="0.25"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9:21" x14ac:dyDescent="0.25"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9:21" x14ac:dyDescent="0.25"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  <row r="44" spans="9:21" x14ac:dyDescent="0.25"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</row>
    <row r="45" spans="9:21" x14ac:dyDescent="0.25"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</row>
    <row r="46" spans="9:21" x14ac:dyDescent="0.25"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9:21" x14ac:dyDescent="0.25"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9:21" x14ac:dyDescent="0.25"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</row>
    <row r="49" spans="9:21" x14ac:dyDescent="0.25"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9:21" x14ac:dyDescent="0.25"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9:21" x14ac:dyDescent="0.25"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9:21" x14ac:dyDescent="0.25"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</row>
    <row r="53" spans="9:21" x14ac:dyDescent="0.25"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</row>
    <row r="54" spans="9:21" x14ac:dyDescent="0.25"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9:21" x14ac:dyDescent="0.25"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9:21" x14ac:dyDescent="0.25"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9:21" x14ac:dyDescent="0.25"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9:21" x14ac:dyDescent="0.25"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9:21" x14ac:dyDescent="0.25"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9:21" x14ac:dyDescent="0.25"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9:21" x14ac:dyDescent="0.25"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pans="9:21" x14ac:dyDescent="0.25"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</row>
    <row r="63" spans="9:21" x14ac:dyDescent="0.25"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</row>
    <row r="64" spans="9:21" x14ac:dyDescent="0.25"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9:21" x14ac:dyDescent="0.25"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9:21" x14ac:dyDescent="0.25"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</row>
    <row r="67" spans="9:21" x14ac:dyDescent="0.25"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</row>
    <row r="68" spans="9:21" x14ac:dyDescent="0.25"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</row>
    <row r="69" spans="9:21" x14ac:dyDescent="0.25"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</row>
    <row r="70" spans="9:21" x14ac:dyDescent="0.25"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</row>
    <row r="71" spans="9:21" x14ac:dyDescent="0.25"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9:21" x14ac:dyDescent="0.25"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9:21" x14ac:dyDescent="0.25"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</row>
    <row r="74" spans="9:21" x14ac:dyDescent="0.25"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9:21" x14ac:dyDescent="0.25"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</row>
    <row r="76" spans="9:21" x14ac:dyDescent="0.25"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</row>
    <row r="77" spans="9:21" x14ac:dyDescent="0.25"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</row>
    <row r="78" spans="9:21" x14ac:dyDescent="0.25"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</row>
    <row r="79" spans="9:21" x14ac:dyDescent="0.25"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</row>
    <row r="80" spans="9:21" x14ac:dyDescent="0.25"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  <row r="81" spans="9:21" x14ac:dyDescent="0.25"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</row>
  </sheetData>
  <mergeCells count="35">
    <mergeCell ref="V4:V5"/>
    <mergeCell ref="W4:W5"/>
    <mergeCell ref="X4:X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S3:U3"/>
    <mergeCell ref="V3:X3"/>
    <mergeCell ref="B4:B5"/>
    <mergeCell ref="C4:C5"/>
    <mergeCell ref="D4:D5"/>
    <mergeCell ref="E4:E5"/>
    <mergeCell ref="F4:F5"/>
    <mergeCell ref="G4:G5"/>
    <mergeCell ref="H4:H5"/>
    <mergeCell ref="I4:I5"/>
    <mergeCell ref="B1:K1"/>
    <mergeCell ref="T1:U1"/>
    <mergeCell ref="T2:U2"/>
    <mergeCell ref="V2:W2"/>
    <mergeCell ref="A3:A5"/>
    <mergeCell ref="C3:E3"/>
    <mergeCell ref="F3:H3"/>
    <mergeCell ref="I3:K3"/>
    <mergeCell ref="L3:N3"/>
    <mergeCell ref="O3:Q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colBreaks count="1" manualBreakCount="1">
    <brk id="1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7" sqref="B7"/>
    </sheetView>
  </sheetViews>
  <sheetFormatPr defaultColWidth="6.54296875" defaultRowHeight="13.2" x14ac:dyDescent="0.25"/>
  <cols>
    <col min="1" max="1" width="49.81640625" style="1" customWidth="1"/>
    <col min="2" max="3" width="18" style="1" customWidth="1"/>
    <col min="4" max="4" width="8.90625" style="1" customWidth="1"/>
    <col min="5" max="5" width="9.453125" style="1" customWidth="1"/>
    <col min="6" max="16384" width="6.54296875" style="1"/>
  </cols>
  <sheetData>
    <row r="1" spans="1:11" ht="54.75" customHeight="1" x14ac:dyDescent="0.25">
      <c r="A1" s="161" t="s">
        <v>119</v>
      </c>
      <c r="B1" s="161"/>
      <c r="C1" s="161"/>
      <c r="D1" s="161"/>
      <c r="E1" s="161"/>
    </row>
    <row r="2" spans="1:11" s="2" customFormat="1" ht="23.25" customHeight="1" x14ac:dyDescent="0.35">
      <c r="A2" s="183" t="s">
        <v>5</v>
      </c>
      <c r="B2" s="184">
        <v>2021</v>
      </c>
      <c r="C2" s="184">
        <v>2022</v>
      </c>
      <c r="D2" s="185" t="s">
        <v>1</v>
      </c>
      <c r="E2" s="186"/>
    </row>
    <row r="3" spans="1:11" s="2" customFormat="1" ht="42" customHeight="1" x14ac:dyDescent="0.35">
      <c r="A3" s="187"/>
      <c r="B3" s="188"/>
      <c r="C3" s="188"/>
      <c r="D3" s="189" t="s">
        <v>2</v>
      </c>
      <c r="E3" s="190" t="s">
        <v>90</v>
      </c>
    </row>
    <row r="4" spans="1:11" s="193" customFormat="1" ht="15.75" customHeight="1" x14ac:dyDescent="0.35">
      <c r="A4" s="191" t="s">
        <v>3</v>
      </c>
      <c r="B4" s="192">
        <v>1</v>
      </c>
      <c r="C4" s="192">
        <v>2</v>
      </c>
      <c r="D4" s="192">
        <v>3</v>
      </c>
      <c r="E4" s="192">
        <v>4</v>
      </c>
    </row>
    <row r="5" spans="1:11" s="193" customFormat="1" ht="31.5" customHeight="1" x14ac:dyDescent="0.35">
      <c r="A5" s="194" t="s">
        <v>15</v>
      </c>
      <c r="B5" s="195" t="s">
        <v>53</v>
      </c>
      <c r="C5" s="195">
        <v>1765</v>
      </c>
      <c r="D5" s="31" t="s">
        <v>47</v>
      </c>
      <c r="E5" s="196" t="s">
        <v>47</v>
      </c>
      <c r="K5" s="3"/>
    </row>
    <row r="6" spans="1:11" s="2" customFormat="1" ht="31.5" customHeight="1" x14ac:dyDescent="0.35">
      <c r="A6" s="194" t="s">
        <v>16</v>
      </c>
      <c r="B6" s="195">
        <v>1983</v>
      </c>
      <c r="C6" s="195">
        <v>1680</v>
      </c>
      <c r="D6" s="31">
        <v>84.720121028744316</v>
      </c>
      <c r="E6" s="196">
        <v>-303</v>
      </c>
      <c r="K6" s="3"/>
    </row>
    <row r="7" spans="1:11" s="2" customFormat="1" ht="54.75" customHeight="1" x14ac:dyDescent="0.35">
      <c r="A7" s="197" t="s">
        <v>17</v>
      </c>
      <c r="B7" s="195">
        <v>485</v>
      </c>
      <c r="C7" s="195">
        <v>358</v>
      </c>
      <c r="D7" s="31">
        <v>73.814432989690729</v>
      </c>
      <c r="E7" s="196">
        <v>-127</v>
      </c>
      <c r="K7" s="3"/>
    </row>
    <row r="8" spans="1:11" s="2" customFormat="1" ht="35.25" customHeight="1" x14ac:dyDescent="0.35">
      <c r="A8" s="198" t="s">
        <v>18</v>
      </c>
      <c r="B8" s="199">
        <v>146</v>
      </c>
      <c r="C8" s="200">
        <v>121</v>
      </c>
      <c r="D8" s="31">
        <v>82.876712328767127</v>
      </c>
      <c r="E8" s="196">
        <v>-25</v>
      </c>
      <c r="K8" s="3"/>
    </row>
    <row r="9" spans="1:11" s="2" customFormat="1" ht="45.75" customHeight="1" x14ac:dyDescent="0.35">
      <c r="A9" s="198" t="s">
        <v>91</v>
      </c>
      <c r="B9" s="200">
        <v>87</v>
      </c>
      <c r="C9" s="200">
        <v>54</v>
      </c>
      <c r="D9" s="31">
        <v>62.068965517241381</v>
      </c>
      <c r="E9" s="196">
        <v>-33</v>
      </c>
      <c r="K9" s="3"/>
    </row>
    <row r="10" spans="1:11" s="2" customFormat="1" ht="55.5" customHeight="1" x14ac:dyDescent="0.35">
      <c r="A10" s="198" t="s">
        <v>20</v>
      </c>
      <c r="B10" s="195">
        <v>1566</v>
      </c>
      <c r="C10" s="195">
        <v>1358</v>
      </c>
      <c r="D10" s="31">
        <v>86.717752234993611</v>
      </c>
      <c r="E10" s="196">
        <v>-208</v>
      </c>
      <c r="K10" s="3"/>
    </row>
    <row r="11" spans="1:11" s="2" customFormat="1" ht="12.75" customHeight="1" x14ac:dyDescent="0.35">
      <c r="A11" s="201" t="s">
        <v>4</v>
      </c>
      <c r="B11" s="202"/>
      <c r="C11" s="202"/>
      <c r="D11" s="202"/>
      <c r="E11" s="202"/>
      <c r="K11" s="3"/>
    </row>
    <row r="12" spans="1:11" s="2" customFormat="1" ht="15" customHeight="1" x14ac:dyDescent="0.35">
      <c r="A12" s="203"/>
      <c r="B12" s="204"/>
      <c r="C12" s="204"/>
      <c r="D12" s="204"/>
      <c r="E12" s="204"/>
      <c r="K12" s="3"/>
    </row>
    <row r="13" spans="1:11" s="2" customFormat="1" ht="20.25" customHeight="1" x14ac:dyDescent="0.35">
      <c r="A13" s="183" t="s">
        <v>5</v>
      </c>
      <c r="B13" s="205" t="s">
        <v>120</v>
      </c>
      <c r="C13" s="205" t="s">
        <v>121</v>
      </c>
      <c r="D13" s="185" t="s">
        <v>1</v>
      </c>
      <c r="E13" s="186"/>
      <c r="K13" s="3"/>
    </row>
    <row r="14" spans="1:11" ht="35.25" customHeight="1" x14ac:dyDescent="0.25">
      <c r="A14" s="187"/>
      <c r="B14" s="205"/>
      <c r="C14" s="205"/>
      <c r="D14" s="189" t="s">
        <v>2</v>
      </c>
      <c r="E14" s="190" t="s">
        <v>49</v>
      </c>
      <c r="K14" s="3"/>
    </row>
    <row r="15" spans="1:11" ht="24" customHeight="1" x14ac:dyDescent="0.25">
      <c r="A15" s="194" t="s">
        <v>15</v>
      </c>
      <c r="B15" s="206" t="s">
        <v>53</v>
      </c>
      <c r="C15" s="206">
        <v>395</v>
      </c>
      <c r="D15" s="207" t="s">
        <v>47</v>
      </c>
      <c r="E15" s="208" t="s">
        <v>47</v>
      </c>
      <c r="K15" s="3"/>
    </row>
    <row r="16" spans="1:11" ht="25.5" customHeight="1" x14ac:dyDescent="0.25">
      <c r="A16" s="209" t="s">
        <v>16</v>
      </c>
      <c r="B16" s="206">
        <v>676</v>
      </c>
      <c r="C16" s="206">
        <v>385</v>
      </c>
      <c r="D16" s="207">
        <v>56.952662721893489</v>
      </c>
      <c r="E16" s="208">
        <v>-291</v>
      </c>
      <c r="K16" s="3"/>
    </row>
    <row r="17" spans="1:11" ht="33.75" customHeight="1" x14ac:dyDescent="0.25">
      <c r="A17" s="209" t="s">
        <v>75</v>
      </c>
      <c r="B17" s="206">
        <v>582</v>
      </c>
      <c r="C17" s="206">
        <v>187</v>
      </c>
      <c r="D17" s="207">
        <v>32.130584192439862</v>
      </c>
      <c r="E17" s="208">
        <v>-395</v>
      </c>
      <c r="K17" s="3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1"/>
  <sheetViews>
    <sheetView view="pageBreakPreview" zoomScale="90" zoomScaleNormal="90" zoomScaleSheetLayoutView="90" workbookViewId="0">
      <selection activeCell="N1" sqref="N1"/>
    </sheetView>
  </sheetViews>
  <sheetFormatPr defaultColWidth="7.453125" defaultRowHeight="13.8" x14ac:dyDescent="0.25"/>
  <cols>
    <col min="1" max="1" width="19.1796875" style="250" customWidth="1"/>
    <col min="2" max="2" width="12" style="250" customWidth="1"/>
    <col min="3" max="3" width="7.81640625" style="250" customWidth="1"/>
    <col min="4" max="11" width="7.08984375" style="250" customWidth="1"/>
    <col min="12" max="13" width="7.7265625" style="250" customWidth="1"/>
    <col min="14" max="14" width="7" style="250" customWidth="1"/>
    <col min="15" max="16" width="7.7265625" style="250" customWidth="1"/>
    <col min="17" max="17" width="7" style="250" customWidth="1"/>
    <col min="18" max="18" width="9.90625" style="250" customWidth="1"/>
    <col min="19" max="19" width="7.08984375" style="250" customWidth="1"/>
    <col min="20" max="20" width="7.26953125" style="250" customWidth="1"/>
    <col min="21" max="21" width="7" style="250" customWidth="1"/>
    <col min="22" max="16384" width="7.453125" style="250"/>
  </cols>
  <sheetData>
    <row r="1" spans="1:26" s="211" customFormat="1" ht="43.5" customHeight="1" x14ac:dyDescent="0.3">
      <c r="A1" s="213"/>
      <c r="B1" s="253" t="s">
        <v>122</v>
      </c>
      <c r="C1" s="253"/>
      <c r="D1" s="253"/>
      <c r="E1" s="253"/>
      <c r="F1" s="253"/>
      <c r="G1" s="253"/>
      <c r="H1" s="253"/>
      <c r="I1" s="253"/>
      <c r="J1" s="253"/>
      <c r="K1" s="253"/>
      <c r="L1" s="213"/>
      <c r="M1" s="213"/>
      <c r="N1" s="213"/>
      <c r="O1" s="213"/>
      <c r="P1" s="213"/>
      <c r="Q1" s="213"/>
      <c r="R1" s="213"/>
      <c r="S1" s="213"/>
      <c r="T1" s="213"/>
      <c r="U1" s="213"/>
      <c r="X1" s="216" t="s">
        <v>6</v>
      </c>
    </row>
    <row r="2" spans="1:26" s="220" customFormat="1" ht="14.25" customHeight="1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54" t="s">
        <v>95</v>
      </c>
      <c r="L2" s="217"/>
      <c r="M2" s="217"/>
      <c r="N2" s="217"/>
      <c r="O2" s="219"/>
      <c r="P2" s="219"/>
      <c r="Q2" s="219"/>
      <c r="R2" s="219"/>
      <c r="T2" s="219"/>
      <c r="U2" s="254"/>
      <c r="V2" s="254"/>
      <c r="W2" s="254"/>
      <c r="X2" s="255" t="s">
        <v>95</v>
      </c>
    </row>
    <row r="3" spans="1:26" s="229" customFormat="1" ht="80.25" customHeight="1" x14ac:dyDescent="0.35">
      <c r="A3" s="256"/>
      <c r="B3" s="224" t="s">
        <v>123</v>
      </c>
      <c r="C3" s="225" t="s">
        <v>124</v>
      </c>
      <c r="D3" s="225"/>
      <c r="E3" s="225"/>
      <c r="F3" s="225" t="s">
        <v>98</v>
      </c>
      <c r="G3" s="225"/>
      <c r="H3" s="225"/>
      <c r="I3" s="225" t="s">
        <v>99</v>
      </c>
      <c r="J3" s="225"/>
      <c r="K3" s="225"/>
      <c r="L3" s="225" t="s">
        <v>100</v>
      </c>
      <c r="M3" s="225"/>
      <c r="N3" s="225"/>
      <c r="O3" s="226" t="s">
        <v>11</v>
      </c>
      <c r="P3" s="227"/>
      <c r="Q3" s="228"/>
      <c r="R3" s="257" t="s">
        <v>101</v>
      </c>
      <c r="S3" s="225" t="s">
        <v>102</v>
      </c>
      <c r="T3" s="225"/>
      <c r="U3" s="225"/>
      <c r="V3" s="225" t="s">
        <v>125</v>
      </c>
      <c r="W3" s="225"/>
      <c r="X3" s="225"/>
    </row>
    <row r="4" spans="1:26" s="232" customFormat="1" ht="26.25" customHeight="1" x14ac:dyDescent="0.35">
      <c r="A4" s="258"/>
      <c r="B4" s="225">
        <v>2022</v>
      </c>
      <c r="C4" s="225">
        <v>2021</v>
      </c>
      <c r="D4" s="225">
        <v>2022</v>
      </c>
      <c r="E4" s="231" t="s">
        <v>2</v>
      </c>
      <c r="F4" s="225">
        <v>2021</v>
      </c>
      <c r="G4" s="225">
        <v>2022</v>
      </c>
      <c r="H4" s="231" t="s">
        <v>2</v>
      </c>
      <c r="I4" s="225">
        <v>2021</v>
      </c>
      <c r="J4" s="225">
        <v>2022</v>
      </c>
      <c r="K4" s="231" t="s">
        <v>2</v>
      </c>
      <c r="L4" s="225">
        <v>2021</v>
      </c>
      <c r="M4" s="225">
        <v>2022</v>
      </c>
      <c r="N4" s="231" t="s">
        <v>2</v>
      </c>
      <c r="O4" s="225">
        <v>2021</v>
      </c>
      <c r="P4" s="225">
        <v>2022</v>
      </c>
      <c r="Q4" s="231" t="s">
        <v>2</v>
      </c>
      <c r="R4" s="225">
        <v>2022</v>
      </c>
      <c r="S4" s="225">
        <v>2021</v>
      </c>
      <c r="T4" s="225">
        <v>2022</v>
      </c>
      <c r="U4" s="231" t="s">
        <v>2</v>
      </c>
      <c r="V4" s="225">
        <v>2021</v>
      </c>
      <c r="W4" s="225">
        <v>2022</v>
      </c>
      <c r="X4" s="231" t="s">
        <v>2</v>
      </c>
    </row>
    <row r="5" spans="1:26" s="232" customFormat="1" ht="15.75" customHeight="1" x14ac:dyDescent="0.35">
      <c r="A5" s="259"/>
      <c r="B5" s="225"/>
      <c r="C5" s="225"/>
      <c r="D5" s="225"/>
      <c r="E5" s="231"/>
      <c r="F5" s="225"/>
      <c r="G5" s="225"/>
      <c r="H5" s="231"/>
      <c r="I5" s="225"/>
      <c r="J5" s="225"/>
      <c r="K5" s="231"/>
      <c r="L5" s="225"/>
      <c r="M5" s="225"/>
      <c r="N5" s="231"/>
      <c r="O5" s="225"/>
      <c r="P5" s="225"/>
      <c r="Q5" s="231"/>
      <c r="R5" s="225"/>
      <c r="S5" s="225"/>
      <c r="T5" s="225"/>
      <c r="U5" s="231"/>
      <c r="V5" s="225"/>
      <c r="W5" s="225"/>
      <c r="X5" s="231"/>
    </row>
    <row r="6" spans="1:26" s="262" customFormat="1" ht="11.25" customHeight="1" x14ac:dyDescent="0.35">
      <c r="A6" s="260" t="s">
        <v>3</v>
      </c>
      <c r="B6" s="261">
        <v>1</v>
      </c>
      <c r="C6" s="261">
        <v>2</v>
      </c>
      <c r="D6" s="261">
        <v>3</v>
      </c>
      <c r="E6" s="261">
        <v>4</v>
      </c>
      <c r="F6" s="261">
        <v>5</v>
      </c>
      <c r="G6" s="261">
        <v>6</v>
      </c>
      <c r="H6" s="261">
        <v>7</v>
      </c>
      <c r="I6" s="261">
        <v>8</v>
      </c>
      <c r="J6" s="261">
        <v>9</v>
      </c>
      <c r="K6" s="261">
        <v>10</v>
      </c>
      <c r="L6" s="261">
        <v>11</v>
      </c>
      <c r="M6" s="261">
        <v>12</v>
      </c>
      <c r="N6" s="261">
        <v>13</v>
      </c>
      <c r="O6" s="261">
        <v>14</v>
      </c>
      <c r="P6" s="261">
        <v>15</v>
      </c>
      <c r="Q6" s="261">
        <v>16</v>
      </c>
      <c r="R6" s="261">
        <v>17</v>
      </c>
      <c r="S6" s="261">
        <v>18</v>
      </c>
      <c r="T6" s="261">
        <v>19</v>
      </c>
      <c r="U6" s="261">
        <v>20</v>
      </c>
      <c r="V6" s="261">
        <v>21</v>
      </c>
      <c r="W6" s="261">
        <v>22</v>
      </c>
      <c r="X6" s="261">
        <v>23</v>
      </c>
    </row>
    <row r="7" spans="1:26" s="240" customFormat="1" ht="16.5" customHeight="1" x14ac:dyDescent="0.35">
      <c r="A7" s="236" t="s">
        <v>21</v>
      </c>
      <c r="B7" s="237">
        <v>1765</v>
      </c>
      <c r="C7" s="237">
        <v>1983</v>
      </c>
      <c r="D7" s="237">
        <v>1680</v>
      </c>
      <c r="E7" s="238">
        <v>84.720121028744316</v>
      </c>
      <c r="F7" s="237">
        <v>485</v>
      </c>
      <c r="G7" s="237">
        <v>358</v>
      </c>
      <c r="H7" s="238">
        <v>73.814432989690729</v>
      </c>
      <c r="I7" s="237">
        <v>146</v>
      </c>
      <c r="J7" s="237">
        <v>121</v>
      </c>
      <c r="K7" s="238">
        <v>82.876712328767127</v>
      </c>
      <c r="L7" s="237">
        <v>87</v>
      </c>
      <c r="M7" s="237">
        <v>54</v>
      </c>
      <c r="N7" s="238">
        <v>62.068965517241381</v>
      </c>
      <c r="O7" s="237">
        <v>1566</v>
      </c>
      <c r="P7" s="237">
        <v>1358</v>
      </c>
      <c r="Q7" s="238">
        <v>86.717752234993611</v>
      </c>
      <c r="R7" s="237">
        <v>395</v>
      </c>
      <c r="S7" s="237">
        <v>676</v>
      </c>
      <c r="T7" s="237">
        <v>385</v>
      </c>
      <c r="U7" s="238">
        <v>56.952662721893489</v>
      </c>
      <c r="V7" s="237">
        <v>582</v>
      </c>
      <c r="W7" s="237">
        <v>187</v>
      </c>
      <c r="X7" s="238">
        <v>32.130584192439862</v>
      </c>
      <c r="Y7" s="239"/>
    </row>
    <row r="8" spans="1:26" s="241" customFormat="1" ht="16.5" customHeight="1" x14ac:dyDescent="0.25">
      <c r="A8" s="263" t="s">
        <v>106</v>
      </c>
      <c r="B8" s="242">
        <v>59</v>
      </c>
      <c r="C8" s="242">
        <v>53</v>
      </c>
      <c r="D8" s="264">
        <v>57</v>
      </c>
      <c r="E8" s="243">
        <v>107.54716981132076</v>
      </c>
      <c r="F8" s="242">
        <v>13</v>
      </c>
      <c r="G8" s="242">
        <v>7</v>
      </c>
      <c r="H8" s="243">
        <v>53.846153846153847</v>
      </c>
      <c r="I8" s="242">
        <v>5</v>
      </c>
      <c r="J8" s="242">
        <v>6</v>
      </c>
      <c r="K8" s="243">
        <v>120</v>
      </c>
      <c r="L8" s="242">
        <v>0</v>
      </c>
      <c r="M8" s="242">
        <v>1</v>
      </c>
      <c r="N8" s="243" t="s">
        <v>47</v>
      </c>
      <c r="O8" s="242">
        <v>48</v>
      </c>
      <c r="P8" s="242">
        <v>48</v>
      </c>
      <c r="Q8" s="243">
        <v>100</v>
      </c>
      <c r="R8" s="242">
        <v>17</v>
      </c>
      <c r="S8" s="242">
        <v>16</v>
      </c>
      <c r="T8" s="242">
        <v>17</v>
      </c>
      <c r="U8" s="243">
        <v>106.25</v>
      </c>
      <c r="V8" s="242">
        <v>13</v>
      </c>
      <c r="W8" s="242">
        <v>10</v>
      </c>
      <c r="X8" s="243">
        <v>76.923076923076934</v>
      </c>
      <c r="Y8" s="265"/>
      <c r="Z8" s="245"/>
    </row>
    <row r="9" spans="1:26" s="246" customFormat="1" ht="16.5" customHeight="1" x14ac:dyDescent="0.25">
      <c r="A9" s="263" t="s">
        <v>107</v>
      </c>
      <c r="B9" s="242">
        <v>38</v>
      </c>
      <c r="C9" s="242">
        <v>52</v>
      </c>
      <c r="D9" s="264">
        <v>38</v>
      </c>
      <c r="E9" s="243">
        <v>73.076923076923066</v>
      </c>
      <c r="F9" s="242">
        <v>17</v>
      </c>
      <c r="G9" s="242">
        <v>9</v>
      </c>
      <c r="H9" s="243">
        <v>52.941176470588239</v>
      </c>
      <c r="I9" s="242">
        <v>4</v>
      </c>
      <c r="J9" s="242">
        <v>2</v>
      </c>
      <c r="K9" s="243">
        <v>50</v>
      </c>
      <c r="L9" s="242">
        <v>2</v>
      </c>
      <c r="M9" s="242">
        <v>0</v>
      </c>
      <c r="N9" s="243">
        <v>0</v>
      </c>
      <c r="O9" s="242">
        <v>52</v>
      </c>
      <c r="P9" s="242">
        <v>37</v>
      </c>
      <c r="Q9" s="243">
        <v>71.15384615384616</v>
      </c>
      <c r="R9" s="242">
        <v>8</v>
      </c>
      <c r="S9" s="242">
        <v>19</v>
      </c>
      <c r="T9" s="242">
        <v>8</v>
      </c>
      <c r="U9" s="243">
        <v>42.105263157894733</v>
      </c>
      <c r="V9" s="242">
        <v>18</v>
      </c>
      <c r="W9" s="242">
        <v>3</v>
      </c>
      <c r="X9" s="243">
        <v>16.666666666666664</v>
      </c>
      <c r="Y9" s="265"/>
      <c r="Z9" s="245"/>
    </row>
    <row r="10" spans="1:26" s="241" customFormat="1" ht="16.5" customHeight="1" x14ac:dyDescent="0.25">
      <c r="A10" s="263" t="s">
        <v>108</v>
      </c>
      <c r="B10" s="242">
        <v>66</v>
      </c>
      <c r="C10" s="242">
        <v>76</v>
      </c>
      <c r="D10" s="264">
        <v>62</v>
      </c>
      <c r="E10" s="243">
        <v>81.578947368421055</v>
      </c>
      <c r="F10" s="242">
        <v>26</v>
      </c>
      <c r="G10" s="242">
        <v>25</v>
      </c>
      <c r="H10" s="243">
        <v>96.15384615384616</v>
      </c>
      <c r="I10" s="242">
        <v>13</v>
      </c>
      <c r="J10" s="242">
        <v>6</v>
      </c>
      <c r="K10" s="243">
        <v>46.153846153846153</v>
      </c>
      <c r="L10" s="242">
        <v>5</v>
      </c>
      <c r="M10" s="242">
        <v>0</v>
      </c>
      <c r="N10" s="243">
        <v>0</v>
      </c>
      <c r="O10" s="242">
        <v>74</v>
      </c>
      <c r="P10" s="242">
        <v>56</v>
      </c>
      <c r="Q10" s="243">
        <v>75.675675675675677</v>
      </c>
      <c r="R10" s="242">
        <v>15</v>
      </c>
      <c r="S10" s="242">
        <v>27</v>
      </c>
      <c r="T10" s="242">
        <v>14</v>
      </c>
      <c r="U10" s="243">
        <v>51.851851851851848</v>
      </c>
      <c r="V10" s="242">
        <v>21</v>
      </c>
      <c r="W10" s="242">
        <v>7</v>
      </c>
      <c r="X10" s="243">
        <v>33.333333333333329</v>
      </c>
      <c r="Y10" s="265"/>
      <c r="Z10" s="245"/>
    </row>
    <row r="11" spans="1:26" s="241" customFormat="1" ht="16.5" customHeight="1" x14ac:dyDescent="0.25">
      <c r="A11" s="263" t="s">
        <v>25</v>
      </c>
      <c r="B11" s="242">
        <v>31</v>
      </c>
      <c r="C11" s="242">
        <v>31</v>
      </c>
      <c r="D11" s="264">
        <v>30</v>
      </c>
      <c r="E11" s="243">
        <v>96.774193548387103</v>
      </c>
      <c r="F11" s="242">
        <v>10</v>
      </c>
      <c r="G11" s="242">
        <v>12</v>
      </c>
      <c r="H11" s="243">
        <v>120</v>
      </c>
      <c r="I11" s="242">
        <v>2</v>
      </c>
      <c r="J11" s="242">
        <v>7</v>
      </c>
      <c r="K11" s="243" t="s">
        <v>126</v>
      </c>
      <c r="L11" s="242">
        <v>1</v>
      </c>
      <c r="M11" s="242">
        <v>0</v>
      </c>
      <c r="N11" s="243">
        <v>0</v>
      </c>
      <c r="O11" s="242">
        <v>26</v>
      </c>
      <c r="P11" s="242">
        <v>21</v>
      </c>
      <c r="Q11" s="243">
        <v>80.769230769230774</v>
      </c>
      <c r="R11" s="242">
        <v>6</v>
      </c>
      <c r="S11" s="242">
        <v>13</v>
      </c>
      <c r="T11" s="242">
        <v>6</v>
      </c>
      <c r="U11" s="243">
        <v>46.153846153846153</v>
      </c>
      <c r="V11" s="242">
        <v>11</v>
      </c>
      <c r="W11" s="242">
        <v>3</v>
      </c>
      <c r="X11" s="243">
        <v>27.27272727272727</v>
      </c>
      <c r="Y11" s="265"/>
      <c r="Z11" s="245"/>
    </row>
    <row r="12" spans="1:26" s="241" customFormat="1" ht="16.5" customHeight="1" x14ac:dyDescent="0.25">
      <c r="A12" s="263" t="s">
        <v>109</v>
      </c>
      <c r="B12" s="242">
        <v>83</v>
      </c>
      <c r="C12" s="242">
        <v>93</v>
      </c>
      <c r="D12" s="264">
        <v>75</v>
      </c>
      <c r="E12" s="243">
        <v>80.645161290322577</v>
      </c>
      <c r="F12" s="242">
        <v>28</v>
      </c>
      <c r="G12" s="242">
        <v>21</v>
      </c>
      <c r="H12" s="243">
        <v>75</v>
      </c>
      <c r="I12" s="242">
        <v>7</v>
      </c>
      <c r="J12" s="242">
        <v>2</v>
      </c>
      <c r="K12" s="243">
        <v>28.571428571428569</v>
      </c>
      <c r="L12" s="242">
        <v>13</v>
      </c>
      <c r="M12" s="242">
        <v>3</v>
      </c>
      <c r="N12" s="243">
        <v>23.076923076923077</v>
      </c>
      <c r="O12" s="242">
        <v>92</v>
      </c>
      <c r="P12" s="242">
        <v>67</v>
      </c>
      <c r="Q12" s="243">
        <v>72.826086956521735</v>
      </c>
      <c r="R12" s="242">
        <v>12</v>
      </c>
      <c r="S12" s="242">
        <v>37</v>
      </c>
      <c r="T12" s="242">
        <v>12</v>
      </c>
      <c r="U12" s="243">
        <v>32.432432432432435</v>
      </c>
      <c r="V12" s="242">
        <v>34</v>
      </c>
      <c r="W12" s="242">
        <v>4</v>
      </c>
      <c r="X12" s="243">
        <v>11.76470588235294</v>
      </c>
      <c r="Y12" s="265"/>
      <c r="Z12" s="245"/>
    </row>
    <row r="13" spans="1:26" s="241" customFormat="1" ht="16.5" customHeight="1" x14ac:dyDescent="0.25">
      <c r="A13" s="263" t="s">
        <v>110</v>
      </c>
      <c r="B13" s="242">
        <v>80</v>
      </c>
      <c r="C13" s="242">
        <v>102</v>
      </c>
      <c r="D13" s="264">
        <v>80</v>
      </c>
      <c r="E13" s="243">
        <v>78.431372549019613</v>
      </c>
      <c r="F13" s="242">
        <v>24</v>
      </c>
      <c r="G13" s="242">
        <v>14</v>
      </c>
      <c r="H13" s="243">
        <v>58.333333333333336</v>
      </c>
      <c r="I13" s="242">
        <v>10</v>
      </c>
      <c r="J13" s="242">
        <v>6</v>
      </c>
      <c r="K13" s="243">
        <v>60</v>
      </c>
      <c r="L13" s="242">
        <v>0</v>
      </c>
      <c r="M13" s="242">
        <v>0</v>
      </c>
      <c r="N13" s="243" t="s">
        <v>47</v>
      </c>
      <c r="O13" s="242">
        <v>67</v>
      </c>
      <c r="P13" s="242">
        <v>67</v>
      </c>
      <c r="Q13" s="243">
        <v>100</v>
      </c>
      <c r="R13" s="242">
        <v>10</v>
      </c>
      <c r="S13" s="242">
        <v>33</v>
      </c>
      <c r="T13" s="242">
        <v>10</v>
      </c>
      <c r="U13" s="243">
        <v>30.303030303030305</v>
      </c>
      <c r="V13" s="242">
        <v>30</v>
      </c>
      <c r="W13" s="242">
        <v>4</v>
      </c>
      <c r="X13" s="243">
        <v>13.333333333333334</v>
      </c>
      <c r="Y13" s="265"/>
      <c r="Z13" s="245"/>
    </row>
    <row r="14" spans="1:26" s="241" customFormat="1" ht="16.5" customHeight="1" x14ac:dyDescent="0.25">
      <c r="A14" s="263" t="s">
        <v>111</v>
      </c>
      <c r="B14" s="242">
        <v>166</v>
      </c>
      <c r="C14" s="242">
        <v>180</v>
      </c>
      <c r="D14" s="264">
        <v>160</v>
      </c>
      <c r="E14" s="243">
        <v>88.888888888888886</v>
      </c>
      <c r="F14" s="242">
        <v>49</v>
      </c>
      <c r="G14" s="242">
        <v>44</v>
      </c>
      <c r="H14" s="243">
        <v>89.795918367346943</v>
      </c>
      <c r="I14" s="242">
        <v>13</v>
      </c>
      <c r="J14" s="242">
        <v>10</v>
      </c>
      <c r="K14" s="243">
        <v>76.923076923076934</v>
      </c>
      <c r="L14" s="242">
        <v>13</v>
      </c>
      <c r="M14" s="242">
        <v>7</v>
      </c>
      <c r="N14" s="243">
        <v>53.846153846153847</v>
      </c>
      <c r="O14" s="242">
        <v>150</v>
      </c>
      <c r="P14" s="242">
        <v>115</v>
      </c>
      <c r="Q14" s="243">
        <v>76.666666666666671</v>
      </c>
      <c r="R14" s="242">
        <v>40</v>
      </c>
      <c r="S14" s="242">
        <v>83</v>
      </c>
      <c r="T14" s="242">
        <v>38</v>
      </c>
      <c r="U14" s="243">
        <v>45.783132530120483</v>
      </c>
      <c r="V14" s="242">
        <v>64</v>
      </c>
      <c r="W14" s="242">
        <v>14</v>
      </c>
      <c r="X14" s="243">
        <v>21.875</v>
      </c>
      <c r="Y14" s="265"/>
      <c r="Z14" s="245"/>
    </row>
    <row r="15" spans="1:26" s="241" customFormat="1" ht="16.5" customHeight="1" x14ac:dyDescent="0.25">
      <c r="A15" s="263" t="s">
        <v>112</v>
      </c>
      <c r="B15" s="242">
        <v>39</v>
      </c>
      <c r="C15" s="242">
        <v>47</v>
      </c>
      <c r="D15" s="264">
        <v>37</v>
      </c>
      <c r="E15" s="243">
        <v>78.723404255319153</v>
      </c>
      <c r="F15" s="242">
        <v>9</v>
      </c>
      <c r="G15" s="242">
        <v>3</v>
      </c>
      <c r="H15" s="243">
        <v>33.333333333333329</v>
      </c>
      <c r="I15" s="242">
        <v>5</v>
      </c>
      <c r="J15" s="242">
        <v>2</v>
      </c>
      <c r="K15" s="243">
        <v>40</v>
      </c>
      <c r="L15" s="242">
        <v>0</v>
      </c>
      <c r="M15" s="242">
        <v>0</v>
      </c>
      <c r="N15" s="243" t="s">
        <v>47</v>
      </c>
      <c r="O15" s="242">
        <v>33</v>
      </c>
      <c r="P15" s="242">
        <v>24</v>
      </c>
      <c r="Q15" s="243">
        <v>72.727272727272734</v>
      </c>
      <c r="R15" s="242">
        <v>5</v>
      </c>
      <c r="S15" s="242">
        <v>13</v>
      </c>
      <c r="T15" s="242">
        <v>5</v>
      </c>
      <c r="U15" s="243">
        <v>38.461538461538467</v>
      </c>
      <c r="V15" s="242">
        <v>11</v>
      </c>
      <c r="W15" s="242">
        <v>3</v>
      </c>
      <c r="X15" s="243">
        <v>27.27272727272727</v>
      </c>
      <c r="Y15" s="265"/>
      <c r="Z15" s="245"/>
    </row>
    <row r="16" spans="1:26" s="241" customFormat="1" ht="16.5" customHeight="1" x14ac:dyDescent="0.25">
      <c r="A16" s="263" t="s">
        <v>113</v>
      </c>
      <c r="B16" s="242">
        <v>146</v>
      </c>
      <c r="C16" s="242">
        <v>138</v>
      </c>
      <c r="D16" s="264">
        <v>140</v>
      </c>
      <c r="E16" s="243">
        <v>101.44927536231884</v>
      </c>
      <c r="F16" s="242">
        <v>36</v>
      </c>
      <c r="G16" s="242">
        <v>35</v>
      </c>
      <c r="H16" s="243">
        <v>97.222222222222214</v>
      </c>
      <c r="I16" s="242">
        <v>8</v>
      </c>
      <c r="J16" s="242">
        <v>11</v>
      </c>
      <c r="K16" s="243">
        <v>137.5</v>
      </c>
      <c r="L16" s="242">
        <v>7</v>
      </c>
      <c r="M16" s="242">
        <v>14</v>
      </c>
      <c r="N16" s="243" t="s">
        <v>127</v>
      </c>
      <c r="O16" s="242">
        <v>125</v>
      </c>
      <c r="P16" s="242">
        <v>124</v>
      </c>
      <c r="Q16" s="243">
        <v>99.2</v>
      </c>
      <c r="R16" s="242">
        <v>40</v>
      </c>
      <c r="S16" s="242">
        <v>45</v>
      </c>
      <c r="T16" s="242">
        <v>40</v>
      </c>
      <c r="U16" s="243">
        <v>88.888888888888886</v>
      </c>
      <c r="V16" s="242">
        <v>35</v>
      </c>
      <c r="W16" s="242">
        <v>22</v>
      </c>
      <c r="X16" s="243">
        <v>62.857142857142854</v>
      </c>
      <c r="Y16" s="265"/>
      <c r="Z16" s="245"/>
    </row>
    <row r="17" spans="1:26" s="241" customFormat="1" ht="16.5" customHeight="1" x14ac:dyDescent="0.25">
      <c r="A17" s="263" t="s">
        <v>115</v>
      </c>
      <c r="B17" s="242">
        <v>40</v>
      </c>
      <c r="C17" s="242">
        <v>39</v>
      </c>
      <c r="D17" s="264">
        <v>39</v>
      </c>
      <c r="E17" s="243">
        <v>100</v>
      </c>
      <c r="F17" s="242">
        <v>8</v>
      </c>
      <c r="G17" s="242">
        <v>2</v>
      </c>
      <c r="H17" s="243">
        <v>25</v>
      </c>
      <c r="I17" s="242">
        <v>4</v>
      </c>
      <c r="J17" s="242">
        <v>1</v>
      </c>
      <c r="K17" s="243">
        <v>25</v>
      </c>
      <c r="L17" s="242">
        <v>0</v>
      </c>
      <c r="M17" s="242">
        <v>0</v>
      </c>
      <c r="N17" s="243" t="s">
        <v>47</v>
      </c>
      <c r="O17" s="242">
        <v>34</v>
      </c>
      <c r="P17" s="242">
        <v>36</v>
      </c>
      <c r="Q17" s="243">
        <v>105.88235294117648</v>
      </c>
      <c r="R17" s="242">
        <v>12</v>
      </c>
      <c r="S17" s="242">
        <v>12</v>
      </c>
      <c r="T17" s="242">
        <v>12</v>
      </c>
      <c r="U17" s="243">
        <v>100</v>
      </c>
      <c r="V17" s="242">
        <v>11</v>
      </c>
      <c r="W17" s="242">
        <v>6</v>
      </c>
      <c r="X17" s="243">
        <v>54.54545454545454</v>
      </c>
      <c r="Y17" s="265"/>
      <c r="Z17" s="245"/>
    </row>
    <row r="18" spans="1:26" s="241" customFormat="1" ht="16.5" customHeight="1" x14ac:dyDescent="0.25">
      <c r="A18" s="263" t="s">
        <v>32</v>
      </c>
      <c r="B18" s="242">
        <v>40</v>
      </c>
      <c r="C18" s="242">
        <v>39</v>
      </c>
      <c r="D18" s="264">
        <v>38</v>
      </c>
      <c r="E18" s="243">
        <v>97.435897435897431</v>
      </c>
      <c r="F18" s="242">
        <v>8</v>
      </c>
      <c r="G18" s="242">
        <v>13</v>
      </c>
      <c r="H18" s="243">
        <v>162.5</v>
      </c>
      <c r="I18" s="242">
        <v>2</v>
      </c>
      <c r="J18" s="242">
        <v>5</v>
      </c>
      <c r="K18" s="243" t="s">
        <v>128</v>
      </c>
      <c r="L18" s="242">
        <v>0</v>
      </c>
      <c r="M18" s="242">
        <v>0</v>
      </c>
      <c r="N18" s="243" t="s">
        <v>47</v>
      </c>
      <c r="O18" s="242">
        <v>29</v>
      </c>
      <c r="P18" s="242">
        <v>32</v>
      </c>
      <c r="Q18" s="243">
        <v>110.34482758620689</v>
      </c>
      <c r="R18" s="242">
        <v>7</v>
      </c>
      <c r="S18" s="242">
        <v>12</v>
      </c>
      <c r="T18" s="242">
        <v>7</v>
      </c>
      <c r="U18" s="243">
        <v>58.333333333333336</v>
      </c>
      <c r="V18" s="242">
        <v>9</v>
      </c>
      <c r="W18" s="242">
        <v>4</v>
      </c>
      <c r="X18" s="243">
        <v>44.444444444444443</v>
      </c>
      <c r="Y18" s="265"/>
      <c r="Z18" s="245"/>
    </row>
    <row r="19" spans="1:26" s="241" customFormat="1" ht="16.5" customHeight="1" x14ac:dyDescent="0.25">
      <c r="A19" s="263" t="s">
        <v>116</v>
      </c>
      <c r="B19" s="242">
        <v>84</v>
      </c>
      <c r="C19" s="242">
        <v>101</v>
      </c>
      <c r="D19" s="264">
        <v>84</v>
      </c>
      <c r="E19" s="243">
        <v>83.168316831683171</v>
      </c>
      <c r="F19" s="242">
        <v>22</v>
      </c>
      <c r="G19" s="242">
        <v>17</v>
      </c>
      <c r="H19" s="243">
        <v>77.272727272727266</v>
      </c>
      <c r="I19" s="242">
        <v>4</v>
      </c>
      <c r="J19" s="242">
        <v>5</v>
      </c>
      <c r="K19" s="243">
        <v>125</v>
      </c>
      <c r="L19" s="242">
        <v>0</v>
      </c>
      <c r="M19" s="242">
        <v>2</v>
      </c>
      <c r="N19" s="243" t="s">
        <v>47</v>
      </c>
      <c r="O19" s="242">
        <v>89</v>
      </c>
      <c r="P19" s="242">
        <v>66</v>
      </c>
      <c r="Q19" s="243">
        <v>74.157303370786522</v>
      </c>
      <c r="R19" s="242">
        <v>21</v>
      </c>
      <c r="S19" s="242">
        <v>45</v>
      </c>
      <c r="T19" s="242">
        <v>21</v>
      </c>
      <c r="U19" s="243">
        <v>46.666666666666664</v>
      </c>
      <c r="V19" s="242">
        <v>42</v>
      </c>
      <c r="W19" s="242">
        <v>13</v>
      </c>
      <c r="X19" s="243">
        <v>30.952380952380953</v>
      </c>
      <c r="Y19" s="265"/>
      <c r="Z19" s="245"/>
    </row>
    <row r="20" spans="1:26" s="241" customFormat="1" ht="16.5" customHeight="1" x14ac:dyDescent="0.25">
      <c r="A20" s="263" t="s">
        <v>117</v>
      </c>
      <c r="B20" s="242">
        <v>112</v>
      </c>
      <c r="C20" s="242">
        <v>139</v>
      </c>
      <c r="D20" s="264">
        <v>107</v>
      </c>
      <c r="E20" s="243">
        <v>76.978417266187051</v>
      </c>
      <c r="F20" s="242">
        <v>33</v>
      </c>
      <c r="G20" s="242">
        <v>19</v>
      </c>
      <c r="H20" s="243">
        <v>57.575757575757578</v>
      </c>
      <c r="I20" s="242">
        <v>6</v>
      </c>
      <c r="J20" s="242">
        <v>7</v>
      </c>
      <c r="K20" s="243">
        <v>116.66666666666667</v>
      </c>
      <c r="L20" s="242">
        <v>20</v>
      </c>
      <c r="M20" s="242">
        <v>0</v>
      </c>
      <c r="N20" s="243">
        <v>0</v>
      </c>
      <c r="O20" s="242">
        <v>113</v>
      </c>
      <c r="P20" s="242">
        <v>90</v>
      </c>
      <c r="Q20" s="243">
        <v>79.646017699115049</v>
      </c>
      <c r="R20" s="242">
        <v>23</v>
      </c>
      <c r="S20" s="242">
        <v>43</v>
      </c>
      <c r="T20" s="242">
        <v>23</v>
      </c>
      <c r="U20" s="243">
        <v>53.488372093023251</v>
      </c>
      <c r="V20" s="242">
        <v>35</v>
      </c>
      <c r="W20" s="242">
        <v>8</v>
      </c>
      <c r="X20" s="243">
        <v>22.857142857142858</v>
      </c>
      <c r="Y20" s="265"/>
      <c r="Z20" s="245"/>
    </row>
    <row r="21" spans="1:26" s="241" customFormat="1" ht="16.5" customHeight="1" x14ac:dyDescent="0.25">
      <c r="A21" s="263" t="s">
        <v>118</v>
      </c>
      <c r="B21" s="242">
        <v>85</v>
      </c>
      <c r="C21" s="242">
        <v>92</v>
      </c>
      <c r="D21" s="264">
        <v>85</v>
      </c>
      <c r="E21" s="243">
        <v>92.391304347826093</v>
      </c>
      <c r="F21" s="242">
        <v>31</v>
      </c>
      <c r="G21" s="242">
        <v>25</v>
      </c>
      <c r="H21" s="243">
        <v>80.645161290322577</v>
      </c>
      <c r="I21" s="242">
        <v>10</v>
      </c>
      <c r="J21" s="242">
        <v>7</v>
      </c>
      <c r="K21" s="243">
        <v>70</v>
      </c>
      <c r="L21" s="242">
        <v>5</v>
      </c>
      <c r="M21" s="242">
        <v>1</v>
      </c>
      <c r="N21" s="243">
        <v>20</v>
      </c>
      <c r="O21" s="242">
        <v>89</v>
      </c>
      <c r="P21" s="242">
        <v>75</v>
      </c>
      <c r="Q21" s="243">
        <v>84.269662921348313</v>
      </c>
      <c r="R21" s="242">
        <v>19</v>
      </c>
      <c r="S21" s="242">
        <v>29</v>
      </c>
      <c r="T21" s="242">
        <v>19</v>
      </c>
      <c r="U21" s="243">
        <v>65.517241379310349</v>
      </c>
      <c r="V21" s="242">
        <v>29</v>
      </c>
      <c r="W21" s="242">
        <v>9</v>
      </c>
      <c r="X21" s="243">
        <v>31.03448275862069</v>
      </c>
      <c r="Y21" s="265"/>
      <c r="Z21" s="245"/>
    </row>
    <row r="22" spans="1:26" s="241" customFormat="1" ht="16.5" customHeight="1" x14ac:dyDescent="0.25">
      <c r="A22" s="263" t="s">
        <v>36</v>
      </c>
      <c r="B22" s="242">
        <v>91</v>
      </c>
      <c r="C22" s="242">
        <v>107</v>
      </c>
      <c r="D22" s="264">
        <v>87</v>
      </c>
      <c r="E22" s="243">
        <v>81.308411214953267</v>
      </c>
      <c r="F22" s="242">
        <v>42</v>
      </c>
      <c r="G22" s="242">
        <v>22</v>
      </c>
      <c r="H22" s="243">
        <v>52.380952380952387</v>
      </c>
      <c r="I22" s="242">
        <v>9</v>
      </c>
      <c r="J22" s="242">
        <v>2</v>
      </c>
      <c r="K22" s="243">
        <v>22.222222222222221</v>
      </c>
      <c r="L22" s="242">
        <v>2</v>
      </c>
      <c r="M22" s="242">
        <v>0</v>
      </c>
      <c r="N22" s="243">
        <v>0</v>
      </c>
      <c r="O22" s="242">
        <v>104</v>
      </c>
      <c r="P22" s="242">
        <v>80</v>
      </c>
      <c r="Q22" s="243">
        <v>76.923076923076934</v>
      </c>
      <c r="R22" s="242">
        <v>14</v>
      </c>
      <c r="S22" s="242">
        <v>32</v>
      </c>
      <c r="T22" s="242">
        <v>13</v>
      </c>
      <c r="U22" s="243">
        <v>40.625</v>
      </c>
      <c r="V22" s="242">
        <v>27</v>
      </c>
      <c r="W22" s="242">
        <v>7</v>
      </c>
      <c r="X22" s="243">
        <v>25.925925925925924</v>
      </c>
      <c r="Y22" s="265"/>
      <c r="Z22" s="245"/>
    </row>
    <row r="23" spans="1:26" s="241" customFormat="1" ht="16.5" customHeight="1" x14ac:dyDescent="0.25">
      <c r="A23" s="263" t="s">
        <v>37</v>
      </c>
      <c r="B23" s="242">
        <v>117</v>
      </c>
      <c r="C23" s="242">
        <v>161</v>
      </c>
      <c r="D23" s="264">
        <v>110</v>
      </c>
      <c r="E23" s="243">
        <v>68.322981366459629</v>
      </c>
      <c r="F23" s="242">
        <v>42</v>
      </c>
      <c r="G23" s="242">
        <v>27</v>
      </c>
      <c r="H23" s="243">
        <v>64.285714285714292</v>
      </c>
      <c r="I23" s="242">
        <v>17</v>
      </c>
      <c r="J23" s="242">
        <v>17</v>
      </c>
      <c r="K23" s="243">
        <v>100</v>
      </c>
      <c r="L23" s="242">
        <v>10</v>
      </c>
      <c r="M23" s="242">
        <v>5</v>
      </c>
      <c r="N23" s="243">
        <v>50</v>
      </c>
      <c r="O23" s="242">
        <v>127</v>
      </c>
      <c r="P23" s="242">
        <v>87</v>
      </c>
      <c r="Q23" s="243">
        <v>68.503937007874015</v>
      </c>
      <c r="R23" s="242">
        <v>23</v>
      </c>
      <c r="S23" s="242">
        <v>43</v>
      </c>
      <c r="T23" s="242">
        <v>21</v>
      </c>
      <c r="U23" s="243">
        <v>48.837209302325576</v>
      </c>
      <c r="V23" s="242">
        <v>42</v>
      </c>
      <c r="W23" s="242">
        <v>13</v>
      </c>
      <c r="X23" s="243">
        <v>30.952380952380953</v>
      </c>
      <c r="Y23" s="265"/>
      <c r="Z23" s="245"/>
    </row>
    <row r="24" spans="1:26" s="241" customFormat="1" ht="16.5" customHeight="1" x14ac:dyDescent="0.25">
      <c r="A24" s="263" t="s">
        <v>54</v>
      </c>
      <c r="B24" s="242">
        <v>80</v>
      </c>
      <c r="C24" s="242">
        <v>84</v>
      </c>
      <c r="D24" s="264">
        <v>73</v>
      </c>
      <c r="E24" s="243">
        <v>86.904761904761912</v>
      </c>
      <c r="F24" s="242">
        <v>31</v>
      </c>
      <c r="G24" s="242">
        <v>29</v>
      </c>
      <c r="H24" s="243">
        <v>93.548387096774192</v>
      </c>
      <c r="I24" s="242">
        <v>6</v>
      </c>
      <c r="J24" s="242">
        <v>4</v>
      </c>
      <c r="K24" s="243">
        <v>66.666666666666657</v>
      </c>
      <c r="L24" s="242">
        <v>0</v>
      </c>
      <c r="M24" s="242">
        <v>0</v>
      </c>
      <c r="N24" s="243" t="s">
        <v>47</v>
      </c>
      <c r="O24" s="242">
        <v>78</v>
      </c>
      <c r="P24" s="242">
        <v>71</v>
      </c>
      <c r="Q24" s="243">
        <v>91.025641025641022</v>
      </c>
      <c r="R24" s="242">
        <v>20</v>
      </c>
      <c r="S24" s="242">
        <v>20</v>
      </c>
      <c r="T24" s="242">
        <v>20</v>
      </c>
      <c r="U24" s="243">
        <v>100</v>
      </c>
      <c r="V24" s="242">
        <v>18</v>
      </c>
      <c r="W24" s="242">
        <v>11</v>
      </c>
      <c r="X24" s="243">
        <v>61.111111111111114</v>
      </c>
      <c r="Y24" s="265"/>
      <c r="Z24" s="245"/>
    </row>
    <row r="25" spans="1:26" s="241" customFormat="1" ht="16.5" customHeight="1" x14ac:dyDescent="0.25">
      <c r="A25" s="263" t="s">
        <v>38</v>
      </c>
      <c r="B25" s="242">
        <v>408</v>
      </c>
      <c r="C25" s="242">
        <v>449</v>
      </c>
      <c r="D25" s="264">
        <v>378</v>
      </c>
      <c r="E25" s="243">
        <v>84.187082405345208</v>
      </c>
      <c r="F25" s="242">
        <v>56</v>
      </c>
      <c r="G25" s="242">
        <v>34</v>
      </c>
      <c r="H25" s="243">
        <v>60.714285714285708</v>
      </c>
      <c r="I25" s="242">
        <v>21</v>
      </c>
      <c r="J25" s="242">
        <v>21</v>
      </c>
      <c r="K25" s="243">
        <v>100</v>
      </c>
      <c r="L25" s="242">
        <v>9</v>
      </c>
      <c r="M25" s="242">
        <v>21</v>
      </c>
      <c r="N25" s="243" t="s">
        <v>65</v>
      </c>
      <c r="O25" s="242">
        <v>236</v>
      </c>
      <c r="P25" s="242">
        <v>262</v>
      </c>
      <c r="Q25" s="243">
        <v>111.01694915254237</v>
      </c>
      <c r="R25" s="242">
        <v>103</v>
      </c>
      <c r="S25" s="242">
        <v>154</v>
      </c>
      <c r="T25" s="242">
        <v>99</v>
      </c>
      <c r="U25" s="243">
        <v>64.285714285714292</v>
      </c>
      <c r="V25" s="242">
        <v>132</v>
      </c>
      <c r="W25" s="242">
        <v>46</v>
      </c>
      <c r="X25" s="243">
        <v>34.848484848484851</v>
      </c>
      <c r="Y25" s="265"/>
      <c r="Z25" s="245"/>
    </row>
    <row r="26" spans="1:26" x14ac:dyDescent="0.25">
      <c r="A26" s="247"/>
      <c r="B26" s="247"/>
      <c r="C26" s="248"/>
      <c r="D26" s="247"/>
      <c r="E26" s="247"/>
      <c r="F26" s="247"/>
      <c r="G26" s="247"/>
      <c r="H26" s="247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</row>
    <row r="27" spans="1:26" x14ac:dyDescent="0.25">
      <c r="A27" s="251"/>
      <c r="B27" s="251"/>
      <c r="C27" s="251"/>
      <c r="D27" s="251"/>
      <c r="E27" s="251"/>
      <c r="F27" s="251"/>
      <c r="G27" s="251"/>
      <c r="H27" s="251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</row>
    <row r="28" spans="1:26" x14ac:dyDescent="0.25">
      <c r="A28" s="251"/>
      <c r="B28" s="251"/>
      <c r="C28" s="251"/>
      <c r="D28" s="251"/>
      <c r="E28" s="251"/>
      <c r="F28" s="251"/>
      <c r="G28" s="251"/>
      <c r="H28" s="251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</row>
    <row r="29" spans="1:26" x14ac:dyDescent="0.25">
      <c r="A29" s="251"/>
      <c r="B29" s="251"/>
      <c r="C29" s="251"/>
      <c r="D29" s="251"/>
      <c r="E29" s="251"/>
      <c r="F29" s="251"/>
      <c r="G29" s="251"/>
      <c r="H29" s="251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1:26" x14ac:dyDescent="0.25"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</row>
    <row r="31" spans="1:26" x14ac:dyDescent="0.25"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1:26" x14ac:dyDescent="0.25"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</row>
    <row r="33" spans="9:21" x14ac:dyDescent="0.25"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9:21" x14ac:dyDescent="0.25"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9:21" x14ac:dyDescent="0.25"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9:21" x14ac:dyDescent="0.25"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9:21" x14ac:dyDescent="0.25"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9:21" x14ac:dyDescent="0.25"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9:21" x14ac:dyDescent="0.25"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9:21" x14ac:dyDescent="0.25"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9:21" x14ac:dyDescent="0.25"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9:21" x14ac:dyDescent="0.25"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9:21" x14ac:dyDescent="0.25"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  <row r="44" spans="9:21" x14ac:dyDescent="0.25"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</row>
    <row r="45" spans="9:21" x14ac:dyDescent="0.25"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</row>
    <row r="46" spans="9:21" x14ac:dyDescent="0.25"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9:21" x14ac:dyDescent="0.25"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9:21" x14ac:dyDescent="0.25"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</row>
    <row r="49" spans="9:21" x14ac:dyDescent="0.25"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9:21" x14ac:dyDescent="0.25"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9:21" x14ac:dyDescent="0.25"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9:21" x14ac:dyDescent="0.25"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</row>
    <row r="53" spans="9:21" x14ac:dyDescent="0.25"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</row>
    <row r="54" spans="9:21" x14ac:dyDescent="0.25"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9:21" x14ac:dyDescent="0.25"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9:21" x14ac:dyDescent="0.25"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9:21" x14ac:dyDescent="0.25"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9:21" x14ac:dyDescent="0.25"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9:21" x14ac:dyDescent="0.25"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9:21" x14ac:dyDescent="0.25"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9:21" x14ac:dyDescent="0.25"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pans="9:21" x14ac:dyDescent="0.25"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</row>
    <row r="63" spans="9:21" x14ac:dyDescent="0.25"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</row>
    <row r="64" spans="9:21" x14ac:dyDescent="0.25"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9:21" x14ac:dyDescent="0.25"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9:21" x14ac:dyDescent="0.25"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</row>
    <row r="67" spans="9:21" x14ac:dyDescent="0.25"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</row>
    <row r="68" spans="9:21" x14ac:dyDescent="0.25"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</row>
    <row r="69" spans="9:21" x14ac:dyDescent="0.25"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</row>
    <row r="70" spans="9:21" x14ac:dyDescent="0.25"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</row>
    <row r="71" spans="9:21" x14ac:dyDescent="0.25"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9:21" x14ac:dyDescent="0.25"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9:21" x14ac:dyDescent="0.25"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</row>
    <row r="74" spans="9:21" x14ac:dyDescent="0.25"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9:21" x14ac:dyDescent="0.25"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</row>
    <row r="76" spans="9:21" x14ac:dyDescent="0.25"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</row>
    <row r="77" spans="9:21" x14ac:dyDescent="0.25"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</row>
    <row r="78" spans="9:21" x14ac:dyDescent="0.25"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</row>
    <row r="79" spans="9:21" x14ac:dyDescent="0.25"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</row>
    <row r="80" spans="9:21" x14ac:dyDescent="0.25"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  <row r="81" spans="9:21" x14ac:dyDescent="0.25"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</row>
  </sheetData>
  <mergeCells count="32"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O3:Q3"/>
    <mergeCell ref="S3:U3"/>
    <mergeCell ref="V3:X3"/>
    <mergeCell ref="B4:B5"/>
    <mergeCell ref="C4:C5"/>
    <mergeCell ref="D4:D5"/>
    <mergeCell ref="E4:E5"/>
    <mergeCell ref="F4:F5"/>
    <mergeCell ref="G4:G5"/>
    <mergeCell ref="H4:H5"/>
    <mergeCell ref="B1:K1"/>
    <mergeCell ref="A3:A5"/>
    <mergeCell ref="C3:E3"/>
    <mergeCell ref="F3:H3"/>
    <mergeCell ref="I3:K3"/>
    <mergeCell ref="L3:N3"/>
    <mergeCell ref="I4:I5"/>
    <mergeCell ref="J4:J5"/>
    <mergeCell ref="K4:K5"/>
    <mergeCell ref="L4:L5"/>
  </mergeCells>
  <printOptions horizontalCentered="1" verticalCentered="1"/>
  <pageMargins left="0" right="0" top="0" bottom="0" header="0" footer="0"/>
  <pageSetup paperSize="9" scale="95" orientation="landscape" r:id="rId1"/>
  <rowBreaks count="1" manualBreakCount="1">
    <brk id="25" max="16383" man="1"/>
  </rowBreaks>
  <colBreaks count="1" manualBreakCount="1">
    <brk id="11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K3" sqref="K3"/>
    </sheetView>
  </sheetViews>
  <sheetFormatPr defaultColWidth="6.54296875" defaultRowHeight="13.2" x14ac:dyDescent="0.25"/>
  <cols>
    <col min="1" max="1" width="50.453125" style="1" customWidth="1"/>
    <col min="2" max="3" width="19.26953125" style="10" customWidth="1"/>
    <col min="4" max="4" width="10.26953125" style="1" customWidth="1"/>
    <col min="5" max="5" width="10.1796875" style="1" customWidth="1"/>
    <col min="6" max="16384" width="6.54296875" style="1"/>
  </cols>
  <sheetData>
    <row r="1" spans="1:9" ht="80.25" customHeight="1" x14ac:dyDescent="0.25">
      <c r="A1" s="161" t="s">
        <v>129</v>
      </c>
      <c r="B1" s="161"/>
      <c r="C1" s="161"/>
      <c r="D1" s="161"/>
      <c r="E1" s="161"/>
    </row>
    <row r="2" spans="1:9" ht="9.75" customHeight="1" x14ac:dyDescent="0.25">
      <c r="A2" s="266"/>
      <c r="B2" s="266"/>
      <c r="C2" s="266"/>
      <c r="D2" s="266"/>
      <c r="E2" s="266"/>
    </row>
    <row r="3" spans="1:9" s="2" customFormat="1" ht="23.25" customHeight="1" x14ac:dyDescent="0.35">
      <c r="A3" s="183" t="s">
        <v>5</v>
      </c>
      <c r="B3" s="184">
        <v>2021</v>
      </c>
      <c r="C3" s="184">
        <v>2022</v>
      </c>
      <c r="D3" s="267" t="s">
        <v>1</v>
      </c>
      <c r="E3" s="268"/>
    </row>
    <row r="4" spans="1:9" s="2" customFormat="1" ht="27.6" x14ac:dyDescent="0.35">
      <c r="A4" s="187"/>
      <c r="B4" s="188"/>
      <c r="C4" s="188"/>
      <c r="D4" s="189" t="s">
        <v>2</v>
      </c>
      <c r="E4" s="190" t="s">
        <v>130</v>
      </c>
    </row>
    <row r="5" spans="1:9" s="193" customFormat="1" ht="15.75" customHeight="1" x14ac:dyDescent="0.35">
      <c r="A5" s="191" t="s">
        <v>3</v>
      </c>
      <c r="B5" s="192">
        <v>1</v>
      </c>
      <c r="C5" s="192">
        <v>2</v>
      </c>
      <c r="D5" s="192">
        <v>3</v>
      </c>
      <c r="E5" s="192">
        <v>4</v>
      </c>
    </row>
    <row r="6" spans="1:9" s="193" customFormat="1" ht="29.25" customHeight="1" x14ac:dyDescent="0.35">
      <c r="A6" s="194" t="s">
        <v>15</v>
      </c>
      <c r="B6" s="269" t="s">
        <v>53</v>
      </c>
      <c r="C6" s="269">
        <v>484</v>
      </c>
      <c r="D6" s="270" t="s">
        <v>47</v>
      </c>
      <c r="E6" s="196" t="s">
        <v>47</v>
      </c>
      <c r="I6" s="3"/>
    </row>
    <row r="7" spans="1:9" s="2" customFormat="1" ht="29.25" customHeight="1" x14ac:dyDescent="0.35">
      <c r="A7" s="194" t="s">
        <v>16</v>
      </c>
      <c r="B7" s="271">
        <v>970</v>
      </c>
      <c r="C7" s="272">
        <v>472</v>
      </c>
      <c r="D7" s="270">
        <v>48.659793814432987</v>
      </c>
      <c r="E7" s="196">
        <v>-498</v>
      </c>
      <c r="I7" s="3"/>
    </row>
    <row r="8" spans="1:9" s="2" customFormat="1" ht="48.75" customHeight="1" x14ac:dyDescent="0.35">
      <c r="A8" s="197" t="s">
        <v>17</v>
      </c>
      <c r="B8" s="271">
        <v>263</v>
      </c>
      <c r="C8" s="272">
        <v>256</v>
      </c>
      <c r="D8" s="270">
        <v>97.338403041825089</v>
      </c>
      <c r="E8" s="196">
        <v>-7</v>
      </c>
      <c r="I8" s="3"/>
    </row>
    <row r="9" spans="1:9" s="2" customFormat="1" ht="34.5" customHeight="1" x14ac:dyDescent="0.35">
      <c r="A9" s="198" t="s">
        <v>18</v>
      </c>
      <c r="B9" s="271">
        <v>46</v>
      </c>
      <c r="C9" s="272">
        <v>27</v>
      </c>
      <c r="D9" s="270">
        <v>58.695652173913047</v>
      </c>
      <c r="E9" s="196">
        <v>-19</v>
      </c>
      <c r="I9" s="3"/>
    </row>
    <row r="10" spans="1:9" s="2" customFormat="1" ht="48.75" customHeight="1" x14ac:dyDescent="0.35">
      <c r="A10" s="198" t="s">
        <v>91</v>
      </c>
      <c r="B10" s="271">
        <v>7</v>
      </c>
      <c r="C10" s="272">
        <v>5</v>
      </c>
      <c r="D10" s="270">
        <v>71.428571428571431</v>
      </c>
      <c r="E10" s="196">
        <v>-2</v>
      </c>
      <c r="I10" s="3"/>
    </row>
    <row r="11" spans="1:9" s="2" customFormat="1" ht="54.75" customHeight="1" x14ac:dyDescent="0.35">
      <c r="A11" s="198" t="s">
        <v>20</v>
      </c>
      <c r="B11" s="195">
        <v>796</v>
      </c>
      <c r="C11" s="195">
        <v>323</v>
      </c>
      <c r="D11" s="31">
        <v>40.577889447236181</v>
      </c>
      <c r="E11" s="196">
        <v>-473</v>
      </c>
      <c r="I11" s="3"/>
    </row>
    <row r="12" spans="1:9" s="2" customFormat="1" ht="12.75" customHeight="1" x14ac:dyDescent="0.35">
      <c r="A12" s="201" t="s">
        <v>4</v>
      </c>
      <c r="B12" s="202"/>
      <c r="C12" s="202"/>
      <c r="D12" s="202"/>
      <c r="E12" s="202"/>
      <c r="I12" s="3"/>
    </row>
    <row r="13" spans="1:9" s="2" customFormat="1" ht="18" customHeight="1" x14ac:dyDescent="0.35">
      <c r="A13" s="203"/>
      <c r="B13" s="204"/>
      <c r="C13" s="204"/>
      <c r="D13" s="204"/>
      <c r="E13" s="204"/>
      <c r="I13" s="3"/>
    </row>
    <row r="14" spans="1:9" s="2" customFormat="1" ht="20.25" customHeight="1" x14ac:dyDescent="0.35">
      <c r="A14" s="183" t="s">
        <v>5</v>
      </c>
      <c r="B14" s="205" t="s">
        <v>131</v>
      </c>
      <c r="C14" s="205" t="s">
        <v>132</v>
      </c>
      <c r="D14" s="267" t="s">
        <v>1</v>
      </c>
      <c r="E14" s="268"/>
      <c r="I14" s="3"/>
    </row>
    <row r="15" spans="1:9" ht="27.75" customHeight="1" x14ac:dyDescent="0.25">
      <c r="A15" s="187"/>
      <c r="B15" s="205"/>
      <c r="C15" s="205"/>
      <c r="D15" s="273" t="s">
        <v>2</v>
      </c>
      <c r="E15" s="190" t="s">
        <v>133</v>
      </c>
      <c r="I15" s="3"/>
    </row>
    <row r="16" spans="1:9" ht="28.5" customHeight="1" x14ac:dyDescent="0.25">
      <c r="A16" s="194" t="s">
        <v>15</v>
      </c>
      <c r="B16" s="274" t="s">
        <v>53</v>
      </c>
      <c r="C16" s="275">
        <v>31</v>
      </c>
      <c r="D16" s="276" t="s">
        <v>47</v>
      </c>
      <c r="E16" s="277" t="s">
        <v>47</v>
      </c>
      <c r="I16" s="3"/>
    </row>
    <row r="17" spans="1:9" ht="25.5" customHeight="1" x14ac:dyDescent="0.25">
      <c r="A17" s="209" t="s">
        <v>16</v>
      </c>
      <c r="B17" s="278">
        <v>301</v>
      </c>
      <c r="C17" s="279">
        <v>31</v>
      </c>
      <c r="D17" s="276">
        <v>10.299003322259136</v>
      </c>
      <c r="E17" s="277">
        <v>-270</v>
      </c>
      <c r="I17" s="3"/>
    </row>
    <row r="18" spans="1:9" ht="27.75" customHeight="1" x14ac:dyDescent="0.25">
      <c r="A18" s="209" t="s">
        <v>75</v>
      </c>
      <c r="B18" s="278">
        <v>277</v>
      </c>
      <c r="C18" s="279">
        <v>14</v>
      </c>
      <c r="D18" s="276">
        <v>5.0541516245487363</v>
      </c>
      <c r="E18" s="277">
        <v>-263</v>
      </c>
      <c r="I18" s="3"/>
    </row>
    <row r="19" spans="1:9" ht="34.5" customHeight="1" x14ac:dyDescent="0.25">
      <c r="A19" s="280" t="s">
        <v>134</v>
      </c>
      <c r="B19" s="280"/>
      <c r="C19" s="280"/>
      <c r="D19" s="280"/>
      <c r="E19" s="280"/>
    </row>
  </sheetData>
  <mergeCells count="12">
    <mergeCell ref="A12:E13"/>
    <mergeCell ref="A14:A15"/>
    <mergeCell ref="B14:B15"/>
    <mergeCell ref="C14:C15"/>
    <mergeCell ref="D14:E14"/>
    <mergeCell ref="A19:E19"/>
    <mergeCell ref="A1:E1"/>
    <mergeCell ref="A2:E2"/>
    <mergeCell ref="A3:A4"/>
    <mergeCell ref="B3:B4"/>
    <mergeCell ref="C3:C4"/>
    <mergeCell ref="D3:E3"/>
  </mergeCells>
  <printOptions horizontalCentered="1" verticalCentere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27"/>
  <sheetViews>
    <sheetView view="pageBreakPreview" zoomScale="91" zoomScaleNormal="85" zoomScaleSheetLayoutView="91" workbookViewId="0">
      <selection activeCell="P1" sqref="P1"/>
    </sheetView>
  </sheetViews>
  <sheetFormatPr defaultRowHeight="15.6" x14ac:dyDescent="0.3"/>
  <cols>
    <col min="1" max="1" width="20.54296875" style="340" customWidth="1"/>
    <col min="2" max="2" width="13.1796875" style="340" customWidth="1"/>
    <col min="3" max="3" width="9" style="339" customWidth="1"/>
    <col min="4" max="4" width="9.08984375" style="339" customWidth="1"/>
    <col min="5" max="5" width="5.81640625" style="343" customWidth="1"/>
    <col min="6" max="6" width="8.26953125" style="339" customWidth="1"/>
    <col min="7" max="7" width="7.26953125" style="339" customWidth="1"/>
    <col min="8" max="8" width="6.453125" style="343" customWidth="1"/>
    <col min="9" max="9" width="6.6328125" style="339" customWidth="1"/>
    <col min="10" max="10" width="6.1796875" style="339" customWidth="1"/>
    <col min="11" max="11" width="5.7265625" style="343" customWidth="1"/>
    <col min="12" max="13" width="7.08984375" style="343" customWidth="1"/>
    <col min="14" max="14" width="6" style="343" customWidth="1"/>
    <col min="15" max="15" width="6.6328125" style="339" customWidth="1"/>
    <col min="16" max="16" width="7.08984375" style="339" customWidth="1"/>
    <col min="17" max="17" width="5.7265625" style="343" customWidth="1"/>
    <col min="18" max="18" width="10.7265625" style="339" customWidth="1"/>
    <col min="19" max="20" width="7.81640625" style="339" customWidth="1"/>
    <col min="21" max="21" width="6.08984375" style="343" customWidth="1"/>
    <col min="22" max="22" width="7.81640625" style="339" customWidth="1"/>
    <col min="23" max="23" width="7.81640625" style="5" customWidth="1"/>
    <col min="24" max="24" width="5.453125" style="343" customWidth="1"/>
    <col min="25" max="27" width="8.7265625" style="339"/>
    <col min="28" max="28" width="8.90625" style="339" bestFit="1" customWidth="1"/>
    <col min="29" max="249" width="8.7265625" style="339"/>
    <col min="250" max="250" width="15.26953125" style="339" customWidth="1"/>
    <col min="251" max="252" width="7.7265625" style="339" customWidth="1"/>
    <col min="253" max="253" width="6.26953125" style="339" customWidth="1"/>
    <col min="254" max="254" width="7.6328125" style="339" customWidth="1"/>
    <col min="255" max="255" width="8.08984375" style="339" customWidth="1"/>
    <col min="256" max="256" width="5.81640625" style="339" customWidth="1"/>
    <col min="257" max="257" width="7" style="339" customWidth="1"/>
    <col min="258" max="258" width="7.26953125" style="339" customWidth="1"/>
    <col min="259" max="259" width="5.81640625" style="339" customWidth="1"/>
    <col min="260" max="260" width="7.36328125" style="339" customWidth="1"/>
    <col min="261" max="261" width="7.08984375" style="339" customWidth="1"/>
    <col min="262" max="262" width="5.36328125" style="339" customWidth="1"/>
    <col min="263" max="263" width="6.6328125" style="339" customWidth="1"/>
    <col min="264" max="264" width="6.1796875" style="339" customWidth="1"/>
    <col min="265" max="265" width="5.7265625" style="339" customWidth="1"/>
    <col min="266" max="267" width="7.08984375" style="339" customWidth="1"/>
    <col min="268" max="268" width="6" style="339" customWidth="1"/>
    <col min="269" max="269" width="6.6328125" style="339" customWidth="1"/>
    <col min="270" max="270" width="7.08984375" style="339" customWidth="1"/>
    <col min="271" max="271" width="5.26953125" style="339" customWidth="1"/>
    <col min="272" max="273" width="7.6328125" style="339" customWidth="1"/>
    <col min="274" max="274" width="5.26953125" style="339" customWidth="1"/>
    <col min="275" max="276" width="7.81640625" style="339" customWidth="1"/>
    <col min="277" max="277" width="5.26953125" style="339" customWidth="1"/>
    <col min="278" max="279" width="7.81640625" style="339" customWidth="1"/>
    <col min="280" max="280" width="5.453125" style="339" customWidth="1"/>
    <col min="281" max="283" width="8.7265625" style="339"/>
    <col min="284" max="284" width="8.90625" style="339" bestFit="1" customWidth="1"/>
    <col min="285" max="505" width="8.7265625" style="339"/>
    <col min="506" max="506" width="15.26953125" style="339" customWidth="1"/>
    <col min="507" max="508" width="7.7265625" style="339" customWidth="1"/>
    <col min="509" max="509" width="6.26953125" style="339" customWidth="1"/>
    <col min="510" max="510" width="7.6328125" style="339" customWidth="1"/>
    <col min="511" max="511" width="8.08984375" style="339" customWidth="1"/>
    <col min="512" max="512" width="5.81640625" style="339" customWidth="1"/>
    <col min="513" max="513" width="7" style="339" customWidth="1"/>
    <col min="514" max="514" width="7.26953125" style="339" customWidth="1"/>
    <col min="515" max="515" width="5.81640625" style="339" customWidth="1"/>
    <col min="516" max="516" width="7.36328125" style="339" customWidth="1"/>
    <col min="517" max="517" width="7.08984375" style="339" customWidth="1"/>
    <col min="518" max="518" width="5.36328125" style="339" customWidth="1"/>
    <col min="519" max="519" width="6.6328125" style="339" customWidth="1"/>
    <col min="520" max="520" width="6.1796875" style="339" customWidth="1"/>
    <col min="521" max="521" width="5.7265625" style="339" customWidth="1"/>
    <col min="522" max="523" width="7.08984375" style="339" customWidth="1"/>
    <col min="524" max="524" width="6" style="339" customWidth="1"/>
    <col min="525" max="525" width="6.6328125" style="339" customWidth="1"/>
    <col min="526" max="526" width="7.08984375" style="339" customWidth="1"/>
    <col min="527" max="527" width="5.26953125" style="339" customWidth="1"/>
    <col min="528" max="529" width="7.6328125" style="339" customWidth="1"/>
    <col min="530" max="530" width="5.26953125" style="339" customWidth="1"/>
    <col min="531" max="532" width="7.81640625" style="339" customWidth="1"/>
    <col min="533" max="533" width="5.26953125" style="339" customWidth="1"/>
    <col min="534" max="535" width="7.81640625" style="339" customWidth="1"/>
    <col min="536" max="536" width="5.453125" style="339" customWidth="1"/>
    <col min="537" max="539" width="8.7265625" style="339"/>
    <col min="540" max="540" width="8.90625" style="339" bestFit="1" customWidth="1"/>
    <col min="541" max="761" width="8.7265625" style="339"/>
    <col min="762" max="762" width="15.26953125" style="339" customWidth="1"/>
    <col min="763" max="764" width="7.7265625" style="339" customWidth="1"/>
    <col min="765" max="765" width="6.26953125" style="339" customWidth="1"/>
    <col min="766" max="766" width="7.6328125" style="339" customWidth="1"/>
    <col min="767" max="767" width="8.08984375" style="339" customWidth="1"/>
    <col min="768" max="768" width="5.81640625" style="339" customWidth="1"/>
    <col min="769" max="769" width="7" style="339" customWidth="1"/>
    <col min="770" max="770" width="7.26953125" style="339" customWidth="1"/>
    <col min="771" max="771" width="5.81640625" style="339" customWidth="1"/>
    <col min="772" max="772" width="7.36328125" style="339" customWidth="1"/>
    <col min="773" max="773" width="7.08984375" style="339" customWidth="1"/>
    <col min="774" max="774" width="5.36328125" style="339" customWidth="1"/>
    <col min="775" max="775" width="6.6328125" style="339" customWidth="1"/>
    <col min="776" max="776" width="6.1796875" style="339" customWidth="1"/>
    <col min="777" max="777" width="5.7265625" style="339" customWidth="1"/>
    <col min="778" max="779" width="7.08984375" style="339" customWidth="1"/>
    <col min="780" max="780" width="6" style="339" customWidth="1"/>
    <col min="781" max="781" width="6.6328125" style="339" customWidth="1"/>
    <col min="782" max="782" width="7.08984375" style="339" customWidth="1"/>
    <col min="783" max="783" width="5.26953125" style="339" customWidth="1"/>
    <col min="784" max="785" width="7.6328125" style="339" customWidth="1"/>
    <col min="786" max="786" width="5.26953125" style="339" customWidth="1"/>
    <col min="787" max="788" width="7.81640625" style="339" customWidth="1"/>
    <col min="789" max="789" width="5.26953125" style="339" customWidth="1"/>
    <col min="790" max="791" width="7.81640625" style="339" customWidth="1"/>
    <col min="792" max="792" width="5.453125" style="339" customWidth="1"/>
    <col min="793" max="795" width="8.7265625" style="339"/>
    <col min="796" max="796" width="8.90625" style="339" bestFit="1" customWidth="1"/>
    <col min="797" max="1017" width="8.7265625" style="339"/>
    <col min="1018" max="1018" width="15.26953125" style="339" customWidth="1"/>
    <col min="1019" max="1020" width="7.7265625" style="339" customWidth="1"/>
    <col min="1021" max="1021" width="6.26953125" style="339" customWidth="1"/>
    <col min="1022" max="1022" width="7.6328125" style="339" customWidth="1"/>
    <col min="1023" max="1023" width="8.08984375" style="339" customWidth="1"/>
    <col min="1024" max="1024" width="5.81640625" style="339" customWidth="1"/>
    <col min="1025" max="1025" width="7" style="339" customWidth="1"/>
    <col min="1026" max="1026" width="7.26953125" style="339" customWidth="1"/>
    <col min="1027" max="1027" width="5.81640625" style="339" customWidth="1"/>
    <col min="1028" max="1028" width="7.36328125" style="339" customWidth="1"/>
    <col min="1029" max="1029" width="7.08984375" style="339" customWidth="1"/>
    <col min="1030" max="1030" width="5.36328125" style="339" customWidth="1"/>
    <col min="1031" max="1031" width="6.6328125" style="339" customWidth="1"/>
    <col min="1032" max="1032" width="6.1796875" style="339" customWidth="1"/>
    <col min="1033" max="1033" width="5.7265625" style="339" customWidth="1"/>
    <col min="1034" max="1035" width="7.08984375" style="339" customWidth="1"/>
    <col min="1036" max="1036" width="6" style="339" customWidth="1"/>
    <col min="1037" max="1037" width="6.6328125" style="339" customWidth="1"/>
    <col min="1038" max="1038" width="7.08984375" style="339" customWidth="1"/>
    <col min="1039" max="1039" width="5.26953125" style="339" customWidth="1"/>
    <col min="1040" max="1041" width="7.6328125" style="339" customWidth="1"/>
    <col min="1042" max="1042" width="5.26953125" style="339" customWidth="1"/>
    <col min="1043" max="1044" width="7.81640625" style="339" customWidth="1"/>
    <col min="1045" max="1045" width="5.26953125" style="339" customWidth="1"/>
    <col min="1046" max="1047" width="7.81640625" style="339" customWidth="1"/>
    <col min="1048" max="1048" width="5.453125" style="339" customWidth="1"/>
    <col min="1049" max="1051" width="8.7265625" style="339"/>
    <col min="1052" max="1052" width="8.90625" style="339" bestFit="1" customWidth="1"/>
    <col min="1053" max="1273" width="8.7265625" style="339"/>
    <col min="1274" max="1274" width="15.26953125" style="339" customWidth="1"/>
    <col min="1275" max="1276" width="7.7265625" style="339" customWidth="1"/>
    <col min="1277" max="1277" width="6.26953125" style="339" customWidth="1"/>
    <col min="1278" max="1278" width="7.6328125" style="339" customWidth="1"/>
    <col min="1279" max="1279" width="8.08984375" style="339" customWidth="1"/>
    <col min="1280" max="1280" width="5.81640625" style="339" customWidth="1"/>
    <col min="1281" max="1281" width="7" style="339" customWidth="1"/>
    <col min="1282" max="1282" width="7.26953125" style="339" customWidth="1"/>
    <col min="1283" max="1283" width="5.81640625" style="339" customWidth="1"/>
    <col min="1284" max="1284" width="7.36328125" style="339" customWidth="1"/>
    <col min="1285" max="1285" width="7.08984375" style="339" customWidth="1"/>
    <col min="1286" max="1286" width="5.36328125" style="339" customWidth="1"/>
    <col min="1287" max="1287" width="6.6328125" style="339" customWidth="1"/>
    <col min="1288" max="1288" width="6.1796875" style="339" customWidth="1"/>
    <col min="1289" max="1289" width="5.7265625" style="339" customWidth="1"/>
    <col min="1290" max="1291" width="7.08984375" style="339" customWidth="1"/>
    <col min="1292" max="1292" width="6" style="339" customWidth="1"/>
    <col min="1293" max="1293" width="6.6328125" style="339" customWidth="1"/>
    <col min="1294" max="1294" width="7.08984375" style="339" customWidth="1"/>
    <col min="1295" max="1295" width="5.26953125" style="339" customWidth="1"/>
    <col min="1296" max="1297" width="7.6328125" style="339" customWidth="1"/>
    <col min="1298" max="1298" width="5.26953125" style="339" customWidth="1"/>
    <col min="1299" max="1300" width="7.81640625" style="339" customWidth="1"/>
    <col min="1301" max="1301" width="5.26953125" style="339" customWidth="1"/>
    <col min="1302" max="1303" width="7.81640625" style="339" customWidth="1"/>
    <col min="1304" max="1304" width="5.453125" style="339" customWidth="1"/>
    <col min="1305" max="1307" width="8.7265625" style="339"/>
    <col min="1308" max="1308" width="8.90625" style="339" bestFit="1" customWidth="1"/>
    <col min="1309" max="1529" width="8.7265625" style="339"/>
    <col min="1530" max="1530" width="15.26953125" style="339" customWidth="1"/>
    <col min="1531" max="1532" width="7.7265625" style="339" customWidth="1"/>
    <col min="1533" max="1533" width="6.26953125" style="339" customWidth="1"/>
    <col min="1534" max="1534" width="7.6328125" style="339" customWidth="1"/>
    <col min="1535" max="1535" width="8.08984375" style="339" customWidth="1"/>
    <col min="1536" max="1536" width="5.81640625" style="339" customWidth="1"/>
    <col min="1537" max="1537" width="7" style="339" customWidth="1"/>
    <col min="1538" max="1538" width="7.26953125" style="339" customWidth="1"/>
    <col min="1539" max="1539" width="5.81640625" style="339" customWidth="1"/>
    <col min="1540" max="1540" width="7.36328125" style="339" customWidth="1"/>
    <col min="1541" max="1541" width="7.08984375" style="339" customWidth="1"/>
    <col min="1542" max="1542" width="5.36328125" style="339" customWidth="1"/>
    <col min="1543" max="1543" width="6.6328125" style="339" customWidth="1"/>
    <col min="1544" max="1544" width="6.1796875" style="339" customWidth="1"/>
    <col min="1545" max="1545" width="5.7265625" style="339" customWidth="1"/>
    <col min="1546" max="1547" width="7.08984375" style="339" customWidth="1"/>
    <col min="1548" max="1548" width="6" style="339" customWidth="1"/>
    <col min="1549" max="1549" width="6.6328125" style="339" customWidth="1"/>
    <col min="1550" max="1550" width="7.08984375" style="339" customWidth="1"/>
    <col min="1551" max="1551" width="5.26953125" style="339" customWidth="1"/>
    <col min="1552" max="1553" width="7.6328125" style="339" customWidth="1"/>
    <col min="1554" max="1554" width="5.26953125" style="339" customWidth="1"/>
    <col min="1555" max="1556" width="7.81640625" style="339" customWidth="1"/>
    <col min="1557" max="1557" width="5.26953125" style="339" customWidth="1"/>
    <col min="1558" max="1559" width="7.81640625" style="339" customWidth="1"/>
    <col min="1560" max="1560" width="5.453125" style="339" customWidth="1"/>
    <col min="1561" max="1563" width="8.7265625" style="339"/>
    <col min="1564" max="1564" width="8.90625" style="339" bestFit="1" customWidth="1"/>
    <col min="1565" max="1785" width="8.7265625" style="339"/>
    <col min="1786" max="1786" width="15.26953125" style="339" customWidth="1"/>
    <col min="1787" max="1788" width="7.7265625" style="339" customWidth="1"/>
    <col min="1789" max="1789" width="6.26953125" style="339" customWidth="1"/>
    <col min="1790" max="1790" width="7.6328125" style="339" customWidth="1"/>
    <col min="1791" max="1791" width="8.08984375" style="339" customWidth="1"/>
    <col min="1792" max="1792" width="5.81640625" style="339" customWidth="1"/>
    <col min="1793" max="1793" width="7" style="339" customWidth="1"/>
    <col min="1794" max="1794" width="7.26953125" style="339" customWidth="1"/>
    <col min="1795" max="1795" width="5.81640625" style="339" customWidth="1"/>
    <col min="1796" max="1796" width="7.36328125" style="339" customWidth="1"/>
    <col min="1797" max="1797" width="7.08984375" style="339" customWidth="1"/>
    <col min="1798" max="1798" width="5.36328125" style="339" customWidth="1"/>
    <col min="1799" max="1799" width="6.6328125" style="339" customWidth="1"/>
    <col min="1800" max="1800" width="6.1796875" style="339" customWidth="1"/>
    <col min="1801" max="1801" width="5.7265625" style="339" customWidth="1"/>
    <col min="1802" max="1803" width="7.08984375" style="339" customWidth="1"/>
    <col min="1804" max="1804" width="6" style="339" customWidth="1"/>
    <col min="1805" max="1805" width="6.6328125" style="339" customWidth="1"/>
    <col min="1806" max="1806" width="7.08984375" style="339" customWidth="1"/>
    <col min="1807" max="1807" width="5.26953125" style="339" customWidth="1"/>
    <col min="1808" max="1809" width="7.6328125" style="339" customWidth="1"/>
    <col min="1810" max="1810" width="5.26953125" style="339" customWidth="1"/>
    <col min="1811" max="1812" width="7.81640625" style="339" customWidth="1"/>
    <col min="1813" max="1813" width="5.26953125" style="339" customWidth="1"/>
    <col min="1814" max="1815" width="7.81640625" style="339" customWidth="1"/>
    <col min="1816" max="1816" width="5.453125" style="339" customWidth="1"/>
    <col min="1817" max="1819" width="8.7265625" style="339"/>
    <col min="1820" max="1820" width="8.90625" style="339" bestFit="1" customWidth="1"/>
    <col min="1821" max="2041" width="8.7265625" style="339"/>
    <col min="2042" max="2042" width="15.26953125" style="339" customWidth="1"/>
    <col min="2043" max="2044" width="7.7265625" style="339" customWidth="1"/>
    <col min="2045" max="2045" width="6.26953125" style="339" customWidth="1"/>
    <col min="2046" max="2046" width="7.6328125" style="339" customWidth="1"/>
    <col min="2047" max="2047" width="8.08984375" style="339" customWidth="1"/>
    <col min="2048" max="2048" width="5.81640625" style="339" customWidth="1"/>
    <col min="2049" max="2049" width="7" style="339" customWidth="1"/>
    <col min="2050" max="2050" width="7.26953125" style="339" customWidth="1"/>
    <col min="2051" max="2051" width="5.81640625" style="339" customWidth="1"/>
    <col min="2052" max="2052" width="7.36328125" style="339" customWidth="1"/>
    <col min="2053" max="2053" width="7.08984375" style="339" customWidth="1"/>
    <col min="2054" max="2054" width="5.36328125" style="339" customWidth="1"/>
    <col min="2055" max="2055" width="6.6328125" style="339" customWidth="1"/>
    <col min="2056" max="2056" width="6.1796875" style="339" customWidth="1"/>
    <col min="2057" max="2057" width="5.7265625" style="339" customWidth="1"/>
    <col min="2058" max="2059" width="7.08984375" style="339" customWidth="1"/>
    <col min="2060" max="2060" width="6" style="339" customWidth="1"/>
    <col min="2061" max="2061" width="6.6328125" style="339" customWidth="1"/>
    <col min="2062" max="2062" width="7.08984375" style="339" customWidth="1"/>
    <col min="2063" max="2063" width="5.26953125" style="339" customWidth="1"/>
    <col min="2064" max="2065" width="7.6328125" style="339" customWidth="1"/>
    <col min="2066" max="2066" width="5.26953125" style="339" customWidth="1"/>
    <col min="2067" max="2068" width="7.81640625" style="339" customWidth="1"/>
    <col min="2069" max="2069" width="5.26953125" style="339" customWidth="1"/>
    <col min="2070" max="2071" width="7.81640625" style="339" customWidth="1"/>
    <col min="2072" max="2072" width="5.453125" style="339" customWidth="1"/>
    <col min="2073" max="2075" width="8.7265625" style="339"/>
    <col min="2076" max="2076" width="8.90625" style="339" bestFit="1" customWidth="1"/>
    <col min="2077" max="2297" width="8.7265625" style="339"/>
    <col min="2298" max="2298" width="15.26953125" style="339" customWidth="1"/>
    <col min="2299" max="2300" width="7.7265625" style="339" customWidth="1"/>
    <col min="2301" max="2301" width="6.26953125" style="339" customWidth="1"/>
    <col min="2302" max="2302" width="7.6328125" style="339" customWidth="1"/>
    <col min="2303" max="2303" width="8.08984375" style="339" customWidth="1"/>
    <col min="2304" max="2304" width="5.81640625" style="339" customWidth="1"/>
    <col min="2305" max="2305" width="7" style="339" customWidth="1"/>
    <col min="2306" max="2306" width="7.26953125" style="339" customWidth="1"/>
    <col min="2307" max="2307" width="5.81640625" style="339" customWidth="1"/>
    <col min="2308" max="2308" width="7.36328125" style="339" customWidth="1"/>
    <col min="2309" max="2309" width="7.08984375" style="339" customWidth="1"/>
    <col min="2310" max="2310" width="5.36328125" style="339" customWidth="1"/>
    <col min="2311" max="2311" width="6.6328125" style="339" customWidth="1"/>
    <col min="2312" max="2312" width="6.1796875" style="339" customWidth="1"/>
    <col min="2313" max="2313" width="5.7265625" style="339" customWidth="1"/>
    <col min="2314" max="2315" width="7.08984375" style="339" customWidth="1"/>
    <col min="2316" max="2316" width="6" style="339" customWidth="1"/>
    <col min="2317" max="2317" width="6.6328125" style="339" customWidth="1"/>
    <col min="2318" max="2318" width="7.08984375" style="339" customWidth="1"/>
    <col min="2319" max="2319" width="5.26953125" style="339" customWidth="1"/>
    <col min="2320" max="2321" width="7.6328125" style="339" customWidth="1"/>
    <col min="2322" max="2322" width="5.26953125" style="339" customWidth="1"/>
    <col min="2323" max="2324" width="7.81640625" style="339" customWidth="1"/>
    <col min="2325" max="2325" width="5.26953125" style="339" customWidth="1"/>
    <col min="2326" max="2327" width="7.81640625" style="339" customWidth="1"/>
    <col min="2328" max="2328" width="5.453125" style="339" customWidth="1"/>
    <col min="2329" max="2331" width="8.7265625" style="339"/>
    <col min="2332" max="2332" width="8.90625" style="339" bestFit="1" customWidth="1"/>
    <col min="2333" max="2553" width="8.7265625" style="339"/>
    <col min="2554" max="2554" width="15.26953125" style="339" customWidth="1"/>
    <col min="2555" max="2556" width="7.7265625" style="339" customWidth="1"/>
    <col min="2557" max="2557" width="6.26953125" style="339" customWidth="1"/>
    <col min="2558" max="2558" width="7.6328125" style="339" customWidth="1"/>
    <col min="2559" max="2559" width="8.08984375" style="339" customWidth="1"/>
    <col min="2560" max="2560" width="5.81640625" style="339" customWidth="1"/>
    <col min="2561" max="2561" width="7" style="339" customWidth="1"/>
    <col min="2562" max="2562" width="7.26953125" style="339" customWidth="1"/>
    <col min="2563" max="2563" width="5.81640625" style="339" customWidth="1"/>
    <col min="2564" max="2564" width="7.36328125" style="339" customWidth="1"/>
    <col min="2565" max="2565" width="7.08984375" style="339" customWidth="1"/>
    <col min="2566" max="2566" width="5.36328125" style="339" customWidth="1"/>
    <col min="2567" max="2567" width="6.6328125" style="339" customWidth="1"/>
    <col min="2568" max="2568" width="6.1796875" style="339" customWidth="1"/>
    <col min="2569" max="2569" width="5.7265625" style="339" customWidth="1"/>
    <col min="2570" max="2571" width="7.08984375" style="339" customWidth="1"/>
    <col min="2572" max="2572" width="6" style="339" customWidth="1"/>
    <col min="2573" max="2573" width="6.6328125" style="339" customWidth="1"/>
    <col min="2574" max="2574" width="7.08984375" style="339" customWidth="1"/>
    <col min="2575" max="2575" width="5.26953125" style="339" customWidth="1"/>
    <col min="2576" max="2577" width="7.6328125" style="339" customWidth="1"/>
    <col min="2578" max="2578" width="5.26953125" style="339" customWidth="1"/>
    <col min="2579" max="2580" width="7.81640625" style="339" customWidth="1"/>
    <col min="2581" max="2581" width="5.26953125" style="339" customWidth="1"/>
    <col min="2582" max="2583" width="7.81640625" style="339" customWidth="1"/>
    <col min="2584" max="2584" width="5.453125" style="339" customWidth="1"/>
    <col min="2585" max="2587" width="8.7265625" style="339"/>
    <col min="2588" max="2588" width="8.90625" style="339" bestFit="1" customWidth="1"/>
    <col min="2589" max="2809" width="8.7265625" style="339"/>
    <col min="2810" max="2810" width="15.26953125" style="339" customWidth="1"/>
    <col min="2811" max="2812" width="7.7265625" style="339" customWidth="1"/>
    <col min="2813" max="2813" width="6.26953125" style="339" customWidth="1"/>
    <col min="2814" max="2814" width="7.6328125" style="339" customWidth="1"/>
    <col min="2815" max="2815" width="8.08984375" style="339" customWidth="1"/>
    <col min="2816" max="2816" width="5.81640625" style="339" customWidth="1"/>
    <col min="2817" max="2817" width="7" style="339" customWidth="1"/>
    <col min="2818" max="2818" width="7.26953125" style="339" customWidth="1"/>
    <col min="2819" max="2819" width="5.81640625" style="339" customWidth="1"/>
    <col min="2820" max="2820" width="7.36328125" style="339" customWidth="1"/>
    <col min="2821" max="2821" width="7.08984375" style="339" customWidth="1"/>
    <col min="2822" max="2822" width="5.36328125" style="339" customWidth="1"/>
    <col min="2823" max="2823" width="6.6328125" style="339" customWidth="1"/>
    <col min="2824" max="2824" width="6.1796875" style="339" customWidth="1"/>
    <col min="2825" max="2825" width="5.7265625" style="339" customWidth="1"/>
    <col min="2826" max="2827" width="7.08984375" style="339" customWidth="1"/>
    <col min="2828" max="2828" width="6" style="339" customWidth="1"/>
    <col min="2829" max="2829" width="6.6328125" style="339" customWidth="1"/>
    <col min="2830" max="2830" width="7.08984375" style="339" customWidth="1"/>
    <col min="2831" max="2831" width="5.26953125" style="339" customWidth="1"/>
    <col min="2832" max="2833" width="7.6328125" style="339" customWidth="1"/>
    <col min="2834" max="2834" width="5.26953125" style="339" customWidth="1"/>
    <col min="2835" max="2836" width="7.81640625" style="339" customWidth="1"/>
    <col min="2837" max="2837" width="5.26953125" style="339" customWidth="1"/>
    <col min="2838" max="2839" width="7.81640625" style="339" customWidth="1"/>
    <col min="2840" max="2840" width="5.453125" style="339" customWidth="1"/>
    <col min="2841" max="2843" width="8.7265625" style="339"/>
    <col min="2844" max="2844" width="8.90625" style="339" bestFit="1" customWidth="1"/>
    <col min="2845" max="3065" width="8.7265625" style="339"/>
    <col min="3066" max="3066" width="15.26953125" style="339" customWidth="1"/>
    <col min="3067" max="3068" width="7.7265625" style="339" customWidth="1"/>
    <col min="3069" max="3069" width="6.26953125" style="339" customWidth="1"/>
    <col min="3070" max="3070" width="7.6328125" style="339" customWidth="1"/>
    <col min="3071" max="3071" width="8.08984375" style="339" customWidth="1"/>
    <col min="3072" max="3072" width="5.81640625" style="339" customWidth="1"/>
    <col min="3073" max="3073" width="7" style="339" customWidth="1"/>
    <col min="3074" max="3074" width="7.26953125" style="339" customWidth="1"/>
    <col min="3075" max="3075" width="5.81640625" style="339" customWidth="1"/>
    <col min="3076" max="3076" width="7.36328125" style="339" customWidth="1"/>
    <col min="3077" max="3077" width="7.08984375" style="339" customWidth="1"/>
    <col min="3078" max="3078" width="5.36328125" style="339" customWidth="1"/>
    <col min="3079" max="3079" width="6.6328125" style="339" customWidth="1"/>
    <col min="3080" max="3080" width="6.1796875" style="339" customWidth="1"/>
    <col min="3081" max="3081" width="5.7265625" style="339" customWidth="1"/>
    <col min="3082" max="3083" width="7.08984375" style="339" customWidth="1"/>
    <col min="3084" max="3084" width="6" style="339" customWidth="1"/>
    <col min="3085" max="3085" width="6.6328125" style="339" customWidth="1"/>
    <col min="3086" max="3086" width="7.08984375" style="339" customWidth="1"/>
    <col min="3087" max="3087" width="5.26953125" style="339" customWidth="1"/>
    <col min="3088" max="3089" width="7.6328125" style="339" customWidth="1"/>
    <col min="3090" max="3090" width="5.26953125" style="339" customWidth="1"/>
    <col min="3091" max="3092" width="7.81640625" style="339" customWidth="1"/>
    <col min="3093" max="3093" width="5.26953125" style="339" customWidth="1"/>
    <col min="3094" max="3095" width="7.81640625" style="339" customWidth="1"/>
    <col min="3096" max="3096" width="5.453125" style="339" customWidth="1"/>
    <col min="3097" max="3099" width="8.7265625" style="339"/>
    <col min="3100" max="3100" width="8.90625" style="339" bestFit="1" customWidth="1"/>
    <col min="3101" max="3321" width="8.7265625" style="339"/>
    <col min="3322" max="3322" width="15.26953125" style="339" customWidth="1"/>
    <col min="3323" max="3324" width="7.7265625" style="339" customWidth="1"/>
    <col min="3325" max="3325" width="6.26953125" style="339" customWidth="1"/>
    <col min="3326" max="3326" width="7.6328125" style="339" customWidth="1"/>
    <col min="3327" max="3327" width="8.08984375" style="339" customWidth="1"/>
    <col min="3328" max="3328" width="5.81640625" style="339" customWidth="1"/>
    <col min="3329" max="3329" width="7" style="339" customWidth="1"/>
    <col min="3330" max="3330" width="7.26953125" style="339" customWidth="1"/>
    <col min="3331" max="3331" width="5.81640625" style="339" customWidth="1"/>
    <col min="3332" max="3332" width="7.36328125" style="339" customWidth="1"/>
    <col min="3333" max="3333" width="7.08984375" style="339" customWidth="1"/>
    <col min="3334" max="3334" width="5.36328125" style="339" customWidth="1"/>
    <col min="3335" max="3335" width="6.6328125" style="339" customWidth="1"/>
    <col min="3336" max="3336" width="6.1796875" style="339" customWidth="1"/>
    <col min="3337" max="3337" width="5.7265625" style="339" customWidth="1"/>
    <col min="3338" max="3339" width="7.08984375" style="339" customWidth="1"/>
    <col min="3340" max="3340" width="6" style="339" customWidth="1"/>
    <col min="3341" max="3341" width="6.6328125" style="339" customWidth="1"/>
    <col min="3342" max="3342" width="7.08984375" style="339" customWidth="1"/>
    <col min="3343" max="3343" width="5.26953125" style="339" customWidth="1"/>
    <col min="3344" max="3345" width="7.6328125" style="339" customWidth="1"/>
    <col min="3346" max="3346" width="5.26953125" style="339" customWidth="1"/>
    <col min="3347" max="3348" width="7.81640625" style="339" customWidth="1"/>
    <col min="3349" max="3349" width="5.26953125" style="339" customWidth="1"/>
    <col min="3350" max="3351" width="7.81640625" style="339" customWidth="1"/>
    <col min="3352" max="3352" width="5.453125" style="339" customWidth="1"/>
    <col min="3353" max="3355" width="8.7265625" style="339"/>
    <col min="3356" max="3356" width="8.90625" style="339" bestFit="1" customWidth="1"/>
    <col min="3357" max="3577" width="8.7265625" style="339"/>
    <col min="3578" max="3578" width="15.26953125" style="339" customWidth="1"/>
    <col min="3579" max="3580" width="7.7265625" style="339" customWidth="1"/>
    <col min="3581" max="3581" width="6.26953125" style="339" customWidth="1"/>
    <col min="3582" max="3582" width="7.6328125" style="339" customWidth="1"/>
    <col min="3583" max="3583" width="8.08984375" style="339" customWidth="1"/>
    <col min="3584" max="3584" width="5.81640625" style="339" customWidth="1"/>
    <col min="3585" max="3585" width="7" style="339" customWidth="1"/>
    <col min="3586" max="3586" width="7.26953125" style="339" customWidth="1"/>
    <col min="3587" max="3587" width="5.81640625" style="339" customWidth="1"/>
    <col min="3588" max="3588" width="7.36328125" style="339" customWidth="1"/>
    <col min="3589" max="3589" width="7.08984375" style="339" customWidth="1"/>
    <col min="3590" max="3590" width="5.36328125" style="339" customWidth="1"/>
    <col min="3591" max="3591" width="6.6328125" style="339" customWidth="1"/>
    <col min="3592" max="3592" width="6.1796875" style="339" customWidth="1"/>
    <col min="3593" max="3593" width="5.7265625" style="339" customWidth="1"/>
    <col min="3594" max="3595" width="7.08984375" style="339" customWidth="1"/>
    <col min="3596" max="3596" width="6" style="339" customWidth="1"/>
    <col min="3597" max="3597" width="6.6328125" style="339" customWidth="1"/>
    <col min="3598" max="3598" width="7.08984375" style="339" customWidth="1"/>
    <col min="3599" max="3599" width="5.26953125" style="339" customWidth="1"/>
    <col min="3600" max="3601" width="7.6328125" style="339" customWidth="1"/>
    <col min="3602" max="3602" width="5.26953125" style="339" customWidth="1"/>
    <col min="3603" max="3604" width="7.81640625" style="339" customWidth="1"/>
    <col min="3605" max="3605" width="5.26953125" style="339" customWidth="1"/>
    <col min="3606" max="3607" width="7.81640625" style="339" customWidth="1"/>
    <col min="3608" max="3608" width="5.453125" style="339" customWidth="1"/>
    <col min="3609" max="3611" width="8.7265625" style="339"/>
    <col min="3612" max="3612" width="8.90625" style="339" bestFit="1" customWidth="1"/>
    <col min="3613" max="3833" width="8.7265625" style="339"/>
    <col min="3834" max="3834" width="15.26953125" style="339" customWidth="1"/>
    <col min="3835" max="3836" width="7.7265625" style="339" customWidth="1"/>
    <col min="3837" max="3837" width="6.26953125" style="339" customWidth="1"/>
    <col min="3838" max="3838" width="7.6328125" style="339" customWidth="1"/>
    <col min="3839" max="3839" width="8.08984375" style="339" customWidth="1"/>
    <col min="3840" max="3840" width="5.81640625" style="339" customWidth="1"/>
    <col min="3841" max="3841" width="7" style="339" customWidth="1"/>
    <col min="3842" max="3842" width="7.26953125" style="339" customWidth="1"/>
    <col min="3843" max="3843" width="5.81640625" style="339" customWidth="1"/>
    <col min="3844" max="3844" width="7.36328125" style="339" customWidth="1"/>
    <col min="3845" max="3845" width="7.08984375" style="339" customWidth="1"/>
    <col min="3846" max="3846" width="5.36328125" style="339" customWidth="1"/>
    <col min="3847" max="3847" width="6.6328125" style="339" customWidth="1"/>
    <col min="3848" max="3848" width="6.1796875" style="339" customWidth="1"/>
    <col min="3849" max="3849" width="5.7265625" style="339" customWidth="1"/>
    <col min="3850" max="3851" width="7.08984375" style="339" customWidth="1"/>
    <col min="3852" max="3852" width="6" style="339" customWidth="1"/>
    <col min="3853" max="3853" width="6.6328125" style="339" customWidth="1"/>
    <col min="3854" max="3854" width="7.08984375" style="339" customWidth="1"/>
    <col min="3855" max="3855" width="5.26953125" style="339" customWidth="1"/>
    <col min="3856" max="3857" width="7.6328125" style="339" customWidth="1"/>
    <col min="3858" max="3858" width="5.26953125" style="339" customWidth="1"/>
    <col min="3859" max="3860" width="7.81640625" style="339" customWidth="1"/>
    <col min="3861" max="3861" width="5.26953125" style="339" customWidth="1"/>
    <col min="3862" max="3863" width="7.81640625" style="339" customWidth="1"/>
    <col min="3864" max="3864" width="5.453125" style="339" customWidth="1"/>
    <col min="3865" max="3867" width="8.7265625" style="339"/>
    <col min="3868" max="3868" width="8.90625" style="339" bestFit="1" customWidth="1"/>
    <col min="3869" max="4089" width="8.7265625" style="339"/>
    <col min="4090" max="4090" width="15.26953125" style="339" customWidth="1"/>
    <col min="4091" max="4092" width="7.7265625" style="339" customWidth="1"/>
    <col min="4093" max="4093" width="6.26953125" style="339" customWidth="1"/>
    <col min="4094" max="4094" width="7.6328125" style="339" customWidth="1"/>
    <col min="4095" max="4095" width="8.08984375" style="339" customWidth="1"/>
    <col min="4096" max="4096" width="5.81640625" style="339" customWidth="1"/>
    <col min="4097" max="4097" width="7" style="339" customWidth="1"/>
    <col min="4098" max="4098" width="7.26953125" style="339" customWidth="1"/>
    <col min="4099" max="4099" width="5.81640625" style="339" customWidth="1"/>
    <col min="4100" max="4100" width="7.36328125" style="339" customWidth="1"/>
    <col min="4101" max="4101" width="7.08984375" style="339" customWidth="1"/>
    <col min="4102" max="4102" width="5.36328125" style="339" customWidth="1"/>
    <col min="4103" max="4103" width="6.6328125" style="339" customWidth="1"/>
    <col min="4104" max="4104" width="6.1796875" style="339" customWidth="1"/>
    <col min="4105" max="4105" width="5.7265625" style="339" customWidth="1"/>
    <col min="4106" max="4107" width="7.08984375" style="339" customWidth="1"/>
    <col min="4108" max="4108" width="6" style="339" customWidth="1"/>
    <col min="4109" max="4109" width="6.6328125" style="339" customWidth="1"/>
    <col min="4110" max="4110" width="7.08984375" style="339" customWidth="1"/>
    <col min="4111" max="4111" width="5.26953125" style="339" customWidth="1"/>
    <col min="4112" max="4113" width="7.6328125" style="339" customWidth="1"/>
    <col min="4114" max="4114" width="5.26953125" style="339" customWidth="1"/>
    <col min="4115" max="4116" width="7.81640625" style="339" customWidth="1"/>
    <col min="4117" max="4117" width="5.26953125" style="339" customWidth="1"/>
    <col min="4118" max="4119" width="7.81640625" style="339" customWidth="1"/>
    <col min="4120" max="4120" width="5.453125" style="339" customWidth="1"/>
    <col min="4121" max="4123" width="8.7265625" style="339"/>
    <col min="4124" max="4124" width="8.90625" style="339" bestFit="1" customWidth="1"/>
    <col min="4125" max="4345" width="8.7265625" style="339"/>
    <col min="4346" max="4346" width="15.26953125" style="339" customWidth="1"/>
    <col min="4347" max="4348" width="7.7265625" style="339" customWidth="1"/>
    <col min="4349" max="4349" width="6.26953125" style="339" customWidth="1"/>
    <col min="4350" max="4350" width="7.6328125" style="339" customWidth="1"/>
    <col min="4351" max="4351" width="8.08984375" style="339" customWidth="1"/>
    <col min="4352" max="4352" width="5.81640625" style="339" customWidth="1"/>
    <col min="4353" max="4353" width="7" style="339" customWidth="1"/>
    <col min="4354" max="4354" width="7.26953125" style="339" customWidth="1"/>
    <col min="4355" max="4355" width="5.81640625" style="339" customWidth="1"/>
    <col min="4356" max="4356" width="7.36328125" style="339" customWidth="1"/>
    <col min="4357" max="4357" width="7.08984375" style="339" customWidth="1"/>
    <col min="4358" max="4358" width="5.36328125" style="339" customWidth="1"/>
    <col min="4359" max="4359" width="6.6328125" style="339" customWidth="1"/>
    <col min="4360" max="4360" width="6.1796875" style="339" customWidth="1"/>
    <col min="4361" max="4361" width="5.7265625" style="339" customWidth="1"/>
    <col min="4362" max="4363" width="7.08984375" style="339" customWidth="1"/>
    <col min="4364" max="4364" width="6" style="339" customWidth="1"/>
    <col min="4365" max="4365" width="6.6328125" style="339" customWidth="1"/>
    <col min="4366" max="4366" width="7.08984375" style="339" customWidth="1"/>
    <col min="4367" max="4367" width="5.26953125" style="339" customWidth="1"/>
    <col min="4368" max="4369" width="7.6328125" style="339" customWidth="1"/>
    <col min="4370" max="4370" width="5.26953125" style="339" customWidth="1"/>
    <col min="4371" max="4372" width="7.81640625" style="339" customWidth="1"/>
    <col min="4373" max="4373" width="5.26953125" style="339" customWidth="1"/>
    <col min="4374" max="4375" width="7.81640625" style="339" customWidth="1"/>
    <col min="4376" max="4376" width="5.453125" style="339" customWidth="1"/>
    <col min="4377" max="4379" width="8.7265625" style="339"/>
    <col min="4380" max="4380" width="8.90625" style="339" bestFit="1" customWidth="1"/>
    <col min="4381" max="4601" width="8.7265625" style="339"/>
    <col min="4602" max="4602" width="15.26953125" style="339" customWidth="1"/>
    <col min="4603" max="4604" width="7.7265625" style="339" customWidth="1"/>
    <col min="4605" max="4605" width="6.26953125" style="339" customWidth="1"/>
    <col min="4606" max="4606" width="7.6328125" style="339" customWidth="1"/>
    <col min="4607" max="4607" width="8.08984375" style="339" customWidth="1"/>
    <col min="4608" max="4608" width="5.81640625" style="339" customWidth="1"/>
    <col min="4609" max="4609" width="7" style="339" customWidth="1"/>
    <col min="4610" max="4610" width="7.26953125" style="339" customWidth="1"/>
    <col min="4611" max="4611" width="5.81640625" style="339" customWidth="1"/>
    <col min="4612" max="4612" width="7.36328125" style="339" customWidth="1"/>
    <col min="4613" max="4613" width="7.08984375" style="339" customWidth="1"/>
    <col min="4614" max="4614" width="5.36328125" style="339" customWidth="1"/>
    <col min="4615" max="4615" width="6.6328125" style="339" customWidth="1"/>
    <col min="4616" max="4616" width="6.1796875" style="339" customWidth="1"/>
    <col min="4617" max="4617" width="5.7265625" style="339" customWidth="1"/>
    <col min="4618" max="4619" width="7.08984375" style="339" customWidth="1"/>
    <col min="4620" max="4620" width="6" style="339" customWidth="1"/>
    <col min="4621" max="4621" width="6.6328125" style="339" customWidth="1"/>
    <col min="4622" max="4622" width="7.08984375" style="339" customWidth="1"/>
    <col min="4623" max="4623" width="5.26953125" style="339" customWidth="1"/>
    <col min="4624" max="4625" width="7.6328125" style="339" customWidth="1"/>
    <col min="4626" max="4626" width="5.26953125" style="339" customWidth="1"/>
    <col min="4627" max="4628" width="7.81640625" style="339" customWidth="1"/>
    <col min="4629" max="4629" width="5.26953125" style="339" customWidth="1"/>
    <col min="4630" max="4631" width="7.81640625" style="339" customWidth="1"/>
    <col min="4632" max="4632" width="5.453125" style="339" customWidth="1"/>
    <col min="4633" max="4635" width="8.7265625" style="339"/>
    <col min="4636" max="4636" width="8.90625" style="339" bestFit="1" customWidth="1"/>
    <col min="4637" max="4857" width="8.7265625" style="339"/>
    <col min="4858" max="4858" width="15.26953125" style="339" customWidth="1"/>
    <col min="4859" max="4860" width="7.7265625" style="339" customWidth="1"/>
    <col min="4861" max="4861" width="6.26953125" style="339" customWidth="1"/>
    <col min="4862" max="4862" width="7.6328125" style="339" customWidth="1"/>
    <col min="4863" max="4863" width="8.08984375" style="339" customWidth="1"/>
    <col min="4864" max="4864" width="5.81640625" style="339" customWidth="1"/>
    <col min="4865" max="4865" width="7" style="339" customWidth="1"/>
    <col min="4866" max="4866" width="7.26953125" style="339" customWidth="1"/>
    <col min="4867" max="4867" width="5.81640625" style="339" customWidth="1"/>
    <col min="4868" max="4868" width="7.36328125" style="339" customWidth="1"/>
    <col min="4869" max="4869" width="7.08984375" style="339" customWidth="1"/>
    <col min="4870" max="4870" width="5.36328125" style="339" customWidth="1"/>
    <col min="4871" max="4871" width="6.6328125" style="339" customWidth="1"/>
    <col min="4872" max="4872" width="6.1796875" style="339" customWidth="1"/>
    <col min="4873" max="4873" width="5.7265625" style="339" customWidth="1"/>
    <col min="4874" max="4875" width="7.08984375" style="339" customWidth="1"/>
    <col min="4876" max="4876" width="6" style="339" customWidth="1"/>
    <col min="4877" max="4877" width="6.6328125" style="339" customWidth="1"/>
    <col min="4878" max="4878" width="7.08984375" style="339" customWidth="1"/>
    <col min="4879" max="4879" width="5.26953125" style="339" customWidth="1"/>
    <col min="4880" max="4881" width="7.6328125" style="339" customWidth="1"/>
    <col min="4882" max="4882" width="5.26953125" style="339" customWidth="1"/>
    <col min="4883" max="4884" width="7.81640625" style="339" customWidth="1"/>
    <col min="4885" max="4885" width="5.26953125" style="339" customWidth="1"/>
    <col min="4886" max="4887" width="7.81640625" style="339" customWidth="1"/>
    <col min="4888" max="4888" width="5.453125" style="339" customWidth="1"/>
    <col min="4889" max="4891" width="8.7265625" style="339"/>
    <col min="4892" max="4892" width="8.90625" style="339" bestFit="1" customWidth="1"/>
    <col min="4893" max="5113" width="8.7265625" style="339"/>
    <col min="5114" max="5114" width="15.26953125" style="339" customWidth="1"/>
    <col min="5115" max="5116" width="7.7265625" style="339" customWidth="1"/>
    <col min="5117" max="5117" width="6.26953125" style="339" customWidth="1"/>
    <col min="5118" max="5118" width="7.6328125" style="339" customWidth="1"/>
    <col min="5119" max="5119" width="8.08984375" style="339" customWidth="1"/>
    <col min="5120" max="5120" width="5.81640625" style="339" customWidth="1"/>
    <col min="5121" max="5121" width="7" style="339" customWidth="1"/>
    <col min="5122" max="5122" width="7.26953125" style="339" customWidth="1"/>
    <col min="5123" max="5123" width="5.81640625" style="339" customWidth="1"/>
    <col min="5124" max="5124" width="7.36328125" style="339" customWidth="1"/>
    <col min="5125" max="5125" width="7.08984375" style="339" customWidth="1"/>
    <col min="5126" max="5126" width="5.36328125" style="339" customWidth="1"/>
    <col min="5127" max="5127" width="6.6328125" style="339" customWidth="1"/>
    <col min="5128" max="5128" width="6.1796875" style="339" customWidth="1"/>
    <col min="5129" max="5129" width="5.7265625" style="339" customWidth="1"/>
    <col min="5130" max="5131" width="7.08984375" style="339" customWidth="1"/>
    <col min="5132" max="5132" width="6" style="339" customWidth="1"/>
    <col min="5133" max="5133" width="6.6328125" style="339" customWidth="1"/>
    <col min="5134" max="5134" width="7.08984375" style="339" customWidth="1"/>
    <col min="5135" max="5135" width="5.26953125" style="339" customWidth="1"/>
    <col min="5136" max="5137" width="7.6328125" style="339" customWidth="1"/>
    <col min="5138" max="5138" width="5.26953125" style="339" customWidth="1"/>
    <col min="5139" max="5140" width="7.81640625" style="339" customWidth="1"/>
    <col min="5141" max="5141" width="5.26953125" style="339" customWidth="1"/>
    <col min="5142" max="5143" width="7.81640625" style="339" customWidth="1"/>
    <col min="5144" max="5144" width="5.453125" style="339" customWidth="1"/>
    <col min="5145" max="5147" width="8.7265625" style="339"/>
    <col min="5148" max="5148" width="8.90625" style="339" bestFit="1" customWidth="1"/>
    <col min="5149" max="5369" width="8.7265625" style="339"/>
    <col min="5370" max="5370" width="15.26953125" style="339" customWidth="1"/>
    <col min="5371" max="5372" width="7.7265625" style="339" customWidth="1"/>
    <col min="5373" max="5373" width="6.26953125" style="339" customWidth="1"/>
    <col min="5374" max="5374" width="7.6328125" style="339" customWidth="1"/>
    <col min="5375" max="5375" width="8.08984375" style="339" customWidth="1"/>
    <col min="5376" max="5376" width="5.81640625" style="339" customWidth="1"/>
    <col min="5377" max="5377" width="7" style="339" customWidth="1"/>
    <col min="5378" max="5378" width="7.26953125" style="339" customWidth="1"/>
    <col min="5379" max="5379" width="5.81640625" style="339" customWidth="1"/>
    <col min="5380" max="5380" width="7.36328125" style="339" customWidth="1"/>
    <col min="5381" max="5381" width="7.08984375" style="339" customWidth="1"/>
    <col min="5382" max="5382" width="5.36328125" style="339" customWidth="1"/>
    <col min="5383" max="5383" width="6.6328125" style="339" customWidth="1"/>
    <col min="5384" max="5384" width="6.1796875" style="339" customWidth="1"/>
    <col min="5385" max="5385" width="5.7265625" style="339" customWidth="1"/>
    <col min="5386" max="5387" width="7.08984375" style="339" customWidth="1"/>
    <col min="5388" max="5388" width="6" style="339" customWidth="1"/>
    <col min="5389" max="5389" width="6.6328125" style="339" customWidth="1"/>
    <col min="5390" max="5390" width="7.08984375" style="339" customWidth="1"/>
    <col min="5391" max="5391" width="5.26953125" style="339" customWidth="1"/>
    <col min="5392" max="5393" width="7.6328125" style="339" customWidth="1"/>
    <col min="5394" max="5394" width="5.26953125" style="339" customWidth="1"/>
    <col min="5395" max="5396" width="7.81640625" style="339" customWidth="1"/>
    <col min="5397" max="5397" width="5.26953125" style="339" customWidth="1"/>
    <col min="5398" max="5399" width="7.81640625" style="339" customWidth="1"/>
    <col min="5400" max="5400" width="5.453125" style="339" customWidth="1"/>
    <col min="5401" max="5403" width="8.7265625" style="339"/>
    <col min="5404" max="5404" width="8.90625" style="339" bestFit="1" customWidth="1"/>
    <col min="5405" max="5625" width="8.7265625" style="339"/>
    <col min="5626" max="5626" width="15.26953125" style="339" customWidth="1"/>
    <col min="5627" max="5628" width="7.7265625" style="339" customWidth="1"/>
    <col min="5629" max="5629" width="6.26953125" style="339" customWidth="1"/>
    <col min="5630" max="5630" width="7.6328125" style="339" customWidth="1"/>
    <col min="5631" max="5631" width="8.08984375" style="339" customWidth="1"/>
    <col min="5632" max="5632" width="5.81640625" style="339" customWidth="1"/>
    <col min="5633" max="5633" width="7" style="339" customWidth="1"/>
    <col min="5634" max="5634" width="7.26953125" style="339" customWidth="1"/>
    <col min="5635" max="5635" width="5.81640625" style="339" customWidth="1"/>
    <col min="5636" max="5636" width="7.36328125" style="339" customWidth="1"/>
    <col min="5637" max="5637" width="7.08984375" style="339" customWidth="1"/>
    <col min="5638" max="5638" width="5.36328125" style="339" customWidth="1"/>
    <col min="5639" max="5639" width="6.6328125" style="339" customWidth="1"/>
    <col min="5640" max="5640" width="6.1796875" style="339" customWidth="1"/>
    <col min="5641" max="5641" width="5.7265625" style="339" customWidth="1"/>
    <col min="5642" max="5643" width="7.08984375" style="339" customWidth="1"/>
    <col min="5644" max="5644" width="6" style="339" customWidth="1"/>
    <col min="5645" max="5645" width="6.6328125" style="339" customWidth="1"/>
    <col min="5646" max="5646" width="7.08984375" style="339" customWidth="1"/>
    <col min="5647" max="5647" width="5.26953125" style="339" customWidth="1"/>
    <col min="5648" max="5649" width="7.6328125" style="339" customWidth="1"/>
    <col min="5650" max="5650" width="5.26953125" style="339" customWidth="1"/>
    <col min="5651" max="5652" width="7.81640625" style="339" customWidth="1"/>
    <col min="5653" max="5653" width="5.26953125" style="339" customWidth="1"/>
    <col min="5654" max="5655" width="7.81640625" style="339" customWidth="1"/>
    <col min="5656" max="5656" width="5.453125" style="339" customWidth="1"/>
    <col min="5657" max="5659" width="8.7265625" style="339"/>
    <col min="5660" max="5660" width="8.90625" style="339" bestFit="1" customWidth="1"/>
    <col min="5661" max="5881" width="8.7265625" style="339"/>
    <col min="5882" max="5882" width="15.26953125" style="339" customWidth="1"/>
    <col min="5883" max="5884" width="7.7265625" style="339" customWidth="1"/>
    <col min="5885" max="5885" width="6.26953125" style="339" customWidth="1"/>
    <col min="5886" max="5886" width="7.6328125" style="339" customWidth="1"/>
    <col min="5887" max="5887" width="8.08984375" style="339" customWidth="1"/>
    <col min="5888" max="5888" width="5.81640625" style="339" customWidth="1"/>
    <col min="5889" max="5889" width="7" style="339" customWidth="1"/>
    <col min="5890" max="5890" width="7.26953125" style="339" customWidth="1"/>
    <col min="5891" max="5891" width="5.81640625" style="339" customWidth="1"/>
    <col min="5892" max="5892" width="7.36328125" style="339" customWidth="1"/>
    <col min="5893" max="5893" width="7.08984375" style="339" customWidth="1"/>
    <col min="5894" max="5894" width="5.36328125" style="339" customWidth="1"/>
    <col min="5895" max="5895" width="6.6328125" style="339" customWidth="1"/>
    <col min="5896" max="5896" width="6.1796875" style="339" customWidth="1"/>
    <col min="5897" max="5897" width="5.7265625" style="339" customWidth="1"/>
    <col min="5898" max="5899" width="7.08984375" style="339" customWidth="1"/>
    <col min="5900" max="5900" width="6" style="339" customWidth="1"/>
    <col min="5901" max="5901" width="6.6328125" style="339" customWidth="1"/>
    <col min="5902" max="5902" width="7.08984375" style="339" customWidth="1"/>
    <col min="5903" max="5903" width="5.26953125" style="339" customWidth="1"/>
    <col min="5904" max="5905" width="7.6328125" style="339" customWidth="1"/>
    <col min="5906" max="5906" width="5.26953125" style="339" customWidth="1"/>
    <col min="5907" max="5908" width="7.81640625" style="339" customWidth="1"/>
    <col min="5909" max="5909" width="5.26953125" style="339" customWidth="1"/>
    <col min="5910" max="5911" width="7.81640625" style="339" customWidth="1"/>
    <col min="5912" max="5912" width="5.453125" style="339" customWidth="1"/>
    <col min="5913" max="5915" width="8.7265625" style="339"/>
    <col min="5916" max="5916" width="8.90625" style="339" bestFit="1" customWidth="1"/>
    <col min="5917" max="6137" width="8.7265625" style="339"/>
    <col min="6138" max="6138" width="15.26953125" style="339" customWidth="1"/>
    <col min="6139" max="6140" width="7.7265625" style="339" customWidth="1"/>
    <col min="6141" max="6141" width="6.26953125" style="339" customWidth="1"/>
    <col min="6142" max="6142" width="7.6328125" style="339" customWidth="1"/>
    <col min="6143" max="6143" width="8.08984375" style="339" customWidth="1"/>
    <col min="6144" max="6144" width="5.81640625" style="339" customWidth="1"/>
    <col min="6145" max="6145" width="7" style="339" customWidth="1"/>
    <col min="6146" max="6146" width="7.26953125" style="339" customWidth="1"/>
    <col min="6147" max="6147" width="5.81640625" style="339" customWidth="1"/>
    <col min="6148" max="6148" width="7.36328125" style="339" customWidth="1"/>
    <col min="6149" max="6149" width="7.08984375" style="339" customWidth="1"/>
    <col min="6150" max="6150" width="5.36328125" style="339" customWidth="1"/>
    <col min="6151" max="6151" width="6.6328125" style="339" customWidth="1"/>
    <col min="6152" max="6152" width="6.1796875" style="339" customWidth="1"/>
    <col min="6153" max="6153" width="5.7265625" style="339" customWidth="1"/>
    <col min="6154" max="6155" width="7.08984375" style="339" customWidth="1"/>
    <col min="6156" max="6156" width="6" style="339" customWidth="1"/>
    <col min="6157" max="6157" width="6.6328125" style="339" customWidth="1"/>
    <col min="6158" max="6158" width="7.08984375" style="339" customWidth="1"/>
    <col min="6159" max="6159" width="5.26953125" style="339" customWidth="1"/>
    <col min="6160" max="6161" width="7.6328125" style="339" customWidth="1"/>
    <col min="6162" max="6162" width="5.26953125" style="339" customWidth="1"/>
    <col min="6163" max="6164" width="7.81640625" style="339" customWidth="1"/>
    <col min="6165" max="6165" width="5.26953125" style="339" customWidth="1"/>
    <col min="6166" max="6167" width="7.81640625" style="339" customWidth="1"/>
    <col min="6168" max="6168" width="5.453125" style="339" customWidth="1"/>
    <col min="6169" max="6171" width="8.7265625" style="339"/>
    <col min="6172" max="6172" width="8.90625" style="339" bestFit="1" customWidth="1"/>
    <col min="6173" max="6393" width="8.7265625" style="339"/>
    <col min="6394" max="6394" width="15.26953125" style="339" customWidth="1"/>
    <col min="6395" max="6396" width="7.7265625" style="339" customWidth="1"/>
    <col min="6397" max="6397" width="6.26953125" style="339" customWidth="1"/>
    <col min="6398" max="6398" width="7.6328125" style="339" customWidth="1"/>
    <col min="6399" max="6399" width="8.08984375" style="339" customWidth="1"/>
    <col min="6400" max="6400" width="5.81640625" style="339" customWidth="1"/>
    <col min="6401" max="6401" width="7" style="339" customWidth="1"/>
    <col min="6402" max="6402" width="7.26953125" style="339" customWidth="1"/>
    <col min="6403" max="6403" width="5.81640625" style="339" customWidth="1"/>
    <col min="6404" max="6404" width="7.36328125" style="339" customWidth="1"/>
    <col min="6405" max="6405" width="7.08984375" style="339" customWidth="1"/>
    <col min="6406" max="6406" width="5.36328125" style="339" customWidth="1"/>
    <col min="6407" max="6407" width="6.6328125" style="339" customWidth="1"/>
    <col min="6408" max="6408" width="6.1796875" style="339" customWidth="1"/>
    <col min="6409" max="6409" width="5.7265625" style="339" customWidth="1"/>
    <col min="6410" max="6411" width="7.08984375" style="339" customWidth="1"/>
    <col min="6412" max="6412" width="6" style="339" customWidth="1"/>
    <col min="6413" max="6413" width="6.6328125" style="339" customWidth="1"/>
    <col min="6414" max="6414" width="7.08984375" style="339" customWidth="1"/>
    <col min="6415" max="6415" width="5.26953125" style="339" customWidth="1"/>
    <col min="6416" max="6417" width="7.6328125" style="339" customWidth="1"/>
    <col min="6418" max="6418" width="5.26953125" style="339" customWidth="1"/>
    <col min="6419" max="6420" width="7.81640625" style="339" customWidth="1"/>
    <col min="6421" max="6421" width="5.26953125" style="339" customWidth="1"/>
    <col min="6422" max="6423" width="7.81640625" style="339" customWidth="1"/>
    <col min="6424" max="6424" width="5.453125" style="339" customWidth="1"/>
    <col min="6425" max="6427" width="8.7265625" style="339"/>
    <col min="6428" max="6428" width="8.90625" style="339" bestFit="1" customWidth="1"/>
    <col min="6429" max="6649" width="8.7265625" style="339"/>
    <col min="6650" max="6650" width="15.26953125" style="339" customWidth="1"/>
    <col min="6651" max="6652" width="7.7265625" style="339" customWidth="1"/>
    <col min="6653" max="6653" width="6.26953125" style="339" customWidth="1"/>
    <col min="6654" max="6654" width="7.6328125" style="339" customWidth="1"/>
    <col min="6655" max="6655" width="8.08984375" style="339" customWidth="1"/>
    <col min="6656" max="6656" width="5.81640625" style="339" customWidth="1"/>
    <col min="6657" max="6657" width="7" style="339" customWidth="1"/>
    <col min="6658" max="6658" width="7.26953125" style="339" customWidth="1"/>
    <col min="6659" max="6659" width="5.81640625" style="339" customWidth="1"/>
    <col min="6660" max="6660" width="7.36328125" style="339" customWidth="1"/>
    <col min="6661" max="6661" width="7.08984375" style="339" customWidth="1"/>
    <col min="6662" max="6662" width="5.36328125" style="339" customWidth="1"/>
    <col min="6663" max="6663" width="6.6328125" style="339" customWidth="1"/>
    <col min="6664" max="6664" width="6.1796875" style="339" customWidth="1"/>
    <col min="6665" max="6665" width="5.7265625" style="339" customWidth="1"/>
    <col min="6666" max="6667" width="7.08984375" style="339" customWidth="1"/>
    <col min="6668" max="6668" width="6" style="339" customWidth="1"/>
    <col min="6669" max="6669" width="6.6328125" style="339" customWidth="1"/>
    <col min="6670" max="6670" width="7.08984375" style="339" customWidth="1"/>
    <col min="6671" max="6671" width="5.26953125" style="339" customWidth="1"/>
    <col min="6672" max="6673" width="7.6328125" style="339" customWidth="1"/>
    <col min="6674" max="6674" width="5.26953125" style="339" customWidth="1"/>
    <col min="6675" max="6676" width="7.81640625" style="339" customWidth="1"/>
    <col min="6677" max="6677" width="5.26953125" style="339" customWidth="1"/>
    <col min="6678" max="6679" width="7.81640625" style="339" customWidth="1"/>
    <col min="6680" max="6680" width="5.453125" style="339" customWidth="1"/>
    <col min="6681" max="6683" width="8.7265625" style="339"/>
    <col min="6684" max="6684" width="8.90625" style="339" bestFit="1" customWidth="1"/>
    <col min="6685" max="6905" width="8.7265625" style="339"/>
    <col min="6906" max="6906" width="15.26953125" style="339" customWidth="1"/>
    <col min="6907" max="6908" width="7.7265625" style="339" customWidth="1"/>
    <col min="6909" max="6909" width="6.26953125" style="339" customWidth="1"/>
    <col min="6910" max="6910" width="7.6328125" style="339" customWidth="1"/>
    <col min="6911" max="6911" width="8.08984375" style="339" customWidth="1"/>
    <col min="6912" max="6912" width="5.81640625" style="339" customWidth="1"/>
    <col min="6913" max="6913" width="7" style="339" customWidth="1"/>
    <col min="6914" max="6914" width="7.26953125" style="339" customWidth="1"/>
    <col min="6915" max="6915" width="5.81640625" style="339" customWidth="1"/>
    <col min="6916" max="6916" width="7.36328125" style="339" customWidth="1"/>
    <col min="6917" max="6917" width="7.08984375" style="339" customWidth="1"/>
    <col min="6918" max="6918" width="5.36328125" style="339" customWidth="1"/>
    <col min="6919" max="6919" width="6.6328125" style="339" customWidth="1"/>
    <col min="6920" max="6920" width="6.1796875" style="339" customWidth="1"/>
    <col min="6921" max="6921" width="5.7265625" style="339" customWidth="1"/>
    <col min="6922" max="6923" width="7.08984375" style="339" customWidth="1"/>
    <col min="6924" max="6924" width="6" style="339" customWidth="1"/>
    <col min="6925" max="6925" width="6.6328125" style="339" customWidth="1"/>
    <col min="6926" max="6926" width="7.08984375" style="339" customWidth="1"/>
    <col min="6927" max="6927" width="5.26953125" style="339" customWidth="1"/>
    <col min="6928" max="6929" width="7.6328125" style="339" customWidth="1"/>
    <col min="6930" max="6930" width="5.26953125" style="339" customWidth="1"/>
    <col min="6931" max="6932" width="7.81640625" style="339" customWidth="1"/>
    <col min="6933" max="6933" width="5.26953125" style="339" customWidth="1"/>
    <col min="6934" max="6935" width="7.81640625" style="339" customWidth="1"/>
    <col min="6936" max="6936" width="5.453125" style="339" customWidth="1"/>
    <col min="6937" max="6939" width="8.7265625" style="339"/>
    <col min="6940" max="6940" width="8.90625" style="339" bestFit="1" customWidth="1"/>
    <col min="6941" max="7161" width="8.7265625" style="339"/>
    <col min="7162" max="7162" width="15.26953125" style="339" customWidth="1"/>
    <col min="7163" max="7164" width="7.7265625" style="339" customWidth="1"/>
    <col min="7165" max="7165" width="6.26953125" style="339" customWidth="1"/>
    <col min="7166" max="7166" width="7.6328125" style="339" customWidth="1"/>
    <col min="7167" max="7167" width="8.08984375" style="339" customWidth="1"/>
    <col min="7168" max="7168" width="5.81640625" style="339" customWidth="1"/>
    <col min="7169" max="7169" width="7" style="339" customWidth="1"/>
    <col min="7170" max="7170" width="7.26953125" style="339" customWidth="1"/>
    <col min="7171" max="7171" width="5.81640625" style="339" customWidth="1"/>
    <col min="7172" max="7172" width="7.36328125" style="339" customWidth="1"/>
    <col min="7173" max="7173" width="7.08984375" style="339" customWidth="1"/>
    <col min="7174" max="7174" width="5.36328125" style="339" customWidth="1"/>
    <col min="7175" max="7175" width="6.6328125" style="339" customWidth="1"/>
    <col min="7176" max="7176" width="6.1796875" style="339" customWidth="1"/>
    <col min="7177" max="7177" width="5.7265625" style="339" customWidth="1"/>
    <col min="7178" max="7179" width="7.08984375" style="339" customWidth="1"/>
    <col min="7180" max="7180" width="6" style="339" customWidth="1"/>
    <col min="7181" max="7181" width="6.6328125" style="339" customWidth="1"/>
    <col min="7182" max="7182" width="7.08984375" style="339" customWidth="1"/>
    <col min="7183" max="7183" width="5.26953125" style="339" customWidth="1"/>
    <col min="7184" max="7185" width="7.6328125" style="339" customWidth="1"/>
    <col min="7186" max="7186" width="5.26953125" style="339" customWidth="1"/>
    <col min="7187" max="7188" width="7.81640625" style="339" customWidth="1"/>
    <col min="7189" max="7189" width="5.26953125" style="339" customWidth="1"/>
    <col min="7190" max="7191" width="7.81640625" style="339" customWidth="1"/>
    <col min="7192" max="7192" width="5.453125" style="339" customWidth="1"/>
    <col min="7193" max="7195" width="8.7265625" style="339"/>
    <col min="7196" max="7196" width="8.90625" style="339" bestFit="1" customWidth="1"/>
    <col min="7197" max="7417" width="8.7265625" style="339"/>
    <col min="7418" max="7418" width="15.26953125" style="339" customWidth="1"/>
    <col min="7419" max="7420" width="7.7265625" style="339" customWidth="1"/>
    <col min="7421" max="7421" width="6.26953125" style="339" customWidth="1"/>
    <col min="7422" max="7422" width="7.6328125" style="339" customWidth="1"/>
    <col min="7423" max="7423" width="8.08984375" style="339" customWidth="1"/>
    <col min="7424" max="7424" width="5.81640625" style="339" customWidth="1"/>
    <col min="7425" max="7425" width="7" style="339" customWidth="1"/>
    <col min="7426" max="7426" width="7.26953125" style="339" customWidth="1"/>
    <col min="7427" max="7427" width="5.81640625" style="339" customWidth="1"/>
    <col min="7428" max="7428" width="7.36328125" style="339" customWidth="1"/>
    <col min="7429" max="7429" width="7.08984375" style="339" customWidth="1"/>
    <col min="7430" max="7430" width="5.36328125" style="339" customWidth="1"/>
    <col min="7431" max="7431" width="6.6328125" style="339" customWidth="1"/>
    <col min="7432" max="7432" width="6.1796875" style="339" customWidth="1"/>
    <col min="7433" max="7433" width="5.7265625" style="339" customWidth="1"/>
    <col min="7434" max="7435" width="7.08984375" style="339" customWidth="1"/>
    <col min="7436" max="7436" width="6" style="339" customWidth="1"/>
    <col min="7437" max="7437" width="6.6328125" style="339" customWidth="1"/>
    <col min="7438" max="7438" width="7.08984375" style="339" customWidth="1"/>
    <col min="7439" max="7439" width="5.26953125" style="339" customWidth="1"/>
    <col min="7440" max="7441" width="7.6328125" style="339" customWidth="1"/>
    <col min="7442" max="7442" width="5.26953125" style="339" customWidth="1"/>
    <col min="7443" max="7444" width="7.81640625" style="339" customWidth="1"/>
    <col min="7445" max="7445" width="5.26953125" style="339" customWidth="1"/>
    <col min="7446" max="7447" width="7.81640625" style="339" customWidth="1"/>
    <col min="7448" max="7448" width="5.453125" style="339" customWidth="1"/>
    <col min="7449" max="7451" width="8.7265625" style="339"/>
    <col min="7452" max="7452" width="8.90625" style="339" bestFit="1" customWidth="1"/>
    <col min="7453" max="7673" width="8.7265625" style="339"/>
    <col min="7674" max="7674" width="15.26953125" style="339" customWidth="1"/>
    <col min="7675" max="7676" width="7.7265625" style="339" customWidth="1"/>
    <col min="7677" max="7677" width="6.26953125" style="339" customWidth="1"/>
    <col min="7678" max="7678" width="7.6328125" style="339" customWidth="1"/>
    <col min="7679" max="7679" width="8.08984375" style="339" customWidth="1"/>
    <col min="7680" max="7680" width="5.81640625" style="339" customWidth="1"/>
    <col min="7681" max="7681" width="7" style="339" customWidth="1"/>
    <col min="7682" max="7682" width="7.26953125" style="339" customWidth="1"/>
    <col min="7683" max="7683" width="5.81640625" style="339" customWidth="1"/>
    <col min="7684" max="7684" width="7.36328125" style="339" customWidth="1"/>
    <col min="7685" max="7685" width="7.08984375" style="339" customWidth="1"/>
    <col min="7686" max="7686" width="5.36328125" style="339" customWidth="1"/>
    <col min="7687" max="7687" width="6.6328125" style="339" customWidth="1"/>
    <col min="7688" max="7688" width="6.1796875" style="339" customWidth="1"/>
    <col min="7689" max="7689" width="5.7265625" style="339" customWidth="1"/>
    <col min="7690" max="7691" width="7.08984375" style="339" customWidth="1"/>
    <col min="7692" max="7692" width="6" style="339" customWidth="1"/>
    <col min="7693" max="7693" width="6.6328125" style="339" customWidth="1"/>
    <col min="7694" max="7694" width="7.08984375" style="339" customWidth="1"/>
    <col min="7695" max="7695" width="5.26953125" style="339" customWidth="1"/>
    <col min="7696" max="7697" width="7.6328125" style="339" customWidth="1"/>
    <col min="7698" max="7698" width="5.26953125" style="339" customWidth="1"/>
    <col min="7699" max="7700" width="7.81640625" style="339" customWidth="1"/>
    <col min="7701" max="7701" width="5.26953125" style="339" customWidth="1"/>
    <col min="7702" max="7703" width="7.81640625" style="339" customWidth="1"/>
    <col min="7704" max="7704" width="5.453125" style="339" customWidth="1"/>
    <col min="7705" max="7707" width="8.7265625" style="339"/>
    <col min="7708" max="7708" width="8.90625" style="339" bestFit="1" customWidth="1"/>
    <col min="7709" max="7929" width="8.7265625" style="339"/>
    <col min="7930" max="7930" width="15.26953125" style="339" customWidth="1"/>
    <col min="7931" max="7932" width="7.7265625" style="339" customWidth="1"/>
    <col min="7933" max="7933" width="6.26953125" style="339" customWidth="1"/>
    <col min="7934" max="7934" width="7.6328125" style="339" customWidth="1"/>
    <col min="7935" max="7935" width="8.08984375" style="339" customWidth="1"/>
    <col min="7936" max="7936" width="5.81640625" style="339" customWidth="1"/>
    <col min="7937" max="7937" width="7" style="339" customWidth="1"/>
    <col min="7938" max="7938" width="7.26953125" style="339" customWidth="1"/>
    <col min="7939" max="7939" width="5.81640625" style="339" customWidth="1"/>
    <col min="7940" max="7940" width="7.36328125" style="339" customWidth="1"/>
    <col min="7941" max="7941" width="7.08984375" style="339" customWidth="1"/>
    <col min="7942" max="7942" width="5.36328125" style="339" customWidth="1"/>
    <col min="7943" max="7943" width="6.6328125" style="339" customWidth="1"/>
    <col min="7944" max="7944" width="6.1796875" style="339" customWidth="1"/>
    <col min="7945" max="7945" width="5.7265625" style="339" customWidth="1"/>
    <col min="7946" max="7947" width="7.08984375" style="339" customWidth="1"/>
    <col min="7948" max="7948" width="6" style="339" customWidth="1"/>
    <col min="7949" max="7949" width="6.6328125" style="339" customWidth="1"/>
    <col min="7950" max="7950" width="7.08984375" style="339" customWidth="1"/>
    <col min="7951" max="7951" width="5.26953125" style="339" customWidth="1"/>
    <col min="7952" max="7953" width="7.6328125" style="339" customWidth="1"/>
    <col min="7954" max="7954" width="5.26953125" style="339" customWidth="1"/>
    <col min="7955" max="7956" width="7.81640625" style="339" customWidth="1"/>
    <col min="7957" max="7957" width="5.26953125" style="339" customWidth="1"/>
    <col min="7958" max="7959" width="7.81640625" style="339" customWidth="1"/>
    <col min="7960" max="7960" width="5.453125" style="339" customWidth="1"/>
    <col min="7961" max="7963" width="8.7265625" style="339"/>
    <col min="7964" max="7964" width="8.90625" style="339" bestFit="1" customWidth="1"/>
    <col min="7965" max="8185" width="8.7265625" style="339"/>
    <col min="8186" max="8186" width="15.26953125" style="339" customWidth="1"/>
    <col min="8187" max="8188" width="7.7265625" style="339" customWidth="1"/>
    <col min="8189" max="8189" width="6.26953125" style="339" customWidth="1"/>
    <col min="8190" max="8190" width="7.6328125" style="339" customWidth="1"/>
    <col min="8191" max="8191" width="8.08984375" style="339" customWidth="1"/>
    <col min="8192" max="8192" width="5.81640625" style="339" customWidth="1"/>
    <col min="8193" max="8193" width="7" style="339" customWidth="1"/>
    <col min="8194" max="8194" width="7.26953125" style="339" customWidth="1"/>
    <col min="8195" max="8195" width="5.81640625" style="339" customWidth="1"/>
    <col min="8196" max="8196" width="7.36328125" style="339" customWidth="1"/>
    <col min="8197" max="8197" width="7.08984375" style="339" customWidth="1"/>
    <col min="8198" max="8198" width="5.36328125" style="339" customWidth="1"/>
    <col min="8199" max="8199" width="6.6328125" style="339" customWidth="1"/>
    <col min="8200" max="8200" width="6.1796875" style="339" customWidth="1"/>
    <col min="8201" max="8201" width="5.7265625" style="339" customWidth="1"/>
    <col min="8202" max="8203" width="7.08984375" style="339" customWidth="1"/>
    <col min="8204" max="8204" width="6" style="339" customWidth="1"/>
    <col min="8205" max="8205" width="6.6328125" style="339" customWidth="1"/>
    <col min="8206" max="8206" width="7.08984375" style="339" customWidth="1"/>
    <col min="8207" max="8207" width="5.26953125" style="339" customWidth="1"/>
    <col min="8208" max="8209" width="7.6328125" style="339" customWidth="1"/>
    <col min="8210" max="8210" width="5.26953125" style="339" customWidth="1"/>
    <col min="8211" max="8212" width="7.81640625" style="339" customWidth="1"/>
    <col min="8213" max="8213" width="5.26953125" style="339" customWidth="1"/>
    <col min="8214" max="8215" width="7.81640625" style="339" customWidth="1"/>
    <col min="8216" max="8216" width="5.453125" style="339" customWidth="1"/>
    <col min="8217" max="8219" width="8.7265625" style="339"/>
    <col min="8220" max="8220" width="8.90625" style="339" bestFit="1" customWidth="1"/>
    <col min="8221" max="8441" width="8.7265625" style="339"/>
    <col min="8442" max="8442" width="15.26953125" style="339" customWidth="1"/>
    <col min="8443" max="8444" width="7.7265625" style="339" customWidth="1"/>
    <col min="8445" max="8445" width="6.26953125" style="339" customWidth="1"/>
    <col min="8446" max="8446" width="7.6328125" style="339" customWidth="1"/>
    <col min="8447" max="8447" width="8.08984375" style="339" customWidth="1"/>
    <col min="8448" max="8448" width="5.81640625" style="339" customWidth="1"/>
    <col min="8449" max="8449" width="7" style="339" customWidth="1"/>
    <col min="8450" max="8450" width="7.26953125" style="339" customWidth="1"/>
    <col min="8451" max="8451" width="5.81640625" style="339" customWidth="1"/>
    <col min="8452" max="8452" width="7.36328125" style="339" customWidth="1"/>
    <col min="8453" max="8453" width="7.08984375" style="339" customWidth="1"/>
    <col min="8454" max="8454" width="5.36328125" style="339" customWidth="1"/>
    <col min="8455" max="8455" width="6.6328125" style="339" customWidth="1"/>
    <col min="8456" max="8456" width="6.1796875" style="339" customWidth="1"/>
    <col min="8457" max="8457" width="5.7265625" style="339" customWidth="1"/>
    <col min="8458" max="8459" width="7.08984375" style="339" customWidth="1"/>
    <col min="8460" max="8460" width="6" style="339" customWidth="1"/>
    <col min="8461" max="8461" width="6.6328125" style="339" customWidth="1"/>
    <col min="8462" max="8462" width="7.08984375" style="339" customWidth="1"/>
    <col min="8463" max="8463" width="5.26953125" style="339" customWidth="1"/>
    <col min="8464" max="8465" width="7.6328125" style="339" customWidth="1"/>
    <col min="8466" max="8466" width="5.26953125" style="339" customWidth="1"/>
    <col min="8467" max="8468" width="7.81640625" style="339" customWidth="1"/>
    <col min="8469" max="8469" width="5.26953125" style="339" customWidth="1"/>
    <col min="8470" max="8471" width="7.81640625" style="339" customWidth="1"/>
    <col min="8472" max="8472" width="5.453125" style="339" customWidth="1"/>
    <col min="8473" max="8475" width="8.7265625" style="339"/>
    <col min="8476" max="8476" width="8.90625" style="339" bestFit="1" customWidth="1"/>
    <col min="8477" max="8697" width="8.7265625" style="339"/>
    <col min="8698" max="8698" width="15.26953125" style="339" customWidth="1"/>
    <col min="8699" max="8700" width="7.7265625" style="339" customWidth="1"/>
    <col min="8701" max="8701" width="6.26953125" style="339" customWidth="1"/>
    <col min="8702" max="8702" width="7.6328125" style="339" customWidth="1"/>
    <col min="8703" max="8703" width="8.08984375" style="339" customWidth="1"/>
    <col min="8704" max="8704" width="5.81640625" style="339" customWidth="1"/>
    <col min="8705" max="8705" width="7" style="339" customWidth="1"/>
    <col min="8706" max="8706" width="7.26953125" style="339" customWidth="1"/>
    <col min="8707" max="8707" width="5.81640625" style="339" customWidth="1"/>
    <col min="8708" max="8708" width="7.36328125" style="339" customWidth="1"/>
    <col min="8709" max="8709" width="7.08984375" style="339" customWidth="1"/>
    <col min="8710" max="8710" width="5.36328125" style="339" customWidth="1"/>
    <col min="8711" max="8711" width="6.6328125" style="339" customWidth="1"/>
    <col min="8712" max="8712" width="6.1796875" style="339" customWidth="1"/>
    <col min="8713" max="8713" width="5.7265625" style="339" customWidth="1"/>
    <col min="8714" max="8715" width="7.08984375" style="339" customWidth="1"/>
    <col min="8716" max="8716" width="6" style="339" customWidth="1"/>
    <col min="8717" max="8717" width="6.6328125" style="339" customWidth="1"/>
    <col min="8718" max="8718" width="7.08984375" style="339" customWidth="1"/>
    <col min="8719" max="8719" width="5.26953125" style="339" customWidth="1"/>
    <col min="8720" max="8721" width="7.6328125" style="339" customWidth="1"/>
    <col min="8722" max="8722" width="5.26953125" style="339" customWidth="1"/>
    <col min="8723" max="8724" width="7.81640625" style="339" customWidth="1"/>
    <col min="8725" max="8725" width="5.26953125" style="339" customWidth="1"/>
    <col min="8726" max="8727" width="7.81640625" style="339" customWidth="1"/>
    <col min="8728" max="8728" width="5.453125" style="339" customWidth="1"/>
    <col min="8729" max="8731" width="8.7265625" style="339"/>
    <col min="8732" max="8732" width="8.90625" style="339" bestFit="1" customWidth="1"/>
    <col min="8733" max="8953" width="8.7265625" style="339"/>
    <col min="8954" max="8954" width="15.26953125" style="339" customWidth="1"/>
    <col min="8955" max="8956" width="7.7265625" style="339" customWidth="1"/>
    <col min="8957" max="8957" width="6.26953125" style="339" customWidth="1"/>
    <col min="8958" max="8958" width="7.6328125" style="339" customWidth="1"/>
    <col min="8959" max="8959" width="8.08984375" style="339" customWidth="1"/>
    <col min="8960" max="8960" width="5.81640625" style="339" customWidth="1"/>
    <col min="8961" max="8961" width="7" style="339" customWidth="1"/>
    <col min="8962" max="8962" width="7.26953125" style="339" customWidth="1"/>
    <col min="8963" max="8963" width="5.81640625" style="339" customWidth="1"/>
    <col min="8964" max="8964" width="7.36328125" style="339" customWidth="1"/>
    <col min="8965" max="8965" width="7.08984375" style="339" customWidth="1"/>
    <col min="8966" max="8966" width="5.36328125" style="339" customWidth="1"/>
    <col min="8967" max="8967" width="6.6328125" style="339" customWidth="1"/>
    <col min="8968" max="8968" width="6.1796875" style="339" customWidth="1"/>
    <col min="8969" max="8969" width="5.7265625" style="339" customWidth="1"/>
    <col min="8970" max="8971" width="7.08984375" style="339" customWidth="1"/>
    <col min="8972" max="8972" width="6" style="339" customWidth="1"/>
    <col min="8973" max="8973" width="6.6328125" style="339" customWidth="1"/>
    <col min="8974" max="8974" width="7.08984375" style="339" customWidth="1"/>
    <col min="8975" max="8975" width="5.26953125" style="339" customWidth="1"/>
    <col min="8976" max="8977" width="7.6328125" style="339" customWidth="1"/>
    <col min="8978" max="8978" width="5.26953125" style="339" customWidth="1"/>
    <col min="8979" max="8980" width="7.81640625" style="339" customWidth="1"/>
    <col min="8981" max="8981" width="5.26953125" style="339" customWidth="1"/>
    <col min="8982" max="8983" width="7.81640625" style="339" customWidth="1"/>
    <col min="8984" max="8984" width="5.453125" style="339" customWidth="1"/>
    <col min="8985" max="8987" width="8.7265625" style="339"/>
    <col min="8988" max="8988" width="8.90625" style="339" bestFit="1" customWidth="1"/>
    <col min="8989" max="9209" width="8.7265625" style="339"/>
    <col min="9210" max="9210" width="15.26953125" style="339" customWidth="1"/>
    <col min="9211" max="9212" width="7.7265625" style="339" customWidth="1"/>
    <col min="9213" max="9213" width="6.26953125" style="339" customWidth="1"/>
    <col min="9214" max="9214" width="7.6328125" style="339" customWidth="1"/>
    <col min="9215" max="9215" width="8.08984375" style="339" customWidth="1"/>
    <col min="9216" max="9216" width="5.81640625" style="339" customWidth="1"/>
    <col min="9217" max="9217" width="7" style="339" customWidth="1"/>
    <col min="9218" max="9218" width="7.26953125" style="339" customWidth="1"/>
    <col min="9219" max="9219" width="5.81640625" style="339" customWidth="1"/>
    <col min="9220" max="9220" width="7.36328125" style="339" customWidth="1"/>
    <col min="9221" max="9221" width="7.08984375" style="339" customWidth="1"/>
    <col min="9222" max="9222" width="5.36328125" style="339" customWidth="1"/>
    <col min="9223" max="9223" width="6.6328125" style="339" customWidth="1"/>
    <col min="9224" max="9224" width="6.1796875" style="339" customWidth="1"/>
    <col min="9225" max="9225" width="5.7265625" style="339" customWidth="1"/>
    <col min="9226" max="9227" width="7.08984375" style="339" customWidth="1"/>
    <col min="9228" max="9228" width="6" style="339" customWidth="1"/>
    <col min="9229" max="9229" width="6.6328125" style="339" customWidth="1"/>
    <col min="9230" max="9230" width="7.08984375" style="339" customWidth="1"/>
    <col min="9231" max="9231" width="5.26953125" style="339" customWidth="1"/>
    <col min="9232" max="9233" width="7.6328125" style="339" customWidth="1"/>
    <col min="9234" max="9234" width="5.26953125" style="339" customWidth="1"/>
    <col min="9235" max="9236" width="7.81640625" style="339" customWidth="1"/>
    <col min="9237" max="9237" width="5.26953125" style="339" customWidth="1"/>
    <col min="9238" max="9239" width="7.81640625" style="339" customWidth="1"/>
    <col min="9240" max="9240" width="5.453125" style="339" customWidth="1"/>
    <col min="9241" max="9243" width="8.7265625" style="339"/>
    <col min="9244" max="9244" width="8.90625" style="339" bestFit="1" customWidth="1"/>
    <col min="9245" max="9465" width="8.7265625" style="339"/>
    <col min="9466" max="9466" width="15.26953125" style="339" customWidth="1"/>
    <col min="9467" max="9468" width="7.7265625" style="339" customWidth="1"/>
    <col min="9469" max="9469" width="6.26953125" style="339" customWidth="1"/>
    <col min="9470" max="9470" width="7.6328125" style="339" customWidth="1"/>
    <col min="9471" max="9471" width="8.08984375" style="339" customWidth="1"/>
    <col min="9472" max="9472" width="5.81640625" style="339" customWidth="1"/>
    <col min="9473" max="9473" width="7" style="339" customWidth="1"/>
    <col min="9474" max="9474" width="7.26953125" style="339" customWidth="1"/>
    <col min="9475" max="9475" width="5.81640625" style="339" customWidth="1"/>
    <col min="9476" max="9476" width="7.36328125" style="339" customWidth="1"/>
    <col min="9477" max="9477" width="7.08984375" style="339" customWidth="1"/>
    <col min="9478" max="9478" width="5.36328125" style="339" customWidth="1"/>
    <col min="9479" max="9479" width="6.6328125" style="339" customWidth="1"/>
    <col min="9480" max="9480" width="6.1796875" style="339" customWidth="1"/>
    <col min="9481" max="9481" width="5.7265625" style="339" customWidth="1"/>
    <col min="9482" max="9483" width="7.08984375" style="339" customWidth="1"/>
    <col min="9484" max="9484" width="6" style="339" customWidth="1"/>
    <col min="9485" max="9485" width="6.6328125" style="339" customWidth="1"/>
    <col min="9486" max="9486" width="7.08984375" style="339" customWidth="1"/>
    <col min="9487" max="9487" width="5.26953125" style="339" customWidth="1"/>
    <col min="9488" max="9489" width="7.6328125" style="339" customWidth="1"/>
    <col min="9490" max="9490" width="5.26953125" style="339" customWidth="1"/>
    <col min="9491" max="9492" width="7.81640625" style="339" customWidth="1"/>
    <col min="9493" max="9493" width="5.26953125" style="339" customWidth="1"/>
    <col min="9494" max="9495" width="7.81640625" style="339" customWidth="1"/>
    <col min="9496" max="9496" width="5.453125" style="339" customWidth="1"/>
    <col min="9497" max="9499" width="8.7265625" style="339"/>
    <col min="9500" max="9500" width="8.90625" style="339" bestFit="1" customWidth="1"/>
    <col min="9501" max="9721" width="8.7265625" style="339"/>
    <col min="9722" max="9722" width="15.26953125" style="339" customWidth="1"/>
    <col min="9723" max="9724" width="7.7265625" style="339" customWidth="1"/>
    <col min="9725" max="9725" width="6.26953125" style="339" customWidth="1"/>
    <col min="9726" max="9726" width="7.6328125" style="339" customWidth="1"/>
    <col min="9727" max="9727" width="8.08984375" style="339" customWidth="1"/>
    <col min="9728" max="9728" width="5.81640625" style="339" customWidth="1"/>
    <col min="9729" max="9729" width="7" style="339" customWidth="1"/>
    <col min="9730" max="9730" width="7.26953125" style="339" customWidth="1"/>
    <col min="9731" max="9731" width="5.81640625" style="339" customWidth="1"/>
    <col min="9732" max="9732" width="7.36328125" style="339" customWidth="1"/>
    <col min="9733" max="9733" width="7.08984375" style="339" customWidth="1"/>
    <col min="9734" max="9734" width="5.36328125" style="339" customWidth="1"/>
    <col min="9735" max="9735" width="6.6328125" style="339" customWidth="1"/>
    <col min="9736" max="9736" width="6.1796875" style="339" customWidth="1"/>
    <col min="9737" max="9737" width="5.7265625" style="339" customWidth="1"/>
    <col min="9738" max="9739" width="7.08984375" style="339" customWidth="1"/>
    <col min="9740" max="9740" width="6" style="339" customWidth="1"/>
    <col min="9741" max="9741" width="6.6328125" style="339" customWidth="1"/>
    <col min="9742" max="9742" width="7.08984375" style="339" customWidth="1"/>
    <col min="9743" max="9743" width="5.26953125" style="339" customWidth="1"/>
    <col min="9744" max="9745" width="7.6328125" style="339" customWidth="1"/>
    <col min="9746" max="9746" width="5.26953125" style="339" customWidth="1"/>
    <col min="9747" max="9748" width="7.81640625" style="339" customWidth="1"/>
    <col min="9749" max="9749" width="5.26953125" style="339" customWidth="1"/>
    <col min="9750" max="9751" width="7.81640625" style="339" customWidth="1"/>
    <col min="9752" max="9752" width="5.453125" style="339" customWidth="1"/>
    <col min="9753" max="9755" width="8.7265625" style="339"/>
    <col min="9756" max="9756" width="8.90625" style="339" bestFit="1" customWidth="1"/>
    <col min="9757" max="9977" width="8.7265625" style="339"/>
    <col min="9978" max="9978" width="15.26953125" style="339" customWidth="1"/>
    <col min="9979" max="9980" width="7.7265625" style="339" customWidth="1"/>
    <col min="9981" max="9981" width="6.26953125" style="339" customWidth="1"/>
    <col min="9982" max="9982" width="7.6328125" style="339" customWidth="1"/>
    <col min="9983" max="9983" width="8.08984375" style="339" customWidth="1"/>
    <col min="9984" max="9984" width="5.81640625" style="339" customWidth="1"/>
    <col min="9985" max="9985" width="7" style="339" customWidth="1"/>
    <col min="9986" max="9986" width="7.26953125" style="339" customWidth="1"/>
    <col min="9987" max="9987" width="5.81640625" style="339" customWidth="1"/>
    <col min="9988" max="9988" width="7.36328125" style="339" customWidth="1"/>
    <col min="9989" max="9989" width="7.08984375" style="339" customWidth="1"/>
    <col min="9990" max="9990" width="5.36328125" style="339" customWidth="1"/>
    <col min="9991" max="9991" width="6.6328125" style="339" customWidth="1"/>
    <col min="9992" max="9992" width="6.1796875" style="339" customWidth="1"/>
    <col min="9993" max="9993" width="5.7265625" style="339" customWidth="1"/>
    <col min="9994" max="9995" width="7.08984375" style="339" customWidth="1"/>
    <col min="9996" max="9996" width="6" style="339" customWidth="1"/>
    <col min="9997" max="9997" width="6.6328125" style="339" customWidth="1"/>
    <col min="9998" max="9998" width="7.08984375" style="339" customWidth="1"/>
    <col min="9999" max="9999" width="5.26953125" style="339" customWidth="1"/>
    <col min="10000" max="10001" width="7.6328125" style="339" customWidth="1"/>
    <col min="10002" max="10002" width="5.26953125" style="339" customWidth="1"/>
    <col min="10003" max="10004" width="7.81640625" style="339" customWidth="1"/>
    <col min="10005" max="10005" width="5.26953125" style="339" customWidth="1"/>
    <col min="10006" max="10007" width="7.81640625" style="339" customWidth="1"/>
    <col min="10008" max="10008" width="5.453125" style="339" customWidth="1"/>
    <col min="10009" max="10011" width="8.7265625" style="339"/>
    <col min="10012" max="10012" width="8.90625" style="339" bestFit="1" customWidth="1"/>
    <col min="10013" max="10233" width="8.7265625" style="339"/>
    <col min="10234" max="10234" width="15.26953125" style="339" customWidth="1"/>
    <col min="10235" max="10236" width="7.7265625" style="339" customWidth="1"/>
    <col min="10237" max="10237" width="6.26953125" style="339" customWidth="1"/>
    <col min="10238" max="10238" width="7.6328125" style="339" customWidth="1"/>
    <col min="10239" max="10239" width="8.08984375" style="339" customWidth="1"/>
    <col min="10240" max="10240" width="5.81640625" style="339" customWidth="1"/>
    <col min="10241" max="10241" width="7" style="339" customWidth="1"/>
    <col min="10242" max="10242" width="7.26953125" style="339" customWidth="1"/>
    <col min="10243" max="10243" width="5.81640625" style="339" customWidth="1"/>
    <col min="10244" max="10244" width="7.36328125" style="339" customWidth="1"/>
    <col min="10245" max="10245" width="7.08984375" style="339" customWidth="1"/>
    <col min="10246" max="10246" width="5.36328125" style="339" customWidth="1"/>
    <col min="10247" max="10247" width="6.6328125" style="339" customWidth="1"/>
    <col min="10248" max="10248" width="6.1796875" style="339" customWidth="1"/>
    <col min="10249" max="10249" width="5.7265625" style="339" customWidth="1"/>
    <col min="10250" max="10251" width="7.08984375" style="339" customWidth="1"/>
    <col min="10252" max="10252" width="6" style="339" customWidth="1"/>
    <col min="10253" max="10253" width="6.6328125" style="339" customWidth="1"/>
    <col min="10254" max="10254" width="7.08984375" style="339" customWidth="1"/>
    <col min="10255" max="10255" width="5.26953125" style="339" customWidth="1"/>
    <col min="10256" max="10257" width="7.6328125" style="339" customWidth="1"/>
    <col min="10258" max="10258" width="5.26953125" style="339" customWidth="1"/>
    <col min="10259" max="10260" width="7.81640625" style="339" customWidth="1"/>
    <col min="10261" max="10261" width="5.26953125" style="339" customWidth="1"/>
    <col min="10262" max="10263" width="7.81640625" style="339" customWidth="1"/>
    <col min="10264" max="10264" width="5.453125" style="339" customWidth="1"/>
    <col min="10265" max="10267" width="8.7265625" style="339"/>
    <col min="10268" max="10268" width="8.90625" style="339" bestFit="1" customWidth="1"/>
    <col min="10269" max="10489" width="8.7265625" style="339"/>
    <col min="10490" max="10490" width="15.26953125" style="339" customWidth="1"/>
    <col min="10491" max="10492" width="7.7265625" style="339" customWidth="1"/>
    <col min="10493" max="10493" width="6.26953125" style="339" customWidth="1"/>
    <col min="10494" max="10494" width="7.6328125" style="339" customWidth="1"/>
    <col min="10495" max="10495" width="8.08984375" style="339" customWidth="1"/>
    <col min="10496" max="10496" width="5.81640625" style="339" customWidth="1"/>
    <col min="10497" max="10497" width="7" style="339" customWidth="1"/>
    <col min="10498" max="10498" width="7.26953125" style="339" customWidth="1"/>
    <col min="10499" max="10499" width="5.81640625" style="339" customWidth="1"/>
    <col min="10500" max="10500" width="7.36328125" style="339" customWidth="1"/>
    <col min="10501" max="10501" width="7.08984375" style="339" customWidth="1"/>
    <col min="10502" max="10502" width="5.36328125" style="339" customWidth="1"/>
    <col min="10503" max="10503" width="6.6328125" style="339" customWidth="1"/>
    <col min="10504" max="10504" width="6.1796875" style="339" customWidth="1"/>
    <col min="10505" max="10505" width="5.7265625" style="339" customWidth="1"/>
    <col min="10506" max="10507" width="7.08984375" style="339" customWidth="1"/>
    <col min="10508" max="10508" width="6" style="339" customWidth="1"/>
    <col min="10509" max="10509" width="6.6328125" style="339" customWidth="1"/>
    <col min="10510" max="10510" width="7.08984375" style="339" customWidth="1"/>
    <col min="10511" max="10511" width="5.26953125" style="339" customWidth="1"/>
    <col min="10512" max="10513" width="7.6328125" style="339" customWidth="1"/>
    <col min="10514" max="10514" width="5.26953125" style="339" customWidth="1"/>
    <col min="10515" max="10516" width="7.81640625" style="339" customWidth="1"/>
    <col min="10517" max="10517" width="5.26953125" style="339" customWidth="1"/>
    <col min="10518" max="10519" width="7.81640625" style="339" customWidth="1"/>
    <col min="10520" max="10520" width="5.453125" style="339" customWidth="1"/>
    <col min="10521" max="10523" width="8.7265625" style="339"/>
    <col min="10524" max="10524" width="8.90625" style="339" bestFit="1" customWidth="1"/>
    <col min="10525" max="10745" width="8.7265625" style="339"/>
    <col min="10746" max="10746" width="15.26953125" style="339" customWidth="1"/>
    <col min="10747" max="10748" width="7.7265625" style="339" customWidth="1"/>
    <col min="10749" max="10749" width="6.26953125" style="339" customWidth="1"/>
    <col min="10750" max="10750" width="7.6328125" style="339" customWidth="1"/>
    <col min="10751" max="10751" width="8.08984375" style="339" customWidth="1"/>
    <col min="10752" max="10752" width="5.81640625" style="339" customWidth="1"/>
    <col min="10753" max="10753" width="7" style="339" customWidth="1"/>
    <col min="10754" max="10754" width="7.26953125" style="339" customWidth="1"/>
    <col min="10755" max="10755" width="5.81640625" style="339" customWidth="1"/>
    <col min="10756" max="10756" width="7.36328125" style="339" customWidth="1"/>
    <col min="10757" max="10757" width="7.08984375" style="339" customWidth="1"/>
    <col min="10758" max="10758" width="5.36328125" style="339" customWidth="1"/>
    <col min="10759" max="10759" width="6.6328125" style="339" customWidth="1"/>
    <col min="10760" max="10760" width="6.1796875" style="339" customWidth="1"/>
    <col min="10761" max="10761" width="5.7265625" style="339" customWidth="1"/>
    <col min="10762" max="10763" width="7.08984375" style="339" customWidth="1"/>
    <col min="10764" max="10764" width="6" style="339" customWidth="1"/>
    <col min="10765" max="10765" width="6.6328125" style="339" customWidth="1"/>
    <col min="10766" max="10766" width="7.08984375" style="339" customWidth="1"/>
    <col min="10767" max="10767" width="5.26953125" style="339" customWidth="1"/>
    <col min="10768" max="10769" width="7.6328125" style="339" customWidth="1"/>
    <col min="10770" max="10770" width="5.26953125" style="339" customWidth="1"/>
    <col min="10771" max="10772" width="7.81640625" style="339" customWidth="1"/>
    <col min="10773" max="10773" width="5.26953125" style="339" customWidth="1"/>
    <col min="10774" max="10775" width="7.81640625" style="339" customWidth="1"/>
    <col min="10776" max="10776" width="5.453125" style="339" customWidth="1"/>
    <col min="10777" max="10779" width="8.7265625" style="339"/>
    <col min="10780" max="10780" width="8.90625" style="339" bestFit="1" customWidth="1"/>
    <col min="10781" max="11001" width="8.7265625" style="339"/>
    <col min="11002" max="11002" width="15.26953125" style="339" customWidth="1"/>
    <col min="11003" max="11004" width="7.7265625" style="339" customWidth="1"/>
    <col min="11005" max="11005" width="6.26953125" style="339" customWidth="1"/>
    <col min="11006" max="11006" width="7.6328125" style="339" customWidth="1"/>
    <col min="11007" max="11007" width="8.08984375" style="339" customWidth="1"/>
    <col min="11008" max="11008" width="5.81640625" style="339" customWidth="1"/>
    <col min="11009" max="11009" width="7" style="339" customWidth="1"/>
    <col min="11010" max="11010" width="7.26953125" style="339" customWidth="1"/>
    <col min="11011" max="11011" width="5.81640625" style="339" customWidth="1"/>
    <col min="11012" max="11012" width="7.36328125" style="339" customWidth="1"/>
    <col min="11013" max="11013" width="7.08984375" style="339" customWidth="1"/>
    <col min="11014" max="11014" width="5.36328125" style="339" customWidth="1"/>
    <col min="11015" max="11015" width="6.6328125" style="339" customWidth="1"/>
    <col min="11016" max="11016" width="6.1796875" style="339" customWidth="1"/>
    <col min="11017" max="11017" width="5.7265625" style="339" customWidth="1"/>
    <col min="11018" max="11019" width="7.08984375" style="339" customWidth="1"/>
    <col min="11020" max="11020" width="6" style="339" customWidth="1"/>
    <col min="11021" max="11021" width="6.6328125" style="339" customWidth="1"/>
    <col min="11022" max="11022" width="7.08984375" style="339" customWidth="1"/>
    <col min="11023" max="11023" width="5.26953125" style="339" customWidth="1"/>
    <col min="11024" max="11025" width="7.6328125" style="339" customWidth="1"/>
    <col min="11026" max="11026" width="5.26953125" style="339" customWidth="1"/>
    <col min="11027" max="11028" width="7.81640625" style="339" customWidth="1"/>
    <col min="11029" max="11029" width="5.26953125" style="339" customWidth="1"/>
    <col min="11030" max="11031" width="7.81640625" style="339" customWidth="1"/>
    <col min="11032" max="11032" width="5.453125" style="339" customWidth="1"/>
    <col min="11033" max="11035" width="8.7265625" style="339"/>
    <col min="11036" max="11036" width="8.90625" style="339" bestFit="1" customWidth="1"/>
    <col min="11037" max="11257" width="8.7265625" style="339"/>
    <col min="11258" max="11258" width="15.26953125" style="339" customWidth="1"/>
    <col min="11259" max="11260" width="7.7265625" style="339" customWidth="1"/>
    <col min="11261" max="11261" width="6.26953125" style="339" customWidth="1"/>
    <col min="11262" max="11262" width="7.6328125" style="339" customWidth="1"/>
    <col min="11263" max="11263" width="8.08984375" style="339" customWidth="1"/>
    <col min="11264" max="11264" width="5.81640625" style="339" customWidth="1"/>
    <col min="11265" max="11265" width="7" style="339" customWidth="1"/>
    <col min="11266" max="11266" width="7.26953125" style="339" customWidth="1"/>
    <col min="11267" max="11267" width="5.81640625" style="339" customWidth="1"/>
    <col min="11268" max="11268" width="7.36328125" style="339" customWidth="1"/>
    <col min="11269" max="11269" width="7.08984375" style="339" customWidth="1"/>
    <col min="11270" max="11270" width="5.36328125" style="339" customWidth="1"/>
    <col min="11271" max="11271" width="6.6328125" style="339" customWidth="1"/>
    <col min="11272" max="11272" width="6.1796875" style="339" customWidth="1"/>
    <col min="11273" max="11273" width="5.7265625" style="339" customWidth="1"/>
    <col min="11274" max="11275" width="7.08984375" style="339" customWidth="1"/>
    <col min="11276" max="11276" width="6" style="339" customWidth="1"/>
    <col min="11277" max="11277" width="6.6328125" style="339" customWidth="1"/>
    <col min="11278" max="11278" width="7.08984375" style="339" customWidth="1"/>
    <col min="11279" max="11279" width="5.26953125" style="339" customWidth="1"/>
    <col min="11280" max="11281" width="7.6328125" style="339" customWidth="1"/>
    <col min="11282" max="11282" width="5.26953125" style="339" customWidth="1"/>
    <col min="11283" max="11284" width="7.81640625" style="339" customWidth="1"/>
    <col min="11285" max="11285" width="5.26953125" style="339" customWidth="1"/>
    <col min="11286" max="11287" width="7.81640625" style="339" customWidth="1"/>
    <col min="11288" max="11288" width="5.453125" style="339" customWidth="1"/>
    <col min="11289" max="11291" width="8.7265625" style="339"/>
    <col min="11292" max="11292" width="8.90625" style="339" bestFit="1" customWidth="1"/>
    <col min="11293" max="11513" width="8.7265625" style="339"/>
    <col min="11514" max="11514" width="15.26953125" style="339" customWidth="1"/>
    <col min="11515" max="11516" width="7.7265625" style="339" customWidth="1"/>
    <col min="11517" max="11517" width="6.26953125" style="339" customWidth="1"/>
    <col min="11518" max="11518" width="7.6328125" style="339" customWidth="1"/>
    <col min="11519" max="11519" width="8.08984375" style="339" customWidth="1"/>
    <col min="11520" max="11520" width="5.81640625" style="339" customWidth="1"/>
    <col min="11521" max="11521" width="7" style="339" customWidth="1"/>
    <col min="11522" max="11522" width="7.26953125" style="339" customWidth="1"/>
    <col min="11523" max="11523" width="5.81640625" style="339" customWidth="1"/>
    <col min="11524" max="11524" width="7.36328125" style="339" customWidth="1"/>
    <col min="11525" max="11525" width="7.08984375" style="339" customWidth="1"/>
    <col min="11526" max="11526" width="5.36328125" style="339" customWidth="1"/>
    <col min="11527" max="11527" width="6.6328125" style="339" customWidth="1"/>
    <col min="11528" max="11528" width="6.1796875" style="339" customWidth="1"/>
    <col min="11529" max="11529" width="5.7265625" style="339" customWidth="1"/>
    <col min="11530" max="11531" width="7.08984375" style="339" customWidth="1"/>
    <col min="11532" max="11532" width="6" style="339" customWidth="1"/>
    <col min="11533" max="11533" width="6.6328125" style="339" customWidth="1"/>
    <col min="11534" max="11534" width="7.08984375" style="339" customWidth="1"/>
    <col min="11535" max="11535" width="5.26953125" style="339" customWidth="1"/>
    <col min="11536" max="11537" width="7.6328125" style="339" customWidth="1"/>
    <col min="11538" max="11538" width="5.26953125" style="339" customWidth="1"/>
    <col min="11539" max="11540" width="7.81640625" style="339" customWidth="1"/>
    <col min="11541" max="11541" width="5.26953125" style="339" customWidth="1"/>
    <col min="11542" max="11543" width="7.81640625" style="339" customWidth="1"/>
    <col min="11544" max="11544" width="5.453125" style="339" customWidth="1"/>
    <col min="11545" max="11547" width="8.7265625" style="339"/>
    <col min="11548" max="11548" width="8.90625" style="339" bestFit="1" customWidth="1"/>
    <col min="11549" max="11769" width="8.7265625" style="339"/>
    <col min="11770" max="11770" width="15.26953125" style="339" customWidth="1"/>
    <col min="11771" max="11772" width="7.7265625" style="339" customWidth="1"/>
    <col min="11773" max="11773" width="6.26953125" style="339" customWidth="1"/>
    <col min="11774" max="11774" width="7.6328125" style="339" customWidth="1"/>
    <col min="11775" max="11775" width="8.08984375" style="339" customWidth="1"/>
    <col min="11776" max="11776" width="5.81640625" style="339" customWidth="1"/>
    <col min="11777" max="11777" width="7" style="339" customWidth="1"/>
    <col min="11778" max="11778" width="7.26953125" style="339" customWidth="1"/>
    <col min="11779" max="11779" width="5.81640625" style="339" customWidth="1"/>
    <col min="11780" max="11780" width="7.36328125" style="339" customWidth="1"/>
    <col min="11781" max="11781" width="7.08984375" style="339" customWidth="1"/>
    <col min="11782" max="11782" width="5.36328125" style="339" customWidth="1"/>
    <col min="11783" max="11783" width="6.6328125" style="339" customWidth="1"/>
    <col min="11784" max="11784" width="6.1796875" style="339" customWidth="1"/>
    <col min="11785" max="11785" width="5.7265625" style="339" customWidth="1"/>
    <col min="11786" max="11787" width="7.08984375" style="339" customWidth="1"/>
    <col min="11788" max="11788" width="6" style="339" customWidth="1"/>
    <col min="11789" max="11789" width="6.6328125" style="339" customWidth="1"/>
    <col min="11790" max="11790" width="7.08984375" style="339" customWidth="1"/>
    <col min="11791" max="11791" width="5.26953125" style="339" customWidth="1"/>
    <col min="11792" max="11793" width="7.6328125" style="339" customWidth="1"/>
    <col min="11794" max="11794" width="5.26953125" style="339" customWidth="1"/>
    <col min="11795" max="11796" width="7.81640625" style="339" customWidth="1"/>
    <col min="11797" max="11797" width="5.26953125" style="339" customWidth="1"/>
    <col min="11798" max="11799" width="7.81640625" style="339" customWidth="1"/>
    <col min="11800" max="11800" width="5.453125" style="339" customWidth="1"/>
    <col min="11801" max="11803" width="8.7265625" style="339"/>
    <col min="11804" max="11804" width="8.90625" style="339" bestFit="1" customWidth="1"/>
    <col min="11805" max="12025" width="8.7265625" style="339"/>
    <col min="12026" max="12026" width="15.26953125" style="339" customWidth="1"/>
    <col min="12027" max="12028" width="7.7265625" style="339" customWidth="1"/>
    <col min="12029" max="12029" width="6.26953125" style="339" customWidth="1"/>
    <col min="12030" max="12030" width="7.6328125" style="339" customWidth="1"/>
    <col min="12031" max="12031" width="8.08984375" style="339" customWidth="1"/>
    <col min="12032" max="12032" width="5.81640625" style="339" customWidth="1"/>
    <col min="12033" max="12033" width="7" style="339" customWidth="1"/>
    <col min="12034" max="12034" width="7.26953125" style="339" customWidth="1"/>
    <col min="12035" max="12035" width="5.81640625" style="339" customWidth="1"/>
    <col min="12036" max="12036" width="7.36328125" style="339" customWidth="1"/>
    <col min="12037" max="12037" width="7.08984375" style="339" customWidth="1"/>
    <col min="12038" max="12038" width="5.36328125" style="339" customWidth="1"/>
    <col min="12039" max="12039" width="6.6328125" style="339" customWidth="1"/>
    <col min="12040" max="12040" width="6.1796875" style="339" customWidth="1"/>
    <col min="12041" max="12041" width="5.7265625" style="339" customWidth="1"/>
    <col min="12042" max="12043" width="7.08984375" style="339" customWidth="1"/>
    <col min="12044" max="12044" width="6" style="339" customWidth="1"/>
    <col min="12045" max="12045" width="6.6328125" style="339" customWidth="1"/>
    <col min="12046" max="12046" width="7.08984375" style="339" customWidth="1"/>
    <col min="12047" max="12047" width="5.26953125" style="339" customWidth="1"/>
    <col min="12048" max="12049" width="7.6328125" style="339" customWidth="1"/>
    <col min="12050" max="12050" width="5.26953125" style="339" customWidth="1"/>
    <col min="12051" max="12052" width="7.81640625" style="339" customWidth="1"/>
    <col min="12053" max="12053" width="5.26953125" style="339" customWidth="1"/>
    <col min="12054" max="12055" width="7.81640625" style="339" customWidth="1"/>
    <col min="12056" max="12056" width="5.453125" style="339" customWidth="1"/>
    <col min="12057" max="12059" width="8.7265625" style="339"/>
    <col min="12060" max="12060" width="8.90625" style="339" bestFit="1" customWidth="1"/>
    <col min="12061" max="12281" width="8.7265625" style="339"/>
    <col min="12282" max="12282" width="15.26953125" style="339" customWidth="1"/>
    <col min="12283" max="12284" width="7.7265625" style="339" customWidth="1"/>
    <col min="12285" max="12285" width="6.26953125" style="339" customWidth="1"/>
    <col min="12286" max="12286" width="7.6328125" style="339" customWidth="1"/>
    <col min="12287" max="12287" width="8.08984375" style="339" customWidth="1"/>
    <col min="12288" max="12288" width="5.81640625" style="339" customWidth="1"/>
    <col min="12289" max="12289" width="7" style="339" customWidth="1"/>
    <col min="12290" max="12290" width="7.26953125" style="339" customWidth="1"/>
    <col min="12291" max="12291" width="5.81640625" style="339" customWidth="1"/>
    <col min="12292" max="12292" width="7.36328125" style="339" customWidth="1"/>
    <col min="12293" max="12293" width="7.08984375" style="339" customWidth="1"/>
    <col min="12294" max="12294" width="5.36328125" style="339" customWidth="1"/>
    <col min="12295" max="12295" width="6.6328125" style="339" customWidth="1"/>
    <col min="12296" max="12296" width="6.1796875" style="339" customWidth="1"/>
    <col min="12297" max="12297" width="5.7265625" style="339" customWidth="1"/>
    <col min="12298" max="12299" width="7.08984375" style="339" customWidth="1"/>
    <col min="12300" max="12300" width="6" style="339" customWidth="1"/>
    <col min="12301" max="12301" width="6.6328125" style="339" customWidth="1"/>
    <col min="12302" max="12302" width="7.08984375" style="339" customWidth="1"/>
    <col min="12303" max="12303" width="5.26953125" style="339" customWidth="1"/>
    <col min="12304" max="12305" width="7.6328125" style="339" customWidth="1"/>
    <col min="12306" max="12306" width="5.26953125" style="339" customWidth="1"/>
    <col min="12307" max="12308" width="7.81640625" style="339" customWidth="1"/>
    <col min="12309" max="12309" width="5.26953125" style="339" customWidth="1"/>
    <col min="12310" max="12311" width="7.81640625" style="339" customWidth="1"/>
    <col min="12312" max="12312" width="5.453125" style="339" customWidth="1"/>
    <col min="12313" max="12315" width="8.7265625" style="339"/>
    <col min="12316" max="12316" width="8.90625" style="339" bestFit="1" customWidth="1"/>
    <col min="12317" max="12537" width="8.7265625" style="339"/>
    <col min="12538" max="12538" width="15.26953125" style="339" customWidth="1"/>
    <col min="12539" max="12540" width="7.7265625" style="339" customWidth="1"/>
    <col min="12541" max="12541" width="6.26953125" style="339" customWidth="1"/>
    <col min="12542" max="12542" width="7.6328125" style="339" customWidth="1"/>
    <col min="12543" max="12543" width="8.08984375" style="339" customWidth="1"/>
    <col min="12544" max="12544" width="5.81640625" style="339" customWidth="1"/>
    <col min="12545" max="12545" width="7" style="339" customWidth="1"/>
    <col min="12546" max="12546" width="7.26953125" style="339" customWidth="1"/>
    <col min="12547" max="12547" width="5.81640625" style="339" customWidth="1"/>
    <col min="12548" max="12548" width="7.36328125" style="339" customWidth="1"/>
    <col min="12549" max="12549" width="7.08984375" style="339" customWidth="1"/>
    <col min="12550" max="12550" width="5.36328125" style="339" customWidth="1"/>
    <col min="12551" max="12551" width="6.6328125" style="339" customWidth="1"/>
    <col min="12552" max="12552" width="6.1796875" style="339" customWidth="1"/>
    <col min="12553" max="12553" width="5.7265625" style="339" customWidth="1"/>
    <col min="12554" max="12555" width="7.08984375" style="339" customWidth="1"/>
    <col min="12556" max="12556" width="6" style="339" customWidth="1"/>
    <col min="12557" max="12557" width="6.6328125" style="339" customWidth="1"/>
    <col min="12558" max="12558" width="7.08984375" style="339" customWidth="1"/>
    <col min="12559" max="12559" width="5.26953125" style="339" customWidth="1"/>
    <col min="12560" max="12561" width="7.6328125" style="339" customWidth="1"/>
    <col min="12562" max="12562" width="5.26953125" style="339" customWidth="1"/>
    <col min="12563" max="12564" width="7.81640625" style="339" customWidth="1"/>
    <col min="12565" max="12565" width="5.26953125" style="339" customWidth="1"/>
    <col min="12566" max="12567" width="7.81640625" style="339" customWidth="1"/>
    <col min="12568" max="12568" width="5.453125" style="339" customWidth="1"/>
    <col min="12569" max="12571" width="8.7265625" style="339"/>
    <col min="12572" max="12572" width="8.90625" style="339" bestFit="1" customWidth="1"/>
    <col min="12573" max="12793" width="8.7265625" style="339"/>
    <col min="12794" max="12794" width="15.26953125" style="339" customWidth="1"/>
    <col min="12795" max="12796" width="7.7265625" style="339" customWidth="1"/>
    <col min="12797" max="12797" width="6.26953125" style="339" customWidth="1"/>
    <col min="12798" max="12798" width="7.6328125" style="339" customWidth="1"/>
    <col min="12799" max="12799" width="8.08984375" style="339" customWidth="1"/>
    <col min="12800" max="12800" width="5.81640625" style="339" customWidth="1"/>
    <col min="12801" max="12801" width="7" style="339" customWidth="1"/>
    <col min="12802" max="12802" width="7.26953125" style="339" customWidth="1"/>
    <col min="12803" max="12803" width="5.81640625" style="339" customWidth="1"/>
    <col min="12804" max="12804" width="7.36328125" style="339" customWidth="1"/>
    <col min="12805" max="12805" width="7.08984375" style="339" customWidth="1"/>
    <col min="12806" max="12806" width="5.36328125" style="339" customWidth="1"/>
    <col min="12807" max="12807" width="6.6328125" style="339" customWidth="1"/>
    <col min="12808" max="12808" width="6.1796875" style="339" customWidth="1"/>
    <col min="12809" max="12809" width="5.7265625" style="339" customWidth="1"/>
    <col min="12810" max="12811" width="7.08984375" style="339" customWidth="1"/>
    <col min="12812" max="12812" width="6" style="339" customWidth="1"/>
    <col min="12813" max="12813" width="6.6328125" style="339" customWidth="1"/>
    <col min="12814" max="12814" width="7.08984375" style="339" customWidth="1"/>
    <col min="12815" max="12815" width="5.26953125" style="339" customWidth="1"/>
    <col min="12816" max="12817" width="7.6328125" style="339" customWidth="1"/>
    <col min="12818" max="12818" width="5.26953125" style="339" customWidth="1"/>
    <col min="12819" max="12820" width="7.81640625" style="339" customWidth="1"/>
    <col min="12821" max="12821" width="5.26953125" style="339" customWidth="1"/>
    <col min="12822" max="12823" width="7.81640625" style="339" customWidth="1"/>
    <col min="12824" max="12824" width="5.453125" style="339" customWidth="1"/>
    <col min="12825" max="12827" width="8.7265625" style="339"/>
    <col min="12828" max="12828" width="8.90625" style="339" bestFit="1" customWidth="1"/>
    <col min="12829" max="13049" width="8.7265625" style="339"/>
    <col min="13050" max="13050" width="15.26953125" style="339" customWidth="1"/>
    <col min="13051" max="13052" width="7.7265625" style="339" customWidth="1"/>
    <col min="13053" max="13053" width="6.26953125" style="339" customWidth="1"/>
    <col min="13054" max="13054" width="7.6328125" style="339" customWidth="1"/>
    <col min="13055" max="13055" width="8.08984375" style="339" customWidth="1"/>
    <col min="13056" max="13056" width="5.81640625" style="339" customWidth="1"/>
    <col min="13057" max="13057" width="7" style="339" customWidth="1"/>
    <col min="13058" max="13058" width="7.26953125" style="339" customWidth="1"/>
    <col min="13059" max="13059" width="5.81640625" style="339" customWidth="1"/>
    <col min="13060" max="13060" width="7.36328125" style="339" customWidth="1"/>
    <col min="13061" max="13061" width="7.08984375" style="339" customWidth="1"/>
    <col min="13062" max="13062" width="5.36328125" style="339" customWidth="1"/>
    <col min="13063" max="13063" width="6.6328125" style="339" customWidth="1"/>
    <col min="13064" max="13064" width="6.1796875" style="339" customWidth="1"/>
    <col min="13065" max="13065" width="5.7265625" style="339" customWidth="1"/>
    <col min="13066" max="13067" width="7.08984375" style="339" customWidth="1"/>
    <col min="13068" max="13068" width="6" style="339" customWidth="1"/>
    <col min="13069" max="13069" width="6.6328125" style="339" customWidth="1"/>
    <col min="13070" max="13070" width="7.08984375" style="339" customWidth="1"/>
    <col min="13071" max="13071" width="5.26953125" style="339" customWidth="1"/>
    <col min="13072" max="13073" width="7.6328125" style="339" customWidth="1"/>
    <col min="13074" max="13074" width="5.26953125" style="339" customWidth="1"/>
    <col min="13075" max="13076" width="7.81640625" style="339" customWidth="1"/>
    <col min="13077" max="13077" width="5.26953125" style="339" customWidth="1"/>
    <col min="13078" max="13079" width="7.81640625" style="339" customWidth="1"/>
    <col min="13080" max="13080" width="5.453125" style="339" customWidth="1"/>
    <col min="13081" max="13083" width="8.7265625" style="339"/>
    <col min="13084" max="13084" width="8.90625" style="339" bestFit="1" customWidth="1"/>
    <col min="13085" max="13305" width="8.7265625" style="339"/>
    <col min="13306" max="13306" width="15.26953125" style="339" customWidth="1"/>
    <col min="13307" max="13308" width="7.7265625" style="339" customWidth="1"/>
    <col min="13309" max="13309" width="6.26953125" style="339" customWidth="1"/>
    <col min="13310" max="13310" width="7.6328125" style="339" customWidth="1"/>
    <col min="13311" max="13311" width="8.08984375" style="339" customWidth="1"/>
    <col min="13312" max="13312" width="5.81640625" style="339" customWidth="1"/>
    <col min="13313" max="13313" width="7" style="339" customWidth="1"/>
    <col min="13314" max="13314" width="7.26953125" style="339" customWidth="1"/>
    <col min="13315" max="13315" width="5.81640625" style="339" customWidth="1"/>
    <col min="13316" max="13316" width="7.36328125" style="339" customWidth="1"/>
    <col min="13317" max="13317" width="7.08984375" style="339" customWidth="1"/>
    <col min="13318" max="13318" width="5.36328125" style="339" customWidth="1"/>
    <col min="13319" max="13319" width="6.6328125" style="339" customWidth="1"/>
    <col min="13320" max="13320" width="6.1796875" style="339" customWidth="1"/>
    <col min="13321" max="13321" width="5.7265625" style="339" customWidth="1"/>
    <col min="13322" max="13323" width="7.08984375" style="339" customWidth="1"/>
    <col min="13324" max="13324" width="6" style="339" customWidth="1"/>
    <col min="13325" max="13325" width="6.6328125" style="339" customWidth="1"/>
    <col min="13326" max="13326" width="7.08984375" style="339" customWidth="1"/>
    <col min="13327" max="13327" width="5.26953125" style="339" customWidth="1"/>
    <col min="13328" max="13329" width="7.6328125" style="339" customWidth="1"/>
    <col min="13330" max="13330" width="5.26953125" style="339" customWidth="1"/>
    <col min="13331" max="13332" width="7.81640625" style="339" customWidth="1"/>
    <col min="13333" max="13333" width="5.26953125" style="339" customWidth="1"/>
    <col min="13334" max="13335" width="7.81640625" style="339" customWidth="1"/>
    <col min="13336" max="13336" width="5.453125" style="339" customWidth="1"/>
    <col min="13337" max="13339" width="8.7265625" style="339"/>
    <col min="13340" max="13340" width="8.90625" style="339" bestFit="1" customWidth="1"/>
    <col min="13341" max="13561" width="8.7265625" style="339"/>
    <col min="13562" max="13562" width="15.26953125" style="339" customWidth="1"/>
    <col min="13563" max="13564" width="7.7265625" style="339" customWidth="1"/>
    <col min="13565" max="13565" width="6.26953125" style="339" customWidth="1"/>
    <col min="13566" max="13566" width="7.6328125" style="339" customWidth="1"/>
    <col min="13567" max="13567" width="8.08984375" style="339" customWidth="1"/>
    <col min="13568" max="13568" width="5.81640625" style="339" customWidth="1"/>
    <col min="13569" max="13569" width="7" style="339" customWidth="1"/>
    <col min="13570" max="13570" width="7.26953125" style="339" customWidth="1"/>
    <col min="13571" max="13571" width="5.81640625" style="339" customWidth="1"/>
    <col min="13572" max="13572" width="7.36328125" style="339" customWidth="1"/>
    <col min="13573" max="13573" width="7.08984375" style="339" customWidth="1"/>
    <col min="13574" max="13574" width="5.36328125" style="339" customWidth="1"/>
    <col min="13575" max="13575" width="6.6328125" style="339" customWidth="1"/>
    <col min="13576" max="13576" width="6.1796875" style="339" customWidth="1"/>
    <col min="13577" max="13577" width="5.7265625" style="339" customWidth="1"/>
    <col min="13578" max="13579" width="7.08984375" style="339" customWidth="1"/>
    <col min="13580" max="13580" width="6" style="339" customWidth="1"/>
    <col min="13581" max="13581" width="6.6328125" style="339" customWidth="1"/>
    <col min="13582" max="13582" width="7.08984375" style="339" customWidth="1"/>
    <col min="13583" max="13583" width="5.26953125" style="339" customWidth="1"/>
    <col min="13584" max="13585" width="7.6328125" style="339" customWidth="1"/>
    <col min="13586" max="13586" width="5.26953125" style="339" customWidth="1"/>
    <col min="13587" max="13588" width="7.81640625" style="339" customWidth="1"/>
    <col min="13589" max="13589" width="5.26953125" style="339" customWidth="1"/>
    <col min="13590" max="13591" width="7.81640625" style="339" customWidth="1"/>
    <col min="13592" max="13592" width="5.453125" style="339" customWidth="1"/>
    <col min="13593" max="13595" width="8.7265625" style="339"/>
    <col min="13596" max="13596" width="8.90625" style="339" bestFit="1" customWidth="1"/>
    <col min="13597" max="13817" width="8.7265625" style="339"/>
    <col min="13818" max="13818" width="15.26953125" style="339" customWidth="1"/>
    <col min="13819" max="13820" width="7.7265625" style="339" customWidth="1"/>
    <col min="13821" max="13821" width="6.26953125" style="339" customWidth="1"/>
    <col min="13822" max="13822" width="7.6328125" style="339" customWidth="1"/>
    <col min="13823" max="13823" width="8.08984375" style="339" customWidth="1"/>
    <col min="13824" max="13824" width="5.81640625" style="339" customWidth="1"/>
    <col min="13825" max="13825" width="7" style="339" customWidth="1"/>
    <col min="13826" max="13826" width="7.26953125" style="339" customWidth="1"/>
    <col min="13827" max="13827" width="5.81640625" style="339" customWidth="1"/>
    <col min="13828" max="13828" width="7.36328125" style="339" customWidth="1"/>
    <col min="13829" max="13829" width="7.08984375" style="339" customWidth="1"/>
    <col min="13830" max="13830" width="5.36328125" style="339" customWidth="1"/>
    <col min="13831" max="13831" width="6.6328125" style="339" customWidth="1"/>
    <col min="13832" max="13832" width="6.1796875" style="339" customWidth="1"/>
    <col min="13833" max="13833" width="5.7265625" style="339" customWidth="1"/>
    <col min="13834" max="13835" width="7.08984375" style="339" customWidth="1"/>
    <col min="13836" max="13836" width="6" style="339" customWidth="1"/>
    <col min="13837" max="13837" width="6.6328125" style="339" customWidth="1"/>
    <col min="13838" max="13838" width="7.08984375" style="339" customWidth="1"/>
    <col min="13839" max="13839" width="5.26953125" style="339" customWidth="1"/>
    <col min="13840" max="13841" width="7.6328125" style="339" customWidth="1"/>
    <col min="13842" max="13842" width="5.26953125" style="339" customWidth="1"/>
    <col min="13843" max="13844" width="7.81640625" style="339" customWidth="1"/>
    <col min="13845" max="13845" width="5.26953125" style="339" customWidth="1"/>
    <col min="13846" max="13847" width="7.81640625" style="339" customWidth="1"/>
    <col min="13848" max="13848" width="5.453125" style="339" customWidth="1"/>
    <col min="13849" max="13851" width="8.7265625" style="339"/>
    <col min="13852" max="13852" width="8.90625" style="339" bestFit="1" customWidth="1"/>
    <col min="13853" max="14073" width="8.7265625" style="339"/>
    <col min="14074" max="14074" width="15.26953125" style="339" customWidth="1"/>
    <col min="14075" max="14076" width="7.7265625" style="339" customWidth="1"/>
    <col min="14077" max="14077" width="6.26953125" style="339" customWidth="1"/>
    <col min="14078" max="14078" width="7.6328125" style="339" customWidth="1"/>
    <col min="14079" max="14079" width="8.08984375" style="339" customWidth="1"/>
    <col min="14080" max="14080" width="5.81640625" style="339" customWidth="1"/>
    <col min="14081" max="14081" width="7" style="339" customWidth="1"/>
    <col min="14082" max="14082" width="7.26953125" style="339" customWidth="1"/>
    <col min="14083" max="14083" width="5.81640625" style="339" customWidth="1"/>
    <col min="14084" max="14084" width="7.36328125" style="339" customWidth="1"/>
    <col min="14085" max="14085" width="7.08984375" style="339" customWidth="1"/>
    <col min="14086" max="14086" width="5.36328125" style="339" customWidth="1"/>
    <col min="14087" max="14087" width="6.6328125" style="339" customWidth="1"/>
    <col min="14088" max="14088" width="6.1796875" style="339" customWidth="1"/>
    <col min="14089" max="14089" width="5.7265625" style="339" customWidth="1"/>
    <col min="14090" max="14091" width="7.08984375" style="339" customWidth="1"/>
    <col min="14092" max="14092" width="6" style="339" customWidth="1"/>
    <col min="14093" max="14093" width="6.6328125" style="339" customWidth="1"/>
    <col min="14094" max="14094" width="7.08984375" style="339" customWidth="1"/>
    <col min="14095" max="14095" width="5.26953125" style="339" customWidth="1"/>
    <col min="14096" max="14097" width="7.6328125" style="339" customWidth="1"/>
    <col min="14098" max="14098" width="5.26953125" style="339" customWidth="1"/>
    <col min="14099" max="14100" width="7.81640625" style="339" customWidth="1"/>
    <col min="14101" max="14101" width="5.26953125" style="339" customWidth="1"/>
    <col min="14102" max="14103" width="7.81640625" style="339" customWidth="1"/>
    <col min="14104" max="14104" width="5.453125" style="339" customWidth="1"/>
    <col min="14105" max="14107" width="8.7265625" style="339"/>
    <col min="14108" max="14108" width="8.90625" style="339" bestFit="1" customWidth="1"/>
    <col min="14109" max="14329" width="8.7265625" style="339"/>
    <col min="14330" max="14330" width="15.26953125" style="339" customWidth="1"/>
    <col min="14331" max="14332" width="7.7265625" style="339" customWidth="1"/>
    <col min="14333" max="14333" width="6.26953125" style="339" customWidth="1"/>
    <col min="14334" max="14334" width="7.6328125" style="339" customWidth="1"/>
    <col min="14335" max="14335" width="8.08984375" style="339" customWidth="1"/>
    <col min="14336" max="14336" width="5.81640625" style="339" customWidth="1"/>
    <col min="14337" max="14337" width="7" style="339" customWidth="1"/>
    <col min="14338" max="14338" width="7.26953125" style="339" customWidth="1"/>
    <col min="14339" max="14339" width="5.81640625" style="339" customWidth="1"/>
    <col min="14340" max="14340" width="7.36328125" style="339" customWidth="1"/>
    <col min="14341" max="14341" width="7.08984375" style="339" customWidth="1"/>
    <col min="14342" max="14342" width="5.36328125" style="339" customWidth="1"/>
    <col min="14343" max="14343" width="6.6328125" style="339" customWidth="1"/>
    <col min="14344" max="14344" width="6.1796875" style="339" customWidth="1"/>
    <col min="14345" max="14345" width="5.7265625" style="339" customWidth="1"/>
    <col min="14346" max="14347" width="7.08984375" style="339" customWidth="1"/>
    <col min="14348" max="14348" width="6" style="339" customWidth="1"/>
    <col min="14349" max="14349" width="6.6328125" style="339" customWidth="1"/>
    <col min="14350" max="14350" width="7.08984375" style="339" customWidth="1"/>
    <col min="14351" max="14351" width="5.26953125" style="339" customWidth="1"/>
    <col min="14352" max="14353" width="7.6328125" style="339" customWidth="1"/>
    <col min="14354" max="14354" width="5.26953125" style="339" customWidth="1"/>
    <col min="14355" max="14356" width="7.81640625" style="339" customWidth="1"/>
    <col min="14357" max="14357" width="5.26953125" style="339" customWidth="1"/>
    <col min="14358" max="14359" width="7.81640625" style="339" customWidth="1"/>
    <col min="14360" max="14360" width="5.453125" style="339" customWidth="1"/>
    <col min="14361" max="14363" width="8.7265625" style="339"/>
    <col min="14364" max="14364" width="8.90625" style="339" bestFit="1" customWidth="1"/>
    <col min="14365" max="14585" width="8.7265625" style="339"/>
    <col min="14586" max="14586" width="15.26953125" style="339" customWidth="1"/>
    <col min="14587" max="14588" width="7.7265625" style="339" customWidth="1"/>
    <col min="14589" max="14589" width="6.26953125" style="339" customWidth="1"/>
    <col min="14590" max="14590" width="7.6328125" style="339" customWidth="1"/>
    <col min="14591" max="14591" width="8.08984375" style="339" customWidth="1"/>
    <col min="14592" max="14592" width="5.81640625" style="339" customWidth="1"/>
    <col min="14593" max="14593" width="7" style="339" customWidth="1"/>
    <col min="14594" max="14594" width="7.26953125" style="339" customWidth="1"/>
    <col min="14595" max="14595" width="5.81640625" style="339" customWidth="1"/>
    <col min="14596" max="14596" width="7.36328125" style="339" customWidth="1"/>
    <col min="14597" max="14597" width="7.08984375" style="339" customWidth="1"/>
    <col min="14598" max="14598" width="5.36328125" style="339" customWidth="1"/>
    <col min="14599" max="14599" width="6.6328125" style="339" customWidth="1"/>
    <col min="14600" max="14600" width="6.1796875" style="339" customWidth="1"/>
    <col min="14601" max="14601" width="5.7265625" style="339" customWidth="1"/>
    <col min="14602" max="14603" width="7.08984375" style="339" customWidth="1"/>
    <col min="14604" max="14604" width="6" style="339" customWidth="1"/>
    <col min="14605" max="14605" width="6.6328125" style="339" customWidth="1"/>
    <col min="14606" max="14606" width="7.08984375" style="339" customWidth="1"/>
    <col min="14607" max="14607" width="5.26953125" style="339" customWidth="1"/>
    <col min="14608" max="14609" width="7.6328125" style="339" customWidth="1"/>
    <col min="14610" max="14610" width="5.26953125" style="339" customWidth="1"/>
    <col min="14611" max="14612" width="7.81640625" style="339" customWidth="1"/>
    <col min="14613" max="14613" width="5.26953125" style="339" customWidth="1"/>
    <col min="14614" max="14615" width="7.81640625" style="339" customWidth="1"/>
    <col min="14616" max="14616" width="5.453125" style="339" customWidth="1"/>
    <col min="14617" max="14619" width="8.7265625" style="339"/>
    <col min="14620" max="14620" width="8.90625" style="339" bestFit="1" customWidth="1"/>
    <col min="14621" max="14841" width="8.7265625" style="339"/>
    <col min="14842" max="14842" width="15.26953125" style="339" customWidth="1"/>
    <col min="14843" max="14844" width="7.7265625" style="339" customWidth="1"/>
    <col min="14845" max="14845" width="6.26953125" style="339" customWidth="1"/>
    <col min="14846" max="14846" width="7.6328125" style="339" customWidth="1"/>
    <col min="14847" max="14847" width="8.08984375" style="339" customWidth="1"/>
    <col min="14848" max="14848" width="5.81640625" style="339" customWidth="1"/>
    <col min="14849" max="14849" width="7" style="339" customWidth="1"/>
    <col min="14850" max="14850" width="7.26953125" style="339" customWidth="1"/>
    <col min="14851" max="14851" width="5.81640625" style="339" customWidth="1"/>
    <col min="14852" max="14852" width="7.36328125" style="339" customWidth="1"/>
    <col min="14853" max="14853" width="7.08984375" style="339" customWidth="1"/>
    <col min="14854" max="14854" width="5.36328125" style="339" customWidth="1"/>
    <col min="14855" max="14855" width="6.6328125" style="339" customWidth="1"/>
    <col min="14856" max="14856" width="6.1796875" style="339" customWidth="1"/>
    <col min="14857" max="14857" width="5.7265625" style="339" customWidth="1"/>
    <col min="14858" max="14859" width="7.08984375" style="339" customWidth="1"/>
    <col min="14860" max="14860" width="6" style="339" customWidth="1"/>
    <col min="14861" max="14861" width="6.6328125" style="339" customWidth="1"/>
    <col min="14862" max="14862" width="7.08984375" style="339" customWidth="1"/>
    <col min="14863" max="14863" width="5.26953125" style="339" customWidth="1"/>
    <col min="14864" max="14865" width="7.6328125" style="339" customWidth="1"/>
    <col min="14866" max="14866" width="5.26953125" style="339" customWidth="1"/>
    <col min="14867" max="14868" width="7.81640625" style="339" customWidth="1"/>
    <col min="14869" max="14869" width="5.26953125" style="339" customWidth="1"/>
    <col min="14870" max="14871" width="7.81640625" style="339" customWidth="1"/>
    <col min="14872" max="14872" width="5.453125" style="339" customWidth="1"/>
    <col min="14873" max="14875" width="8.7265625" style="339"/>
    <col min="14876" max="14876" width="8.90625" style="339" bestFit="1" customWidth="1"/>
    <col min="14877" max="15097" width="8.7265625" style="339"/>
    <col min="15098" max="15098" width="15.26953125" style="339" customWidth="1"/>
    <col min="15099" max="15100" width="7.7265625" style="339" customWidth="1"/>
    <col min="15101" max="15101" width="6.26953125" style="339" customWidth="1"/>
    <col min="15102" max="15102" width="7.6328125" style="339" customWidth="1"/>
    <col min="15103" max="15103" width="8.08984375" style="339" customWidth="1"/>
    <col min="15104" max="15104" width="5.81640625" style="339" customWidth="1"/>
    <col min="15105" max="15105" width="7" style="339" customWidth="1"/>
    <col min="15106" max="15106" width="7.26953125" style="339" customWidth="1"/>
    <col min="15107" max="15107" width="5.81640625" style="339" customWidth="1"/>
    <col min="15108" max="15108" width="7.36328125" style="339" customWidth="1"/>
    <col min="15109" max="15109" width="7.08984375" style="339" customWidth="1"/>
    <col min="15110" max="15110" width="5.36328125" style="339" customWidth="1"/>
    <col min="15111" max="15111" width="6.6328125" style="339" customWidth="1"/>
    <col min="15112" max="15112" width="6.1796875" style="339" customWidth="1"/>
    <col min="15113" max="15113" width="5.7265625" style="339" customWidth="1"/>
    <col min="15114" max="15115" width="7.08984375" style="339" customWidth="1"/>
    <col min="15116" max="15116" width="6" style="339" customWidth="1"/>
    <col min="15117" max="15117" width="6.6328125" style="339" customWidth="1"/>
    <col min="15118" max="15118" width="7.08984375" style="339" customWidth="1"/>
    <col min="15119" max="15119" width="5.26953125" style="339" customWidth="1"/>
    <col min="15120" max="15121" width="7.6328125" style="339" customWidth="1"/>
    <col min="15122" max="15122" width="5.26953125" style="339" customWidth="1"/>
    <col min="15123" max="15124" width="7.81640625" style="339" customWidth="1"/>
    <col min="15125" max="15125" width="5.26953125" style="339" customWidth="1"/>
    <col min="15126" max="15127" width="7.81640625" style="339" customWidth="1"/>
    <col min="15128" max="15128" width="5.453125" style="339" customWidth="1"/>
    <col min="15129" max="15131" width="8.7265625" style="339"/>
    <col min="15132" max="15132" width="8.90625" style="339" bestFit="1" customWidth="1"/>
    <col min="15133" max="15353" width="8.7265625" style="339"/>
    <col min="15354" max="15354" width="15.26953125" style="339" customWidth="1"/>
    <col min="15355" max="15356" width="7.7265625" style="339" customWidth="1"/>
    <col min="15357" max="15357" width="6.26953125" style="339" customWidth="1"/>
    <col min="15358" max="15358" width="7.6328125" style="339" customWidth="1"/>
    <col min="15359" max="15359" width="8.08984375" style="339" customWidth="1"/>
    <col min="15360" max="15360" width="5.81640625" style="339" customWidth="1"/>
    <col min="15361" max="15361" width="7" style="339" customWidth="1"/>
    <col min="15362" max="15362" width="7.26953125" style="339" customWidth="1"/>
    <col min="15363" max="15363" width="5.81640625" style="339" customWidth="1"/>
    <col min="15364" max="15364" width="7.36328125" style="339" customWidth="1"/>
    <col min="15365" max="15365" width="7.08984375" style="339" customWidth="1"/>
    <col min="15366" max="15366" width="5.36328125" style="339" customWidth="1"/>
    <col min="15367" max="15367" width="6.6328125" style="339" customWidth="1"/>
    <col min="15368" max="15368" width="6.1796875" style="339" customWidth="1"/>
    <col min="15369" max="15369" width="5.7265625" style="339" customWidth="1"/>
    <col min="15370" max="15371" width="7.08984375" style="339" customWidth="1"/>
    <col min="15372" max="15372" width="6" style="339" customWidth="1"/>
    <col min="15373" max="15373" width="6.6328125" style="339" customWidth="1"/>
    <col min="15374" max="15374" width="7.08984375" style="339" customWidth="1"/>
    <col min="15375" max="15375" width="5.26953125" style="339" customWidth="1"/>
    <col min="15376" max="15377" width="7.6328125" style="339" customWidth="1"/>
    <col min="15378" max="15378" width="5.26953125" style="339" customWidth="1"/>
    <col min="15379" max="15380" width="7.81640625" style="339" customWidth="1"/>
    <col min="15381" max="15381" width="5.26953125" style="339" customWidth="1"/>
    <col min="15382" max="15383" width="7.81640625" style="339" customWidth="1"/>
    <col min="15384" max="15384" width="5.453125" style="339" customWidth="1"/>
    <col min="15385" max="15387" width="8.7265625" style="339"/>
    <col min="15388" max="15388" width="8.90625" style="339" bestFit="1" customWidth="1"/>
    <col min="15389" max="15609" width="8.7265625" style="339"/>
    <col min="15610" max="15610" width="15.26953125" style="339" customWidth="1"/>
    <col min="15611" max="15612" width="7.7265625" style="339" customWidth="1"/>
    <col min="15613" max="15613" width="6.26953125" style="339" customWidth="1"/>
    <col min="15614" max="15614" width="7.6328125" style="339" customWidth="1"/>
    <col min="15615" max="15615" width="8.08984375" style="339" customWidth="1"/>
    <col min="15616" max="15616" width="5.81640625" style="339" customWidth="1"/>
    <col min="15617" max="15617" width="7" style="339" customWidth="1"/>
    <col min="15618" max="15618" width="7.26953125" style="339" customWidth="1"/>
    <col min="15619" max="15619" width="5.81640625" style="339" customWidth="1"/>
    <col min="15620" max="15620" width="7.36328125" style="339" customWidth="1"/>
    <col min="15621" max="15621" width="7.08984375" style="339" customWidth="1"/>
    <col min="15622" max="15622" width="5.36328125" style="339" customWidth="1"/>
    <col min="15623" max="15623" width="6.6328125" style="339" customWidth="1"/>
    <col min="15624" max="15624" width="6.1796875" style="339" customWidth="1"/>
    <col min="15625" max="15625" width="5.7265625" style="339" customWidth="1"/>
    <col min="15626" max="15627" width="7.08984375" style="339" customWidth="1"/>
    <col min="15628" max="15628" width="6" style="339" customWidth="1"/>
    <col min="15629" max="15629" width="6.6328125" style="339" customWidth="1"/>
    <col min="15630" max="15630" width="7.08984375" style="339" customWidth="1"/>
    <col min="15631" max="15631" width="5.26953125" style="339" customWidth="1"/>
    <col min="15632" max="15633" width="7.6328125" style="339" customWidth="1"/>
    <col min="15634" max="15634" width="5.26953125" style="339" customWidth="1"/>
    <col min="15635" max="15636" width="7.81640625" style="339" customWidth="1"/>
    <col min="15637" max="15637" width="5.26953125" style="339" customWidth="1"/>
    <col min="15638" max="15639" width="7.81640625" style="339" customWidth="1"/>
    <col min="15640" max="15640" width="5.453125" style="339" customWidth="1"/>
    <col min="15641" max="15643" width="8.7265625" style="339"/>
    <col min="15644" max="15644" width="8.90625" style="339" bestFit="1" customWidth="1"/>
    <col min="15645" max="15865" width="8.7265625" style="339"/>
    <col min="15866" max="15866" width="15.26953125" style="339" customWidth="1"/>
    <col min="15867" max="15868" width="7.7265625" style="339" customWidth="1"/>
    <col min="15869" max="15869" width="6.26953125" style="339" customWidth="1"/>
    <col min="15870" max="15870" width="7.6328125" style="339" customWidth="1"/>
    <col min="15871" max="15871" width="8.08984375" style="339" customWidth="1"/>
    <col min="15872" max="15872" width="5.81640625" style="339" customWidth="1"/>
    <col min="15873" max="15873" width="7" style="339" customWidth="1"/>
    <col min="15874" max="15874" width="7.26953125" style="339" customWidth="1"/>
    <col min="15875" max="15875" width="5.81640625" style="339" customWidth="1"/>
    <col min="15876" max="15876" width="7.36328125" style="339" customWidth="1"/>
    <col min="15877" max="15877" width="7.08984375" style="339" customWidth="1"/>
    <col min="15878" max="15878" width="5.36328125" style="339" customWidth="1"/>
    <col min="15879" max="15879" width="6.6328125" style="339" customWidth="1"/>
    <col min="15880" max="15880" width="6.1796875" style="339" customWidth="1"/>
    <col min="15881" max="15881" width="5.7265625" style="339" customWidth="1"/>
    <col min="15882" max="15883" width="7.08984375" style="339" customWidth="1"/>
    <col min="15884" max="15884" width="6" style="339" customWidth="1"/>
    <col min="15885" max="15885" width="6.6328125" style="339" customWidth="1"/>
    <col min="15886" max="15886" width="7.08984375" style="339" customWidth="1"/>
    <col min="15887" max="15887" width="5.26953125" style="339" customWidth="1"/>
    <col min="15888" max="15889" width="7.6328125" style="339" customWidth="1"/>
    <col min="15890" max="15890" width="5.26953125" style="339" customWidth="1"/>
    <col min="15891" max="15892" width="7.81640625" style="339" customWidth="1"/>
    <col min="15893" max="15893" width="5.26953125" style="339" customWidth="1"/>
    <col min="15894" max="15895" width="7.81640625" style="339" customWidth="1"/>
    <col min="15896" max="15896" width="5.453125" style="339" customWidth="1"/>
    <col min="15897" max="15899" width="8.7265625" style="339"/>
    <col min="15900" max="15900" width="8.90625" style="339" bestFit="1" customWidth="1"/>
    <col min="15901" max="16121" width="8.7265625" style="339"/>
    <col min="16122" max="16122" width="15.26953125" style="339" customWidth="1"/>
    <col min="16123" max="16124" width="7.7265625" style="339" customWidth="1"/>
    <col min="16125" max="16125" width="6.26953125" style="339" customWidth="1"/>
    <col min="16126" max="16126" width="7.6328125" style="339" customWidth="1"/>
    <col min="16127" max="16127" width="8.08984375" style="339" customWidth="1"/>
    <col min="16128" max="16128" width="5.81640625" style="339" customWidth="1"/>
    <col min="16129" max="16129" width="7" style="339" customWidth="1"/>
    <col min="16130" max="16130" width="7.26953125" style="339" customWidth="1"/>
    <col min="16131" max="16131" width="5.81640625" style="339" customWidth="1"/>
    <col min="16132" max="16132" width="7.36328125" style="339" customWidth="1"/>
    <col min="16133" max="16133" width="7.08984375" style="339" customWidth="1"/>
    <col min="16134" max="16134" width="5.36328125" style="339" customWidth="1"/>
    <col min="16135" max="16135" width="6.6328125" style="339" customWidth="1"/>
    <col min="16136" max="16136" width="6.1796875" style="339" customWidth="1"/>
    <col min="16137" max="16137" width="5.7265625" style="339" customWidth="1"/>
    <col min="16138" max="16139" width="7.08984375" style="339" customWidth="1"/>
    <col min="16140" max="16140" width="6" style="339" customWidth="1"/>
    <col min="16141" max="16141" width="6.6328125" style="339" customWidth="1"/>
    <col min="16142" max="16142" width="7.08984375" style="339" customWidth="1"/>
    <col min="16143" max="16143" width="5.26953125" style="339" customWidth="1"/>
    <col min="16144" max="16145" width="7.6328125" style="339" customWidth="1"/>
    <col min="16146" max="16146" width="5.26953125" style="339" customWidth="1"/>
    <col min="16147" max="16148" width="7.81640625" style="339" customWidth="1"/>
    <col min="16149" max="16149" width="5.26953125" style="339" customWidth="1"/>
    <col min="16150" max="16151" width="7.81640625" style="339" customWidth="1"/>
    <col min="16152" max="16152" width="5.453125" style="339" customWidth="1"/>
    <col min="16153" max="16155" width="8.7265625" style="339"/>
    <col min="16156" max="16156" width="8.90625" style="339" bestFit="1" customWidth="1"/>
    <col min="16157" max="16384" width="8.7265625" style="339"/>
  </cols>
  <sheetData>
    <row r="1" spans="1:25" s="287" customFormat="1" ht="82.5" customHeight="1" x14ac:dyDescent="0.35">
      <c r="A1" s="281"/>
      <c r="B1" s="282" t="s">
        <v>135</v>
      </c>
      <c r="C1" s="282"/>
      <c r="D1" s="282"/>
      <c r="E1" s="282"/>
      <c r="F1" s="282"/>
      <c r="G1" s="282"/>
      <c r="H1" s="282"/>
      <c r="I1" s="282"/>
      <c r="J1" s="282"/>
      <c r="K1" s="282"/>
      <c r="L1" s="283"/>
      <c r="M1" s="283"/>
      <c r="N1" s="283"/>
      <c r="O1" s="284"/>
      <c r="P1" s="284"/>
      <c r="Q1" s="285"/>
      <c r="R1" s="284"/>
      <c r="S1" s="284"/>
      <c r="T1" s="284"/>
      <c r="U1" s="286"/>
      <c r="W1" s="288"/>
      <c r="X1" s="216" t="s">
        <v>6</v>
      </c>
    </row>
    <row r="2" spans="1:25" s="287" customFormat="1" ht="13.5" customHeight="1" x14ac:dyDescent="0.35">
      <c r="A2" s="281"/>
      <c r="B2" s="289"/>
      <c r="C2" s="289"/>
      <c r="D2" s="289"/>
      <c r="E2" s="289"/>
      <c r="F2" s="290"/>
      <c r="G2" s="290"/>
      <c r="H2" s="290"/>
      <c r="I2" s="289"/>
      <c r="J2" s="289"/>
      <c r="K2" s="288" t="s">
        <v>95</v>
      </c>
      <c r="L2" s="283"/>
      <c r="M2" s="283"/>
      <c r="N2" s="283"/>
      <c r="O2" s="284"/>
      <c r="P2" s="284"/>
      <c r="Q2" s="285"/>
      <c r="R2" s="284"/>
      <c r="S2" s="284"/>
      <c r="T2" s="284"/>
      <c r="U2" s="286"/>
      <c r="W2" s="288" t="s">
        <v>95</v>
      </c>
      <c r="X2" s="288"/>
    </row>
    <row r="3" spans="1:25" s="287" customFormat="1" ht="27.75" customHeight="1" x14ac:dyDescent="0.25">
      <c r="A3" s="291"/>
      <c r="B3" s="292" t="s">
        <v>123</v>
      </c>
      <c r="C3" s="293" t="s">
        <v>124</v>
      </c>
      <c r="D3" s="294"/>
      <c r="E3" s="295"/>
      <c r="F3" s="296" t="s">
        <v>98</v>
      </c>
      <c r="G3" s="296"/>
      <c r="H3" s="296"/>
      <c r="I3" s="293" t="s">
        <v>9</v>
      </c>
      <c r="J3" s="294"/>
      <c r="K3" s="295"/>
      <c r="L3" s="293" t="s">
        <v>10</v>
      </c>
      <c r="M3" s="294"/>
      <c r="N3" s="295"/>
      <c r="O3" s="293" t="s">
        <v>11</v>
      </c>
      <c r="P3" s="294"/>
      <c r="Q3" s="294"/>
      <c r="R3" s="296" t="s">
        <v>101</v>
      </c>
      <c r="S3" s="297" t="s">
        <v>13</v>
      </c>
      <c r="T3" s="298"/>
      <c r="U3" s="299"/>
      <c r="V3" s="293" t="s">
        <v>76</v>
      </c>
      <c r="W3" s="294"/>
      <c r="X3" s="295"/>
    </row>
    <row r="4" spans="1:25" s="308" customFormat="1" ht="14.25" customHeight="1" x14ac:dyDescent="0.25">
      <c r="A4" s="300"/>
      <c r="B4" s="301"/>
      <c r="C4" s="302"/>
      <c r="D4" s="303"/>
      <c r="E4" s="304"/>
      <c r="F4" s="296"/>
      <c r="G4" s="296"/>
      <c r="H4" s="296"/>
      <c r="I4" s="303"/>
      <c r="J4" s="303"/>
      <c r="K4" s="304"/>
      <c r="L4" s="302"/>
      <c r="M4" s="303"/>
      <c r="N4" s="304"/>
      <c r="O4" s="302"/>
      <c r="P4" s="303"/>
      <c r="Q4" s="303"/>
      <c r="R4" s="296"/>
      <c r="S4" s="305"/>
      <c r="T4" s="306"/>
      <c r="U4" s="307"/>
      <c r="V4" s="302"/>
      <c r="W4" s="303"/>
      <c r="X4" s="304"/>
    </row>
    <row r="5" spans="1:25" s="308" customFormat="1" ht="28.5" customHeight="1" x14ac:dyDescent="0.25">
      <c r="A5" s="300"/>
      <c r="B5" s="309"/>
      <c r="C5" s="310"/>
      <c r="D5" s="311"/>
      <c r="E5" s="312"/>
      <c r="F5" s="296"/>
      <c r="G5" s="296"/>
      <c r="H5" s="296"/>
      <c r="I5" s="311"/>
      <c r="J5" s="311"/>
      <c r="K5" s="312"/>
      <c r="L5" s="310"/>
      <c r="M5" s="311"/>
      <c r="N5" s="312"/>
      <c r="O5" s="310"/>
      <c r="P5" s="311"/>
      <c r="Q5" s="311"/>
      <c r="R5" s="296"/>
      <c r="S5" s="313"/>
      <c r="T5" s="314"/>
      <c r="U5" s="315"/>
      <c r="V5" s="310"/>
      <c r="W5" s="311"/>
      <c r="X5" s="312"/>
    </row>
    <row r="6" spans="1:25" s="308" customFormat="1" ht="21.6" customHeight="1" x14ac:dyDescent="0.25">
      <c r="A6" s="316"/>
      <c r="B6" s="317">
        <v>2022</v>
      </c>
      <c r="C6" s="317">
        <v>2021</v>
      </c>
      <c r="D6" s="317">
        <v>2022</v>
      </c>
      <c r="E6" s="318" t="s">
        <v>2</v>
      </c>
      <c r="F6" s="317">
        <v>2021</v>
      </c>
      <c r="G6" s="317">
        <v>2022</v>
      </c>
      <c r="H6" s="318" t="s">
        <v>2</v>
      </c>
      <c r="I6" s="317">
        <v>2021</v>
      </c>
      <c r="J6" s="317">
        <v>2022</v>
      </c>
      <c r="K6" s="318" t="s">
        <v>2</v>
      </c>
      <c r="L6" s="317">
        <v>2021</v>
      </c>
      <c r="M6" s="317">
        <v>2022</v>
      </c>
      <c r="N6" s="318" t="s">
        <v>2</v>
      </c>
      <c r="O6" s="317">
        <v>2021</v>
      </c>
      <c r="P6" s="317">
        <v>2022</v>
      </c>
      <c r="Q6" s="318" t="s">
        <v>2</v>
      </c>
      <c r="R6" s="317">
        <v>2022</v>
      </c>
      <c r="S6" s="317">
        <v>2021</v>
      </c>
      <c r="T6" s="317">
        <v>2022</v>
      </c>
      <c r="U6" s="318" t="s">
        <v>2</v>
      </c>
      <c r="V6" s="317">
        <v>2021</v>
      </c>
      <c r="W6" s="317">
        <v>2022</v>
      </c>
      <c r="X6" s="318" t="s">
        <v>2</v>
      </c>
    </row>
    <row r="7" spans="1:25" s="320" customFormat="1" ht="12.75" customHeight="1" x14ac:dyDescent="0.2">
      <c r="A7" s="319" t="s">
        <v>3</v>
      </c>
      <c r="B7" s="319">
        <v>1</v>
      </c>
      <c r="C7" s="319">
        <v>2</v>
      </c>
      <c r="D7" s="319">
        <v>3</v>
      </c>
      <c r="E7" s="319">
        <v>4</v>
      </c>
      <c r="F7" s="319">
        <v>5</v>
      </c>
      <c r="G7" s="319">
        <v>6</v>
      </c>
      <c r="H7" s="319">
        <v>7</v>
      </c>
      <c r="I7" s="319">
        <v>8</v>
      </c>
      <c r="J7" s="319">
        <v>9</v>
      </c>
      <c r="K7" s="319">
        <v>10</v>
      </c>
      <c r="L7" s="319">
        <v>11</v>
      </c>
      <c r="M7" s="319">
        <v>12</v>
      </c>
      <c r="N7" s="319">
        <v>13</v>
      </c>
      <c r="O7" s="319">
        <v>14</v>
      </c>
      <c r="P7" s="319">
        <v>15</v>
      </c>
      <c r="Q7" s="319">
        <v>16</v>
      </c>
      <c r="R7" s="319">
        <v>17</v>
      </c>
      <c r="S7" s="319">
        <v>18</v>
      </c>
      <c r="T7" s="319">
        <v>19</v>
      </c>
      <c r="U7" s="319">
        <v>20</v>
      </c>
      <c r="V7" s="319">
        <v>21</v>
      </c>
      <c r="W7" s="319">
        <v>22</v>
      </c>
      <c r="X7" s="319">
        <v>23</v>
      </c>
    </row>
    <row r="8" spans="1:25" s="327" customFormat="1" ht="19.2" customHeight="1" x14ac:dyDescent="0.35">
      <c r="A8" s="321" t="s">
        <v>21</v>
      </c>
      <c r="B8" s="322">
        <v>484</v>
      </c>
      <c r="C8" s="323">
        <v>970</v>
      </c>
      <c r="D8" s="323">
        <v>472</v>
      </c>
      <c r="E8" s="324">
        <v>48.659793814432987</v>
      </c>
      <c r="F8" s="323">
        <v>263</v>
      </c>
      <c r="G8" s="323">
        <v>256</v>
      </c>
      <c r="H8" s="324">
        <v>97.338403041825089</v>
      </c>
      <c r="I8" s="323">
        <v>46</v>
      </c>
      <c r="J8" s="323">
        <v>27</v>
      </c>
      <c r="K8" s="324">
        <v>58.695652173913047</v>
      </c>
      <c r="L8" s="323">
        <v>7</v>
      </c>
      <c r="M8" s="323">
        <v>5</v>
      </c>
      <c r="N8" s="324">
        <v>71.428571428571431</v>
      </c>
      <c r="O8" s="323">
        <v>796</v>
      </c>
      <c r="P8" s="323">
        <v>323</v>
      </c>
      <c r="Q8" s="324">
        <v>40.577889447236181</v>
      </c>
      <c r="R8" s="323">
        <v>31</v>
      </c>
      <c r="S8" s="323">
        <v>301</v>
      </c>
      <c r="T8" s="323">
        <v>31</v>
      </c>
      <c r="U8" s="324">
        <v>10.299003322259136</v>
      </c>
      <c r="V8" s="323">
        <v>277</v>
      </c>
      <c r="W8" s="325">
        <v>14</v>
      </c>
      <c r="X8" s="326">
        <v>5.0541516245487363</v>
      </c>
    </row>
    <row r="9" spans="1:25" ht="16.5" customHeight="1" x14ac:dyDescent="0.3">
      <c r="A9" s="328" t="s">
        <v>106</v>
      </c>
      <c r="B9" s="329">
        <v>14</v>
      </c>
      <c r="C9" s="330">
        <v>34</v>
      </c>
      <c r="D9" s="331">
        <v>14</v>
      </c>
      <c r="E9" s="332">
        <v>41.17647058823529</v>
      </c>
      <c r="F9" s="333">
        <v>8</v>
      </c>
      <c r="G9" s="333">
        <v>7</v>
      </c>
      <c r="H9" s="332">
        <v>87.5</v>
      </c>
      <c r="I9" s="331">
        <v>1</v>
      </c>
      <c r="J9" s="331">
        <v>1</v>
      </c>
      <c r="K9" s="332">
        <v>100</v>
      </c>
      <c r="L9" s="333">
        <v>0</v>
      </c>
      <c r="M9" s="333">
        <v>0</v>
      </c>
      <c r="N9" s="334" t="s">
        <v>47</v>
      </c>
      <c r="O9" s="330">
        <v>30</v>
      </c>
      <c r="P9" s="333">
        <v>10</v>
      </c>
      <c r="Q9" s="332">
        <v>33.333333333333329</v>
      </c>
      <c r="R9" s="333">
        <v>1</v>
      </c>
      <c r="S9" s="331">
        <v>15</v>
      </c>
      <c r="T9" s="335">
        <v>1</v>
      </c>
      <c r="U9" s="332">
        <v>6.666666666666667</v>
      </c>
      <c r="V9" s="331">
        <v>15</v>
      </c>
      <c r="W9" s="336">
        <v>0</v>
      </c>
      <c r="X9" s="337">
        <v>0</v>
      </c>
      <c r="Y9" s="338"/>
    </row>
    <row r="10" spans="1:25" ht="16.5" customHeight="1" x14ac:dyDescent="0.3">
      <c r="A10" s="328" t="s">
        <v>107</v>
      </c>
      <c r="B10" s="329">
        <v>14</v>
      </c>
      <c r="C10" s="330">
        <v>24</v>
      </c>
      <c r="D10" s="331">
        <v>14</v>
      </c>
      <c r="E10" s="332">
        <v>58.333333333333336</v>
      </c>
      <c r="F10" s="333">
        <v>9</v>
      </c>
      <c r="G10" s="333">
        <v>11</v>
      </c>
      <c r="H10" s="332">
        <v>122.22222222222223</v>
      </c>
      <c r="I10" s="331">
        <v>1</v>
      </c>
      <c r="J10" s="331">
        <v>0</v>
      </c>
      <c r="K10" s="332">
        <v>0</v>
      </c>
      <c r="L10" s="333">
        <v>0</v>
      </c>
      <c r="M10" s="333">
        <v>0</v>
      </c>
      <c r="N10" s="334" t="s">
        <v>47</v>
      </c>
      <c r="O10" s="330">
        <v>24</v>
      </c>
      <c r="P10" s="333">
        <v>12</v>
      </c>
      <c r="Q10" s="332">
        <v>50</v>
      </c>
      <c r="R10" s="333">
        <v>2</v>
      </c>
      <c r="S10" s="331">
        <v>4</v>
      </c>
      <c r="T10" s="335">
        <v>2</v>
      </c>
      <c r="U10" s="332">
        <v>50</v>
      </c>
      <c r="V10" s="331">
        <v>3</v>
      </c>
      <c r="W10" s="336">
        <v>2</v>
      </c>
      <c r="X10" s="337">
        <v>66.666666666666657</v>
      </c>
      <c r="Y10" s="338"/>
    </row>
    <row r="11" spans="1:25" ht="16.5" customHeight="1" x14ac:dyDescent="0.3">
      <c r="A11" s="328" t="s">
        <v>108</v>
      </c>
      <c r="B11" s="329">
        <v>30</v>
      </c>
      <c r="C11" s="330">
        <v>70</v>
      </c>
      <c r="D11" s="331">
        <v>29</v>
      </c>
      <c r="E11" s="332">
        <v>41.428571428571431</v>
      </c>
      <c r="F11" s="333">
        <v>20</v>
      </c>
      <c r="G11" s="333">
        <v>9</v>
      </c>
      <c r="H11" s="332">
        <v>45</v>
      </c>
      <c r="I11" s="331">
        <v>7</v>
      </c>
      <c r="J11" s="331">
        <v>5</v>
      </c>
      <c r="K11" s="332">
        <v>71.428571428571431</v>
      </c>
      <c r="L11" s="333">
        <v>1</v>
      </c>
      <c r="M11" s="333">
        <v>0</v>
      </c>
      <c r="N11" s="334">
        <v>0</v>
      </c>
      <c r="O11" s="330">
        <v>69</v>
      </c>
      <c r="P11" s="333">
        <v>24</v>
      </c>
      <c r="Q11" s="332">
        <v>34.782608695652172</v>
      </c>
      <c r="R11" s="333">
        <v>3</v>
      </c>
      <c r="S11" s="331">
        <v>20</v>
      </c>
      <c r="T11" s="335">
        <v>3</v>
      </c>
      <c r="U11" s="332">
        <v>15</v>
      </c>
      <c r="V11" s="331">
        <v>20</v>
      </c>
      <c r="W11" s="336">
        <v>1</v>
      </c>
      <c r="X11" s="337">
        <v>5</v>
      </c>
      <c r="Y11" s="338"/>
    </row>
    <row r="12" spans="1:25" ht="16.5" customHeight="1" x14ac:dyDescent="0.3">
      <c r="A12" s="328" t="s">
        <v>25</v>
      </c>
      <c r="B12" s="329">
        <v>18</v>
      </c>
      <c r="C12" s="330">
        <v>41</v>
      </c>
      <c r="D12" s="331">
        <v>18</v>
      </c>
      <c r="E12" s="332">
        <v>43.902439024390247</v>
      </c>
      <c r="F12" s="333">
        <v>13</v>
      </c>
      <c r="G12" s="333">
        <v>14</v>
      </c>
      <c r="H12" s="332">
        <v>107.69230769230769</v>
      </c>
      <c r="I12" s="331">
        <v>2</v>
      </c>
      <c r="J12" s="331">
        <v>2</v>
      </c>
      <c r="K12" s="332">
        <v>100</v>
      </c>
      <c r="L12" s="333">
        <v>0</v>
      </c>
      <c r="M12" s="333">
        <v>0</v>
      </c>
      <c r="N12" s="334" t="s">
        <v>47</v>
      </c>
      <c r="O12" s="330">
        <v>30</v>
      </c>
      <c r="P12" s="333">
        <v>11</v>
      </c>
      <c r="Q12" s="332">
        <v>36.666666666666664</v>
      </c>
      <c r="R12" s="333">
        <v>1</v>
      </c>
      <c r="S12" s="331">
        <v>14</v>
      </c>
      <c r="T12" s="335">
        <v>1</v>
      </c>
      <c r="U12" s="332">
        <v>7.1428571428571423</v>
      </c>
      <c r="V12" s="331">
        <v>9</v>
      </c>
      <c r="W12" s="336">
        <v>1</v>
      </c>
      <c r="X12" s="337">
        <v>11.111111111111111</v>
      </c>
      <c r="Y12" s="338"/>
    </row>
    <row r="13" spans="1:25" ht="16.5" customHeight="1" x14ac:dyDescent="0.3">
      <c r="A13" s="328" t="s">
        <v>109</v>
      </c>
      <c r="B13" s="329">
        <v>15</v>
      </c>
      <c r="C13" s="330">
        <v>31</v>
      </c>
      <c r="D13" s="331">
        <v>15</v>
      </c>
      <c r="E13" s="332">
        <v>48.387096774193552</v>
      </c>
      <c r="F13" s="333">
        <v>3</v>
      </c>
      <c r="G13" s="333">
        <v>3</v>
      </c>
      <c r="H13" s="332">
        <v>100</v>
      </c>
      <c r="I13" s="331">
        <v>0</v>
      </c>
      <c r="J13" s="331">
        <v>0</v>
      </c>
      <c r="K13" s="332" t="s">
        <v>47</v>
      </c>
      <c r="L13" s="333">
        <v>1</v>
      </c>
      <c r="M13" s="333">
        <v>1</v>
      </c>
      <c r="N13" s="334">
        <v>100</v>
      </c>
      <c r="O13" s="330">
        <v>29</v>
      </c>
      <c r="P13" s="333">
        <v>13</v>
      </c>
      <c r="Q13" s="332">
        <v>44.827586206896555</v>
      </c>
      <c r="R13" s="333">
        <v>2</v>
      </c>
      <c r="S13" s="331">
        <v>11</v>
      </c>
      <c r="T13" s="335">
        <v>2</v>
      </c>
      <c r="U13" s="332">
        <v>18.181818181818183</v>
      </c>
      <c r="V13" s="331">
        <v>10</v>
      </c>
      <c r="W13" s="336">
        <v>1</v>
      </c>
      <c r="X13" s="337">
        <v>10</v>
      </c>
      <c r="Y13" s="338"/>
    </row>
    <row r="14" spans="1:25" ht="16.5" customHeight="1" x14ac:dyDescent="0.3">
      <c r="A14" s="328" t="s">
        <v>110</v>
      </c>
      <c r="B14" s="329">
        <v>1</v>
      </c>
      <c r="C14" s="330">
        <v>7</v>
      </c>
      <c r="D14" s="331">
        <v>1</v>
      </c>
      <c r="E14" s="332">
        <v>14.285714285714285</v>
      </c>
      <c r="F14" s="333">
        <v>0</v>
      </c>
      <c r="G14" s="333">
        <v>0</v>
      </c>
      <c r="H14" s="332" t="s">
        <v>47</v>
      </c>
      <c r="I14" s="331">
        <v>0</v>
      </c>
      <c r="J14" s="331">
        <v>0</v>
      </c>
      <c r="K14" s="332" t="s">
        <v>47</v>
      </c>
      <c r="L14" s="333">
        <v>0</v>
      </c>
      <c r="M14" s="333">
        <v>0</v>
      </c>
      <c r="N14" s="334" t="s">
        <v>47</v>
      </c>
      <c r="O14" s="330">
        <v>4</v>
      </c>
      <c r="P14" s="333">
        <v>0</v>
      </c>
      <c r="Q14" s="332">
        <v>0</v>
      </c>
      <c r="R14" s="333">
        <v>0</v>
      </c>
      <c r="S14" s="331">
        <v>1</v>
      </c>
      <c r="T14" s="335">
        <v>0</v>
      </c>
      <c r="U14" s="332">
        <v>0</v>
      </c>
      <c r="V14" s="331">
        <v>1</v>
      </c>
      <c r="W14" s="336">
        <v>0</v>
      </c>
      <c r="X14" s="337">
        <v>0</v>
      </c>
      <c r="Y14" s="338"/>
    </row>
    <row r="15" spans="1:25" ht="16.5" customHeight="1" x14ac:dyDescent="0.3">
      <c r="A15" s="328" t="s">
        <v>111</v>
      </c>
      <c r="B15" s="329">
        <v>31</v>
      </c>
      <c r="C15" s="330">
        <v>64</v>
      </c>
      <c r="D15" s="331">
        <v>31</v>
      </c>
      <c r="E15" s="332">
        <v>48.4375</v>
      </c>
      <c r="F15" s="333">
        <v>18</v>
      </c>
      <c r="G15" s="333">
        <v>13</v>
      </c>
      <c r="H15" s="332">
        <v>72.222222222222214</v>
      </c>
      <c r="I15" s="331">
        <v>5</v>
      </c>
      <c r="J15" s="331">
        <v>1</v>
      </c>
      <c r="K15" s="332">
        <v>20</v>
      </c>
      <c r="L15" s="333">
        <v>0</v>
      </c>
      <c r="M15" s="333">
        <v>1</v>
      </c>
      <c r="N15" s="334" t="s">
        <v>47</v>
      </c>
      <c r="O15" s="330">
        <v>54</v>
      </c>
      <c r="P15" s="333">
        <v>22</v>
      </c>
      <c r="Q15" s="332">
        <v>40.74074074074074</v>
      </c>
      <c r="R15" s="333">
        <v>2</v>
      </c>
      <c r="S15" s="331">
        <v>19</v>
      </c>
      <c r="T15" s="335">
        <v>2</v>
      </c>
      <c r="U15" s="332">
        <v>10.526315789473683</v>
      </c>
      <c r="V15" s="331">
        <v>13</v>
      </c>
      <c r="W15" s="336">
        <v>0</v>
      </c>
      <c r="X15" s="337">
        <v>0</v>
      </c>
      <c r="Y15" s="338"/>
    </row>
    <row r="16" spans="1:25" ht="16.5" customHeight="1" x14ac:dyDescent="0.3">
      <c r="A16" s="328" t="s">
        <v>112</v>
      </c>
      <c r="B16" s="329">
        <v>18</v>
      </c>
      <c r="C16" s="330">
        <v>25</v>
      </c>
      <c r="D16" s="331">
        <v>18</v>
      </c>
      <c r="E16" s="332">
        <v>72</v>
      </c>
      <c r="F16" s="333">
        <v>4</v>
      </c>
      <c r="G16" s="333">
        <v>10</v>
      </c>
      <c r="H16" s="332" t="s">
        <v>128</v>
      </c>
      <c r="I16" s="331">
        <v>0</v>
      </c>
      <c r="J16" s="331">
        <v>0</v>
      </c>
      <c r="K16" s="332" t="s">
        <v>47</v>
      </c>
      <c r="L16" s="333">
        <v>0</v>
      </c>
      <c r="M16" s="333">
        <v>0</v>
      </c>
      <c r="N16" s="334" t="s">
        <v>47</v>
      </c>
      <c r="O16" s="330">
        <v>21</v>
      </c>
      <c r="P16" s="333">
        <v>10</v>
      </c>
      <c r="Q16" s="332">
        <v>47.619047619047613</v>
      </c>
      <c r="R16" s="333">
        <v>2</v>
      </c>
      <c r="S16" s="331">
        <v>12</v>
      </c>
      <c r="T16" s="335">
        <v>2</v>
      </c>
      <c r="U16" s="332">
        <v>16.666666666666664</v>
      </c>
      <c r="V16" s="331">
        <v>12</v>
      </c>
      <c r="W16" s="336">
        <v>2</v>
      </c>
      <c r="X16" s="337">
        <v>16.666666666666664</v>
      </c>
      <c r="Y16" s="338"/>
    </row>
    <row r="17" spans="1:25" ht="16.5" customHeight="1" x14ac:dyDescent="0.3">
      <c r="A17" s="328" t="s">
        <v>113</v>
      </c>
      <c r="B17" s="329">
        <v>26</v>
      </c>
      <c r="C17" s="330">
        <v>67</v>
      </c>
      <c r="D17" s="331">
        <v>26</v>
      </c>
      <c r="E17" s="332">
        <v>38.805970149253731</v>
      </c>
      <c r="F17" s="333">
        <v>23</v>
      </c>
      <c r="G17" s="333">
        <v>21</v>
      </c>
      <c r="H17" s="332">
        <v>91.304347826086953</v>
      </c>
      <c r="I17" s="331">
        <v>4</v>
      </c>
      <c r="J17" s="331">
        <v>5</v>
      </c>
      <c r="K17" s="332">
        <v>125</v>
      </c>
      <c r="L17" s="333">
        <v>0</v>
      </c>
      <c r="M17" s="333">
        <v>0</v>
      </c>
      <c r="N17" s="334" t="s">
        <v>47</v>
      </c>
      <c r="O17" s="330">
        <v>63</v>
      </c>
      <c r="P17" s="333">
        <v>19</v>
      </c>
      <c r="Q17" s="332">
        <v>30.158730158730158</v>
      </c>
      <c r="R17" s="333">
        <v>1</v>
      </c>
      <c r="S17" s="331">
        <v>13</v>
      </c>
      <c r="T17" s="335">
        <v>1</v>
      </c>
      <c r="U17" s="332">
        <v>7.6923076923076925</v>
      </c>
      <c r="V17" s="331">
        <v>11</v>
      </c>
      <c r="W17" s="336">
        <v>0</v>
      </c>
      <c r="X17" s="337">
        <v>0</v>
      </c>
      <c r="Y17" s="338"/>
    </row>
    <row r="18" spans="1:25" ht="16.5" customHeight="1" x14ac:dyDescent="0.3">
      <c r="A18" s="328" t="s">
        <v>115</v>
      </c>
      <c r="B18" s="329">
        <v>10</v>
      </c>
      <c r="C18" s="330">
        <v>29</v>
      </c>
      <c r="D18" s="331">
        <v>10</v>
      </c>
      <c r="E18" s="332">
        <v>34.482758620689658</v>
      </c>
      <c r="F18" s="333">
        <v>18</v>
      </c>
      <c r="G18" s="333">
        <v>6</v>
      </c>
      <c r="H18" s="332">
        <v>33.333333333333329</v>
      </c>
      <c r="I18" s="331">
        <v>3</v>
      </c>
      <c r="J18" s="331">
        <v>0</v>
      </c>
      <c r="K18" s="332">
        <v>0</v>
      </c>
      <c r="L18" s="333">
        <v>1</v>
      </c>
      <c r="M18" s="333">
        <v>0</v>
      </c>
      <c r="N18" s="334">
        <v>0</v>
      </c>
      <c r="O18" s="330">
        <v>24</v>
      </c>
      <c r="P18" s="333">
        <v>6</v>
      </c>
      <c r="Q18" s="332">
        <v>25</v>
      </c>
      <c r="R18" s="333">
        <v>1</v>
      </c>
      <c r="S18" s="331">
        <v>5</v>
      </c>
      <c r="T18" s="335">
        <v>1</v>
      </c>
      <c r="U18" s="332">
        <v>20</v>
      </c>
      <c r="V18" s="331">
        <v>5</v>
      </c>
      <c r="W18" s="336">
        <v>0</v>
      </c>
      <c r="X18" s="337">
        <v>0</v>
      </c>
      <c r="Y18" s="338"/>
    </row>
    <row r="19" spans="1:25" ht="16.5" customHeight="1" x14ac:dyDescent="0.3">
      <c r="A19" s="328" t="s">
        <v>32</v>
      </c>
      <c r="B19" s="329">
        <v>14</v>
      </c>
      <c r="C19" s="330">
        <v>45</v>
      </c>
      <c r="D19" s="331">
        <v>14</v>
      </c>
      <c r="E19" s="332">
        <v>31.111111111111111</v>
      </c>
      <c r="F19" s="333">
        <v>18</v>
      </c>
      <c r="G19" s="333">
        <v>5</v>
      </c>
      <c r="H19" s="332">
        <v>27.777777777777779</v>
      </c>
      <c r="I19" s="331">
        <v>3</v>
      </c>
      <c r="J19" s="331">
        <v>0</v>
      </c>
      <c r="K19" s="332">
        <v>0</v>
      </c>
      <c r="L19" s="333">
        <v>0</v>
      </c>
      <c r="M19" s="333">
        <v>0</v>
      </c>
      <c r="N19" s="334" t="s">
        <v>47</v>
      </c>
      <c r="O19" s="330">
        <v>35</v>
      </c>
      <c r="P19" s="333">
        <v>8</v>
      </c>
      <c r="Q19" s="332">
        <v>22.857142857142858</v>
      </c>
      <c r="R19" s="333">
        <v>0</v>
      </c>
      <c r="S19" s="331">
        <v>9</v>
      </c>
      <c r="T19" s="335">
        <v>0</v>
      </c>
      <c r="U19" s="332">
        <v>0</v>
      </c>
      <c r="V19" s="331">
        <v>8</v>
      </c>
      <c r="W19" s="336">
        <v>0</v>
      </c>
      <c r="X19" s="337">
        <v>0</v>
      </c>
      <c r="Y19" s="338"/>
    </row>
    <row r="20" spans="1:25" ht="16.5" customHeight="1" x14ac:dyDescent="0.3">
      <c r="A20" s="328" t="s">
        <v>116</v>
      </c>
      <c r="B20" s="329">
        <v>13</v>
      </c>
      <c r="C20" s="330">
        <v>38</v>
      </c>
      <c r="D20" s="331">
        <v>13</v>
      </c>
      <c r="E20" s="332">
        <v>34.210526315789473</v>
      </c>
      <c r="F20" s="333">
        <v>13</v>
      </c>
      <c r="G20" s="333">
        <v>2</v>
      </c>
      <c r="H20" s="332">
        <v>15.384615384615385</v>
      </c>
      <c r="I20" s="331">
        <v>3</v>
      </c>
      <c r="J20" s="331">
        <v>1</v>
      </c>
      <c r="K20" s="332">
        <v>33.333333333333329</v>
      </c>
      <c r="L20" s="333">
        <v>0</v>
      </c>
      <c r="M20" s="333">
        <v>0</v>
      </c>
      <c r="N20" s="334" t="s">
        <v>47</v>
      </c>
      <c r="O20" s="330">
        <v>32</v>
      </c>
      <c r="P20" s="333">
        <v>10</v>
      </c>
      <c r="Q20" s="332">
        <v>31.25</v>
      </c>
      <c r="R20" s="333">
        <v>0</v>
      </c>
      <c r="S20" s="331">
        <v>11</v>
      </c>
      <c r="T20" s="335">
        <v>0</v>
      </c>
      <c r="U20" s="332">
        <v>0</v>
      </c>
      <c r="V20" s="331">
        <v>11</v>
      </c>
      <c r="W20" s="336">
        <v>0</v>
      </c>
      <c r="X20" s="337">
        <v>0</v>
      </c>
      <c r="Y20" s="338"/>
    </row>
    <row r="21" spans="1:25" ht="16.5" customHeight="1" x14ac:dyDescent="0.3">
      <c r="A21" s="328" t="s">
        <v>117</v>
      </c>
      <c r="B21" s="329">
        <v>25</v>
      </c>
      <c r="C21" s="330">
        <v>49</v>
      </c>
      <c r="D21" s="331">
        <v>25</v>
      </c>
      <c r="E21" s="332">
        <v>51.020408163265309</v>
      </c>
      <c r="F21" s="333">
        <v>16</v>
      </c>
      <c r="G21" s="333">
        <v>15</v>
      </c>
      <c r="H21" s="332">
        <v>93.75</v>
      </c>
      <c r="I21" s="331">
        <v>1</v>
      </c>
      <c r="J21" s="331">
        <v>3</v>
      </c>
      <c r="K21" s="332" t="s">
        <v>66</v>
      </c>
      <c r="L21" s="333">
        <v>1</v>
      </c>
      <c r="M21" s="333">
        <v>0</v>
      </c>
      <c r="N21" s="334">
        <v>0</v>
      </c>
      <c r="O21" s="330">
        <v>38</v>
      </c>
      <c r="P21" s="333">
        <v>16</v>
      </c>
      <c r="Q21" s="332">
        <v>42.105263157894733</v>
      </c>
      <c r="R21" s="333">
        <v>1</v>
      </c>
      <c r="S21" s="331">
        <v>14</v>
      </c>
      <c r="T21" s="335">
        <v>1</v>
      </c>
      <c r="U21" s="332">
        <v>7.1428571428571423</v>
      </c>
      <c r="V21" s="331">
        <v>13</v>
      </c>
      <c r="W21" s="336">
        <v>0</v>
      </c>
      <c r="X21" s="337">
        <v>0</v>
      </c>
      <c r="Y21" s="338"/>
    </row>
    <row r="22" spans="1:25" ht="16.5" customHeight="1" x14ac:dyDescent="0.3">
      <c r="A22" s="328" t="s">
        <v>118</v>
      </c>
      <c r="B22" s="329">
        <v>19</v>
      </c>
      <c r="C22" s="330">
        <v>38</v>
      </c>
      <c r="D22" s="331">
        <v>19</v>
      </c>
      <c r="E22" s="332">
        <v>50</v>
      </c>
      <c r="F22" s="333">
        <v>7</v>
      </c>
      <c r="G22" s="333">
        <v>6</v>
      </c>
      <c r="H22" s="332">
        <v>85.714285714285708</v>
      </c>
      <c r="I22" s="331">
        <v>2</v>
      </c>
      <c r="J22" s="331">
        <v>1</v>
      </c>
      <c r="K22" s="332">
        <v>50</v>
      </c>
      <c r="L22" s="333">
        <v>3</v>
      </c>
      <c r="M22" s="333">
        <v>2</v>
      </c>
      <c r="N22" s="334">
        <v>66.666666666666657</v>
      </c>
      <c r="O22" s="330">
        <v>35</v>
      </c>
      <c r="P22" s="333">
        <v>16</v>
      </c>
      <c r="Q22" s="332">
        <v>45.714285714285715</v>
      </c>
      <c r="R22" s="333">
        <v>1</v>
      </c>
      <c r="S22" s="331">
        <v>10</v>
      </c>
      <c r="T22" s="335">
        <v>1</v>
      </c>
      <c r="U22" s="332">
        <v>10</v>
      </c>
      <c r="V22" s="331">
        <v>9</v>
      </c>
      <c r="W22" s="336">
        <v>1</v>
      </c>
      <c r="X22" s="337">
        <v>11.111111111111111</v>
      </c>
      <c r="Y22" s="338"/>
    </row>
    <row r="23" spans="1:25" ht="16.5" customHeight="1" x14ac:dyDescent="0.3">
      <c r="A23" s="328" t="s">
        <v>36</v>
      </c>
      <c r="B23" s="329">
        <v>60</v>
      </c>
      <c r="C23" s="330">
        <v>95</v>
      </c>
      <c r="D23" s="331">
        <v>58</v>
      </c>
      <c r="E23" s="332">
        <v>61.05263157894737</v>
      </c>
      <c r="F23" s="333">
        <v>30</v>
      </c>
      <c r="G23" s="333">
        <v>44</v>
      </c>
      <c r="H23" s="332">
        <v>146.66666666666666</v>
      </c>
      <c r="I23" s="331">
        <v>5</v>
      </c>
      <c r="J23" s="331">
        <v>3</v>
      </c>
      <c r="K23" s="332">
        <v>60</v>
      </c>
      <c r="L23" s="333">
        <v>0</v>
      </c>
      <c r="M23" s="333">
        <v>1</v>
      </c>
      <c r="N23" s="334" t="s">
        <v>47</v>
      </c>
      <c r="O23" s="330">
        <v>90</v>
      </c>
      <c r="P23" s="333">
        <v>49</v>
      </c>
      <c r="Q23" s="332">
        <v>54.444444444444443</v>
      </c>
      <c r="R23" s="333">
        <v>4</v>
      </c>
      <c r="S23" s="331">
        <v>31</v>
      </c>
      <c r="T23" s="335">
        <v>4</v>
      </c>
      <c r="U23" s="332">
        <v>12.903225806451612</v>
      </c>
      <c r="V23" s="331">
        <v>30</v>
      </c>
      <c r="W23" s="336">
        <v>1</v>
      </c>
      <c r="X23" s="337">
        <v>3.3333333333333335</v>
      </c>
      <c r="Y23" s="338"/>
    </row>
    <row r="24" spans="1:25" ht="16.5" customHeight="1" x14ac:dyDescent="0.3">
      <c r="A24" s="328" t="s">
        <v>37</v>
      </c>
      <c r="B24" s="329">
        <v>46</v>
      </c>
      <c r="C24" s="330">
        <v>97</v>
      </c>
      <c r="D24" s="331">
        <v>41</v>
      </c>
      <c r="E24" s="332">
        <v>42.268041237113401</v>
      </c>
      <c r="F24" s="333">
        <v>17</v>
      </c>
      <c r="G24" s="333">
        <v>23</v>
      </c>
      <c r="H24" s="332">
        <v>135.29411764705884</v>
      </c>
      <c r="I24" s="331">
        <v>2</v>
      </c>
      <c r="J24" s="331">
        <v>0</v>
      </c>
      <c r="K24" s="332">
        <v>0</v>
      </c>
      <c r="L24" s="333">
        <v>0</v>
      </c>
      <c r="M24" s="333">
        <v>0</v>
      </c>
      <c r="N24" s="334" t="s">
        <v>47</v>
      </c>
      <c r="O24" s="330">
        <v>70</v>
      </c>
      <c r="P24" s="333">
        <v>25</v>
      </c>
      <c r="Q24" s="332">
        <v>35.714285714285715</v>
      </c>
      <c r="R24" s="333">
        <v>2</v>
      </c>
      <c r="S24" s="331">
        <v>26</v>
      </c>
      <c r="T24" s="335">
        <v>2</v>
      </c>
      <c r="U24" s="332">
        <v>7.6923076923076925</v>
      </c>
      <c r="V24" s="331">
        <v>26</v>
      </c>
      <c r="W24" s="336">
        <v>1</v>
      </c>
      <c r="X24" s="337">
        <v>3.8461538461538463</v>
      </c>
      <c r="Y24" s="338"/>
    </row>
    <row r="25" spans="1:25" ht="16.5" customHeight="1" x14ac:dyDescent="0.3">
      <c r="A25" s="328" t="s">
        <v>54</v>
      </c>
      <c r="B25" s="329">
        <v>41</v>
      </c>
      <c r="C25" s="330">
        <v>51</v>
      </c>
      <c r="D25" s="331">
        <v>40</v>
      </c>
      <c r="E25" s="332">
        <v>78.431372549019613</v>
      </c>
      <c r="F25" s="333">
        <v>15</v>
      </c>
      <c r="G25" s="333">
        <v>23</v>
      </c>
      <c r="H25" s="332">
        <v>153.33333333333334</v>
      </c>
      <c r="I25" s="331">
        <v>0</v>
      </c>
      <c r="J25" s="331">
        <v>0</v>
      </c>
      <c r="K25" s="332" t="s">
        <v>47</v>
      </c>
      <c r="L25" s="333">
        <v>0</v>
      </c>
      <c r="M25" s="333">
        <v>0</v>
      </c>
      <c r="N25" s="334" t="s">
        <v>47</v>
      </c>
      <c r="O25" s="330">
        <v>49</v>
      </c>
      <c r="P25" s="333">
        <v>39</v>
      </c>
      <c r="Q25" s="332">
        <v>79.591836734693871</v>
      </c>
      <c r="R25" s="333">
        <v>4</v>
      </c>
      <c r="S25" s="331">
        <v>22</v>
      </c>
      <c r="T25" s="335">
        <v>4</v>
      </c>
      <c r="U25" s="332">
        <v>18.181818181818183</v>
      </c>
      <c r="V25" s="331">
        <v>20</v>
      </c>
      <c r="W25" s="336">
        <v>2</v>
      </c>
      <c r="X25" s="337">
        <v>10</v>
      </c>
      <c r="Y25" s="338"/>
    </row>
    <row r="26" spans="1:25" ht="16.5" customHeight="1" x14ac:dyDescent="0.3">
      <c r="A26" s="328" t="s">
        <v>38</v>
      </c>
      <c r="B26" s="329">
        <v>89</v>
      </c>
      <c r="C26" s="330">
        <v>165</v>
      </c>
      <c r="D26" s="331">
        <v>86</v>
      </c>
      <c r="E26" s="332">
        <v>52.121212121212125</v>
      </c>
      <c r="F26" s="333">
        <v>31</v>
      </c>
      <c r="G26" s="333">
        <v>44</v>
      </c>
      <c r="H26" s="332">
        <v>141.93548387096774</v>
      </c>
      <c r="I26" s="331">
        <v>7</v>
      </c>
      <c r="J26" s="331">
        <v>5</v>
      </c>
      <c r="K26" s="332">
        <v>71.428571428571431</v>
      </c>
      <c r="L26" s="333">
        <v>0</v>
      </c>
      <c r="M26" s="333">
        <v>0</v>
      </c>
      <c r="N26" s="334" t="s">
        <v>47</v>
      </c>
      <c r="O26" s="330">
        <v>99</v>
      </c>
      <c r="P26" s="333">
        <v>33</v>
      </c>
      <c r="Q26" s="332">
        <v>33.333333333333329</v>
      </c>
      <c r="R26" s="333">
        <v>4</v>
      </c>
      <c r="S26" s="331">
        <v>64</v>
      </c>
      <c r="T26" s="335">
        <v>4</v>
      </c>
      <c r="U26" s="332">
        <v>6.25</v>
      </c>
      <c r="V26" s="331">
        <v>61</v>
      </c>
      <c r="W26" s="336">
        <v>2</v>
      </c>
      <c r="X26" s="337">
        <v>3.278688524590164</v>
      </c>
      <c r="Y26" s="338"/>
    </row>
    <row r="27" spans="1:25" ht="24.75" customHeight="1" x14ac:dyDescent="0.3">
      <c r="B27" s="341" t="s">
        <v>136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2"/>
      <c r="M27" s="342"/>
    </row>
  </sheetData>
  <mergeCells count="12">
    <mergeCell ref="L3:N5"/>
    <mergeCell ref="O3:Q5"/>
    <mergeCell ref="R3:R5"/>
    <mergeCell ref="S3:U5"/>
    <mergeCell ref="V3:X5"/>
    <mergeCell ref="B27:K27"/>
    <mergeCell ref="B1:K1"/>
    <mergeCell ref="A3:A6"/>
    <mergeCell ref="B3:B5"/>
    <mergeCell ref="C3:E5"/>
    <mergeCell ref="F3:H5"/>
    <mergeCell ref="I3:K5"/>
  </mergeCells>
  <printOptions horizontalCentered="1" verticalCentered="1"/>
  <pageMargins left="0" right="0" top="0" bottom="0" header="0" footer="0"/>
  <pageSetup paperSize="9" scale="95" orientation="landscape" r:id="rId1"/>
  <headerFooter alignWithMargins="0"/>
  <colBreaks count="1" manualBreakCount="1">
    <brk id="1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80" zoomScaleNormal="70" zoomScaleSheetLayoutView="80" workbookViewId="0">
      <selection activeCell="L7" sqref="L7"/>
    </sheetView>
  </sheetViews>
  <sheetFormatPr defaultColWidth="6.54296875" defaultRowHeight="13.2" x14ac:dyDescent="0.25"/>
  <cols>
    <col min="1" max="1" width="49.36328125" style="1" customWidth="1"/>
    <col min="2" max="2" width="18" style="1" customWidth="1"/>
    <col min="3" max="3" width="18.81640625" style="1" customWidth="1"/>
    <col min="4" max="4" width="11.1796875" style="1" customWidth="1"/>
    <col min="5" max="5" width="10.90625" style="1" customWidth="1"/>
    <col min="6" max="16384" width="6.54296875" style="1"/>
  </cols>
  <sheetData>
    <row r="1" spans="1:9" ht="52.5" customHeight="1" x14ac:dyDescent="0.25">
      <c r="A1" s="161" t="s">
        <v>137</v>
      </c>
      <c r="B1" s="161"/>
      <c r="C1" s="161"/>
      <c r="D1" s="161"/>
      <c r="E1" s="161"/>
    </row>
    <row r="2" spans="1:9" ht="29.25" customHeight="1" x14ac:dyDescent="0.25">
      <c r="A2" s="344" t="s">
        <v>138</v>
      </c>
      <c r="B2" s="344"/>
      <c r="C2" s="344"/>
      <c r="D2" s="344"/>
      <c r="E2" s="344"/>
    </row>
    <row r="3" spans="1:9" s="2" customFormat="1" ht="23.25" customHeight="1" x14ac:dyDescent="0.35">
      <c r="A3" s="183" t="s">
        <v>5</v>
      </c>
      <c r="B3" s="184">
        <v>2021</v>
      </c>
      <c r="C3" s="184">
        <v>2022</v>
      </c>
      <c r="D3" s="267" t="s">
        <v>1</v>
      </c>
      <c r="E3" s="268"/>
    </row>
    <row r="4" spans="1:9" s="2" customFormat="1" ht="27.6" x14ac:dyDescent="0.35">
      <c r="A4" s="187"/>
      <c r="B4" s="188"/>
      <c r="C4" s="188"/>
      <c r="D4" s="189" t="s">
        <v>2</v>
      </c>
      <c r="E4" s="190" t="s">
        <v>90</v>
      </c>
    </row>
    <row r="5" spans="1:9" s="193" customFormat="1" ht="15.75" customHeight="1" x14ac:dyDescent="0.35">
      <c r="A5" s="191" t="s">
        <v>3</v>
      </c>
      <c r="B5" s="192">
        <v>1</v>
      </c>
      <c r="C5" s="192">
        <v>2</v>
      </c>
      <c r="D5" s="192">
        <v>3</v>
      </c>
      <c r="E5" s="192">
        <v>4</v>
      </c>
    </row>
    <row r="6" spans="1:9" s="193" customFormat="1" ht="29.25" customHeight="1" x14ac:dyDescent="0.35">
      <c r="A6" s="194" t="s">
        <v>15</v>
      </c>
      <c r="B6" s="345" t="s">
        <v>53</v>
      </c>
      <c r="C6" s="345">
        <v>2515</v>
      </c>
      <c r="D6" s="346" t="s">
        <v>47</v>
      </c>
      <c r="E6" s="196" t="s">
        <v>47</v>
      </c>
      <c r="I6" s="3"/>
    </row>
    <row r="7" spans="1:9" s="2" customFormat="1" ht="29.25" customHeight="1" x14ac:dyDescent="0.35">
      <c r="A7" s="194" t="s">
        <v>16</v>
      </c>
      <c r="B7" s="345">
        <v>79</v>
      </c>
      <c r="C7" s="345">
        <v>1638</v>
      </c>
      <c r="D7" s="346" t="s">
        <v>139</v>
      </c>
      <c r="E7" s="196">
        <v>1559</v>
      </c>
      <c r="I7" s="3"/>
    </row>
    <row r="8" spans="1:9" s="2" customFormat="1" ht="48.75" customHeight="1" x14ac:dyDescent="0.35">
      <c r="A8" s="197" t="s">
        <v>17</v>
      </c>
      <c r="B8" s="345">
        <v>26</v>
      </c>
      <c r="C8" s="345">
        <v>750</v>
      </c>
      <c r="D8" s="346" t="s">
        <v>140</v>
      </c>
      <c r="E8" s="196">
        <v>724</v>
      </c>
      <c r="I8" s="3"/>
    </row>
    <row r="9" spans="1:9" s="2" customFormat="1" ht="34.5" customHeight="1" x14ac:dyDescent="0.35">
      <c r="A9" s="198" t="s">
        <v>18</v>
      </c>
      <c r="B9" s="345">
        <v>6</v>
      </c>
      <c r="C9" s="345">
        <v>131</v>
      </c>
      <c r="D9" s="346" t="s">
        <v>141</v>
      </c>
      <c r="E9" s="196">
        <v>125</v>
      </c>
      <c r="I9" s="3"/>
    </row>
    <row r="10" spans="1:9" s="2" customFormat="1" ht="48.75" customHeight="1" x14ac:dyDescent="0.35">
      <c r="A10" s="198" t="s">
        <v>91</v>
      </c>
      <c r="B10" s="345">
        <v>0</v>
      </c>
      <c r="C10" s="345">
        <v>27</v>
      </c>
      <c r="D10" s="346" t="s">
        <v>47</v>
      </c>
      <c r="E10" s="196">
        <v>27</v>
      </c>
      <c r="I10" s="3"/>
    </row>
    <row r="11" spans="1:9" s="2" customFormat="1" ht="54.75" customHeight="1" x14ac:dyDescent="0.35">
      <c r="A11" s="198" t="s">
        <v>20</v>
      </c>
      <c r="B11" s="199">
        <v>49</v>
      </c>
      <c r="C11" s="199">
        <v>1591</v>
      </c>
      <c r="D11" s="31" t="s">
        <v>142</v>
      </c>
      <c r="E11" s="196">
        <v>1542</v>
      </c>
      <c r="I11" s="3"/>
    </row>
    <row r="12" spans="1:9" s="2" customFormat="1" ht="12.75" customHeight="1" x14ac:dyDescent="0.35">
      <c r="A12" s="201" t="s">
        <v>4</v>
      </c>
      <c r="B12" s="202"/>
      <c r="C12" s="202"/>
      <c r="D12" s="202"/>
      <c r="E12" s="202"/>
      <c r="I12" s="3"/>
    </row>
    <row r="13" spans="1:9" s="2" customFormat="1" ht="18" customHeight="1" x14ac:dyDescent="0.35">
      <c r="A13" s="203"/>
      <c r="B13" s="204"/>
      <c r="C13" s="204"/>
      <c r="D13" s="204"/>
      <c r="E13" s="204"/>
      <c r="I13" s="3"/>
    </row>
    <row r="14" spans="1:9" s="2" customFormat="1" ht="20.25" customHeight="1" x14ac:dyDescent="0.35">
      <c r="A14" s="183" t="s">
        <v>5</v>
      </c>
      <c r="B14" s="205" t="s">
        <v>143</v>
      </c>
      <c r="C14" s="205" t="s">
        <v>144</v>
      </c>
      <c r="D14" s="267" t="s">
        <v>1</v>
      </c>
      <c r="E14" s="268"/>
      <c r="I14" s="3"/>
    </row>
    <row r="15" spans="1:9" ht="35.25" customHeight="1" x14ac:dyDescent="0.25">
      <c r="A15" s="187"/>
      <c r="B15" s="205"/>
      <c r="C15" s="205"/>
      <c r="D15" s="273" t="s">
        <v>2</v>
      </c>
      <c r="E15" s="190" t="s">
        <v>49</v>
      </c>
      <c r="I15" s="3"/>
    </row>
    <row r="16" spans="1:9" ht="28.5" customHeight="1" x14ac:dyDescent="0.25">
      <c r="A16" s="194" t="s">
        <v>15</v>
      </c>
      <c r="B16" s="199" t="s">
        <v>53</v>
      </c>
      <c r="C16" s="199">
        <v>382</v>
      </c>
      <c r="D16" s="346" t="s">
        <v>47</v>
      </c>
      <c r="E16" s="208" t="s">
        <v>47</v>
      </c>
      <c r="I16" s="3"/>
    </row>
    <row r="17" spans="1:9" ht="25.5" customHeight="1" x14ac:dyDescent="0.25">
      <c r="A17" s="209" t="s">
        <v>16</v>
      </c>
      <c r="B17" s="199">
        <v>18</v>
      </c>
      <c r="C17" s="199">
        <v>349</v>
      </c>
      <c r="D17" s="346" t="s">
        <v>145</v>
      </c>
      <c r="E17" s="208">
        <v>331</v>
      </c>
      <c r="I17" s="3"/>
    </row>
    <row r="18" spans="1:9" ht="30" customHeight="1" x14ac:dyDescent="0.25">
      <c r="A18" s="209" t="s">
        <v>75</v>
      </c>
      <c r="B18" s="199">
        <v>12</v>
      </c>
      <c r="C18" s="199">
        <v>212</v>
      </c>
      <c r="D18" s="346" t="s">
        <v>146</v>
      </c>
      <c r="E18" s="208">
        <v>200</v>
      </c>
      <c r="I18" s="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view="pageBreakPreview" zoomScale="93" zoomScaleNormal="90" zoomScaleSheetLayoutView="93" workbookViewId="0">
      <selection activeCell="A3" sqref="A3:A4"/>
    </sheetView>
  </sheetViews>
  <sheetFormatPr defaultColWidth="7.453125" defaultRowHeight="13.8" x14ac:dyDescent="0.25"/>
  <cols>
    <col min="1" max="1" width="24.26953125" style="250" customWidth="1"/>
    <col min="2" max="2" width="13" style="250" customWidth="1"/>
    <col min="3" max="11" width="7.90625" style="250" customWidth="1"/>
    <col min="12" max="13" width="7.453125" style="250" customWidth="1"/>
    <col min="14" max="14" width="8.08984375" style="250" customWidth="1"/>
    <col min="15" max="15" width="6.81640625" style="250" customWidth="1"/>
    <col min="16" max="16" width="6.6328125" style="250" customWidth="1"/>
    <col min="17" max="17" width="8.1796875" style="250" customWidth="1"/>
    <col min="18" max="18" width="10.6328125" style="250" customWidth="1"/>
    <col min="19" max="20" width="7.26953125" style="250" customWidth="1"/>
    <col min="21" max="21" width="7.81640625" style="250" customWidth="1"/>
    <col min="22" max="22" width="6.6328125" style="250" customWidth="1"/>
    <col min="23" max="16384" width="7.453125" style="250"/>
  </cols>
  <sheetData>
    <row r="1" spans="1:24" s="211" customFormat="1" ht="72" customHeight="1" x14ac:dyDescent="0.3">
      <c r="A1" s="213"/>
      <c r="B1" s="347" t="s">
        <v>147</v>
      </c>
      <c r="C1" s="347"/>
      <c r="D1" s="347"/>
      <c r="E1" s="347"/>
      <c r="F1" s="347"/>
      <c r="G1" s="347"/>
      <c r="H1" s="347"/>
      <c r="I1" s="347"/>
      <c r="J1" s="347"/>
      <c r="K1" s="347"/>
      <c r="L1" s="213"/>
      <c r="M1" s="213"/>
      <c r="N1" s="213"/>
      <c r="O1" s="213"/>
      <c r="P1" s="213"/>
      <c r="Q1" s="213"/>
      <c r="R1" s="213"/>
      <c r="S1" s="213"/>
      <c r="T1" s="213"/>
      <c r="U1" s="213"/>
      <c r="X1" s="216" t="s">
        <v>6</v>
      </c>
    </row>
    <row r="2" spans="1:24" s="220" customFormat="1" ht="14.25" customHeight="1" x14ac:dyDescent="0.3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54" t="s">
        <v>95</v>
      </c>
      <c r="L2" s="217"/>
      <c r="M2" s="217"/>
      <c r="N2" s="217"/>
      <c r="O2" s="219"/>
      <c r="P2" s="219"/>
      <c r="Q2" s="219"/>
      <c r="R2" s="219"/>
      <c r="T2" s="219"/>
      <c r="U2" s="254"/>
      <c r="V2" s="254"/>
      <c r="W2" s="254"/>
      <c r="X2" s="254" t="s">
        <v>95</v>
      </c>
    </row>
    <row r="3" spans="1:24" s="229" customFormat="1" ht="75.75" customHeight="1" x14ac:dyDescent="0.35">
      <c r="A3" s="256"/>
      <c r="B3" s="224" t="s">
        <v>123</v>
      </c>
      <c r="C3" s="225" t="s">
        <v>124</v>
      </c>
      <c r="D3" s="225"/>
      <c r="E3" s="225"/>
      <c r="F3" s="225" t="s">
        <v>98</v>
      </c>
      <c r="G3" s="225"/>
      <c r="H3" s="225"/>
      <c r="I3" s="225" t="s">
        <v>99</v>
      </c>
      <c r="J3" s="225"/>
      <c r="K3" s="225"/>
      <c r="L3" s="225" t="s">
        <v>100</v>
      </c>
      <c r="M3" s="225"/>
      <c r="N3" s="225"/>
      <c r="O3" s="226" t="s">
        <v>11</v>
      </c>
      <c r="P3" s="227"/>
      <c r="Q3" s="228"/>
      <c r="R3" s="257" t="s">
        <v>101</v>
      </c>
      <c r="S3" s="225" t="s">
        <v>102</v>
      </c>
      <c r="T3" s="225"/>
      <c r="U3" s="225"/>
      <c r="V3" s="225" t="s">
        <v>125</v>
      </c>
      <c r="W3" s="225"/>
      <c r="X3" s="225"/>
    </row>
    <row r="4" spans="1:24" s="232" customFormat="1" ht="26.25" customHeight="1" x14ac:dyDescent="0.35">
      <c r="A4" s="258"/>
      <c r="B4" s="348">
        <v>2022</v>
      </c>
      <c r="C4" s="348">
        <v>2021</v>
      </c>
      <c r="D4" s="348">
        <v>2022</v>
      </c>
      <c r="E4" s="318" t="s">
        <v>2</v>
      </c>
      <c r="F4" s="348">
        <v>2021</v>
      </c>
      <c r="G4" s="348">
        <v>2022</v>
      </c>
      <c r="H4" s="318" t="s">
        <v>2</v>
      </c>
      <c r="I4" s="348">
        <v>2021</v>
      </c>
      <c r="J4" s="348">
        <v>2022</v>
      </c>
      <c r="K4" s="318" t="s">
        <v>2</v>
      </c>
      <c r="L4" s="348">
        <v>2021</v>
      </c>
      <c r="M4" s="348">
        <v>2022</v>
      </c>
      <c r="N4" s="318" t="s">
        <v>2</v>
      </c>
      <c r="O4" s="348">
        <v>2021</v>
      </c>
      <c r="P4" s="348">
        <v>2022</v>
      </c>
      <c r="Q4" s="318" t="s">
        <v>2</v>
      </c>
      <c r="R4" s="348">
        <v>2022</v>
      </c>
      <c r="S4" s="348">
        <v>2021</v>
      </c>
      <c r="T4" s="348">
        <v>2022</v>
      </c>
      <c r="U4" s="318" t="s">
        <v>2</v>
      </c>
      <c r="V4" s="349">
        <v>2021</v>
      </c>
      <c r="W4" s="349">
        <v>2022</v>
      </c>
      <c r="X4" s="318" t="s">
        <v>2</v>
      </c>
    </row>
    <row r="5" spans="1:24" s="262" customFormat="1" ht="11.25" customHeight="1" x14ac:dyDescent="0.35">
      <c r="A5" s="260" t="s">
        <v>3</v>
      </c>
      <c r="B5" s="261">
        <v>1</v>
      </c>
      <c r="C5" s="261">
        <v>2</v>
      </c>
      <c r="D5" s="261">
        <v>3</v>
      </c>
      <c r="E5" s="261">
        <v>4</v>
      </c>
      <c r="F5" s="261">
        <v>5</v>
      </c>
      <c r="G5" s="261">
        <v>6</v>
      </c>
      <c r="H5" s="261">
        <v>7</v>
      </c>
      <c r="I5" s="261">
        <v>8</v>
      </c>
      <c r="J5" s="261">
        <v>9</v>
      </c>
      <c r="K5" s="261">
        <v>10</v>
      </c>
      <c r="L5" s="261">
        <v>11</v>
      </c>
      <c r="M5" s="261">
        <v>12</v>
      </c>
      <c r="N5" s="261">
        <v>13</v>
      </c>
      <c r="O5" s="261">
        <v>14</v>
      </c>
      <c r="P5" s="261">
        <v>15</v>
      </c>
      <c r="Q5" s="261">
        <v>16</v>
      </c>
      <c r="R5" s="261">
        <v>17</v>
      </c>
      <c r="S5" s="261">
        <v>18</v>
      </c>
      <c r="T5" s="261">
        <v>19</v>
      </c>
      <c r="U5" s="261">
        <v>20</v>
      </c>
      <c r="V5" s="261">
        <v>21</v>
      </c>
      <c r="W5" s="261">
        <v>22</v>
      </c>
      <c r="X5" s="261">
        <v>23</v>
      </c>
    </row>
    <row r="6" spans="1:24" s="240" customFormat="1" ht="16.5" customHeight="1" x14ac:dyDescent="0.35">
      <c r="A6" s="354" t="s">
        <v>21</v>
      </c>
      <c r="B6" s="355">
        <v>2515</v>
      </c>
      <c r="C6" s="355">
        <v>79</v>
      </c>
      <c r="D6" s="355">
        <v>1638</v>
      </c>
      <c r="E6" s="356" t="s">
        <v>139</v>
      </c>
      <c r="F6" s="355">
        <v>26</v>
      </c>
      <c r="G6" s="355">
        <v>750</v>
      </c>
      <c r="H6" s="356" t="s">
        <v>140</v>
      </c>
      <c r="I6" s="355">
        <v>6</v>
      </c>
      <c r="J6" s="355">
        <v>131</v>
      </c>
      <c r="K6" s="356" t="s">
        <v>141</v>
      </c>
      <c r="L6" s="355">
        <v>0</v>
      </c>
      <c r="M6" s="355">
        <v>27</v>
      </c>
      <c r="N6" s="356" t="s">
        <v>47</v>
      </c>
      <c r="O6" s="355">
        <v>49</v>
      </c>
      <c r="P6" s="355">
        <v>1591</v>
      </c>
      <c r="Q6" s="356" t="s">
        <v>142</v>
      </c>
      <c r="R6" s="355">
        <v>382</v>
      </c>
      <c r="S6" s="355">
        <v>18</v>
      </c>
      <c r="T6" s="355">
        <v>349</v>
      </c>
      <c r="U6" s="356" t="s">
        <v>145</v>
      </c>
      <c r="V6" s="355">
        <v>12</v>
      </c>
      <c r="W6" s="355">
        <v>212</v>
      </c>
      <c r="X6" s="356" t="s">
        <v>146</v>
      </c>
    </row>
    <row r="7" spans="1:24" s="241" customFormat="1" ht="16.5" customHeight="1" x14ac:dyDescent="0.3">
      <c r="A7" s="357" t="s">
        <v>106</v>
      </c>
      <c r="B7" s="358">
        <v>95</v>
      </c>
      <c r="C7" s="358">
        <v>0</v>
      </c>
      <c r="D7" s="359">
        <v>76</v>
      </c>
      <c r="E7" s="360" t="s">
        <v>47</v>
      </c>
      <c r="F7" s="358">
        <v>0</v>
      </c>
      <c r="G7" s="358">
        <v>21</v>
      </c>
      <c r="H7" s="360" t="s">
        <v>47</v>
      </c>
      <c r="I7" s="358">
        <v>0</v>
      </c>
      <c r="J7" s="358">
        <v>7</v>
      </c>
      <c r="K7" s="360" t="s">
        <v>47</v>
      </c>
      <c r="L7" s="358">
        <v>0</v>
      </c>
      <c r="M7" s="358">
        <v>1</v>
      </c>
      <c r="N7" s="360" t="s">
        <v>47</v>
      </c>
      <c r="O7" s="358">
        <v>0</v>
      </c>
      <c r="P7" s="358">
        <v>76</v>
      </c>
      <c r="Q7" s="360" t="s">
        <v>47</v>
      </c>
      <c r="R7" s="358">
        <v>17</v>
      </c>
      <c r="S7" s="358">
        <v>0</v>
      </c>
      <c r="T7" s="361">
        <v>17</v>
      </c>
      <c r="U7" s="360" t="s">
        <v>47</v>
      </c>
      <c r="V7" s="358">
        <v>0</v>
      </c>
      <c r="W7" s="358">
        <v>4</v>
      </c>
      <c r="X7" s="360" t="s">
        <v>47</v>
      </c>
    </row>
    <row r="8" spans="1:24" s="246" customFormat="1" ht="16.5" customHeight="1" x14ac:dyDescent="0.3">
      <c r="A8" s="357" t="s">
        <v>107</v>
      </c>
      <c r="B8" s="358">
        <v>47</v>
      </c>
      <c r="C8" s="358">
        <v>2</v>
      </c>
      <c r="D8" s="359">
        <v>40</v>
      </c>
      <c r="E8" s="360" t="s">
        <v>148</v>
      </c>
      <c r="F8" s="358">
        <v>2</v>
      </c>
      <c r="G8" s="358">
        <v>16</v>
      </c>
      <c r="H8" s="360" t="s">
        <v>149</v>
      </c>
      <c r="I8" s="358">
        <v>0</v>
      </c>
      <c r="J8" s="358">
        <v>2</v>
      </c>
      <c r="K8" s="360" t="s">
        <v>47</v>
      </c>
      <c r="L8" s="358">
        <v>0</v>
      </c>
      <c r="M8" s="358">
        <v>2</v>
      </c>
      <c r="N8" s="360" t="s">
        <v>47</v>
      </c>
      <c r="O8" s="358">
        <v>2</v>
      </c>
      <c r="P8" s="358">
        <v>39</v>
      </c>
      <c r="Q8" s="360" t="s">
        <v>150</v>
      </c>
      <c r="R8" s="358">
        <v>10</v>
      </c>
      <c r="S8" s="358">
        <v>0</v>
      </c>
      <c r="T8" s="361">
        <v>10</v>
      </c>
      <c r="U8" s="360" t="s">
        <v>47</v>
      </c>
      <c r="V8" s="358">
        <v>0</v>
      </c>
      <c r="W8" s="358">
        <v>6</v>
      </c>
      <c r="X8" s="360" t="s">
        <v>47</v>
      </c>
    </row>
    <row r="9" spans="1:24" s="241" customFormat="1" ht="16.5" customHeight="1" x14ac:dyDescent="0.3">
      <c r="A9" s="357" t="s">
        <v>108</v>
      </c>
      <c r="B9" s="358">
        <v>65</v>
      </c>
      <c r="C9" s="358">
        <v>0</v>
      </c>
      <c r="D9" s="359">
        <v>49</v>
      </c>
      <c r="E9" s="360" t="s">
        <v>47</v>
      </c>
      <c r="F9" s="358">
        <v>0</v>
      </c>
      <c r="G9" s="358">
        <v>24</v>
      </c>
      <c r="H9" s="360" t="s">
        <v>47</v>
      </c>
      <c r="I9" s="358">
        <v>0</v>
      </c>
      <c r="J9" s="358">
        <v>6</v>
      </c>
      <c r="K9" s="360" t="s">
        <v>47</v>
      </c>
      <c r="L9" s="358">
        <v>0</v>
      </c>
      <c r="M9" s="358">
        <v>3</v>
      </c>
      <c r="N9" s="360" t="s">
        <v>47</v>
      </c>
      <c r="O9" s="358">
        <v>0</v>
      </c>
      <c r="P9" s="358">
        <v>42</v>
      </c>
      <c r="Q9" s="360" t="s">
        <v>47</v>
      </c>
      <c r="R9" s="358">
        <v>17</v>
      </c>
      <c r="S9" s="358">
        <v>0</v>
      </c>
      <c r="T9" s="361">
        <v>16</v>
      </c>
      <c r="U9" s="360" t="s">
        <v>47</v>
      </c>
      <c r="V9" s="358">
        <v>0</v>
      </c>
      <c r="W9" s="358">
        <v>3</v>
      </c>
      <c r="X9" s="360" t="s">
        <v>47</v>
      </c>
    </row>
    <row r="10" spans="1:24" s="241" customFormat="1" ht="16.5" customHeight="1" x14ac:dyDescent="0.3">
      <c r="A10" s="357" t="s">
        <v>25</v>
      </c>
      <c r="B10" s="358">
        <v>30</v>
      </c>
      <c r="C10" s="358">
        <v>1</v>
      </c>
      <c r="D10" s="359">
        <v>22</v>
      </c>
      <c r="E10" s="360" t="s">
        <v>151</v>
      </c>
      <c r="F10" s="358">
        <v>1</v>
      </c>
      <c r="G10" s="358">
        <v>10</v>
      </c>
      <c r="H10" s="360" t="s">
        <v>152</v>
      </c>
      <c r="I10" s="358">
        <v>0</v>
      </c>
      <c r="J10" s="358">
        <v>2</v>
      </c>
      <c r="K10" s="360" t="s">
        <v>47</v>
      </c>
      <c r="L10" s="358">
        <v>0</v>
      </c>
      <c r="M10" s="358">
        <v>0</v>
      </c>
      <c r="N10" s="360" t="s">
        <v>47</v>
      </c>
      <c r="O10" s="358">
        <v>1</v>
      </c>
      <c r="P10" s="358">
        <v>22</v>
      </c>
      <c r="Q10" s="360" t="s">
        <v>151</v>
      </c>
      <c r="R10" s="358">
        <v>4</v>
      </c>
      <c r="S10" s="358">
        <v>0</v>
      </c>
      <c r="T10" s="361">
        <v>3</v>
      </c>
      <c r="U10" s="360" t="s">
        <v>47</v>
      </c>
      <c r="V10" s="358">
        <v>0</v>
      </c>
      <c r="W10" s="358">
        <v>3</v>
      </c>
      <c r="X10" s="360" t="s">
        <v>47</v>
      </c>
    </row>
    <row r="11" spans="1:24" s="241" customFormat="1" ht="16.5" customHeight="1" x14ac:dyDescent="0.3">
      <c r="A11" s="357" t="s">
        <v>109</v>
      </c>
      <c r="B11" s="358">
        <v>47</v>
      </c>
      <c r="C11" s="358">
        <v>3</v>
      </c>
      <c r="D11" s="359">
        <v>38</v>
      </c>
      <c r="E11" s="360" t="s">
        <v>153</v>
      </c>
      <c r="F11" s="358">
        <v>0</v>
      </c>
      <c r="G11" s="358">
        <v>17</v>
      </c>
      <c r="H11" s="360" t="s">
        <v>47</v>
      </c>
      <c r="I11" s="358">
        <v>0</v>
      </c>
      <c r="J11" s="358">
        <v>3</v>
      </c>
      <c r="K11" s="360" t="s">
        <v>47</v>
      </c>
      <c r="L11" s="358">
        <v>0</v>
      </c>
      <c r="M11" s="358">
        <v>0</v>
      </c>
      <c r="N11" s="360" t="s">
        <v>47</v>
      </c>
      <c r="O11" s="358">
        <v>2</v>
      </c>
      <c r="P11" s="358">
        <v>37</v>
      </c>
      <c r="Q11" s="360" t="s">
        <v>154</v>
      </c>
      <c r="R11" s="358">
        <v>12</v>
      </c>
      <c r="S11" s="358">
        <v>1</v>
      </c>
      <c r="T11" s="361">
        <v>11</v>
      </c>
      <c r="U11" s="360" t="s">
        <v>155</v>
      </c>
      <c r="V11" s="358">
        <v>1</v>
      </c>
      <c r="W11" s="358">
        <v>8</v>
      </c>
      <c r="X11" s="360" t="s">
        <v>149</v>
      </c>
    </row>
    <row r="12" spans="1:24" s="241" customFormat="1" ht="16.5" customHeight="1" x14ac:dyDescent="0.3">
      <c r="A12" s="357" t="s">
        <v>110</v>
      </c>
      <c r="B12" s="358">
        <v>18</v>
      </c>
      <c r="C12" s="358">
        <v>3</v>
      </c>
      <c r="D12" s="359">
        <v>18</v>
      </c>
      <c r="E12" s="360" t="s">
        <v>78</v>
      </c>
      <c r="F12" s="358">
        <v>1</v>
      </c>
      <c r="G12" s="358">
        <v>1</v>
      </c>
      <c r="H12" s="360">
        <v>100</v>
      </c>
      <c r="I12" s="358">
        <v>0</v>
      </c>
      <c r="J12" s="358">
        <v>0</v>
      </c>
      <c r="K12" s="360" t="s">
        <v>47</v>
      </c>
      <c r="L12" s="358">
        <v>0</v>
      </c>
      <c r="M12" s="358">
        <v>0</v>
      </c>
      <c r="N12" s="360" t="s">
        <v>47</v>
      </c>
      <c r="O12" s="358">
        <v>3</v>
      </c>
      <c r="P12" s="358">
        <v>17</v>
      </c>
      <c r="Q12" s="360" t="s">
        <v>156</v>
      </c>
      <c r="R12" s="358">
        <v>6</v>
      </c>
      <c r="S12" s="358">
        <v>1</v>
      </c>
      <c r="T12" s="361">
        <v>6</v>
      </c>
      <c r="U12" s="360" t="s">
        <v>78</v>
      </c>
      <c r="V12" s="358">
        <v>1</v>
      </c>
      <c r="W12" s="358">
        <v>4</v>
      </c>
      <c r="X12" s="360" t="s">
        <v>64</v>
      </c>
    </row>
    <row r="13" spans="1:24" s="241" customFormat="1" ht="16.5" customHeight="1" x14ac:dyDescent="0.3">
      <c r="A13" s="357" t="s">
        <v>111</v>
      </c>
      <c r="B13" s="358">
        <v>121</v>
      </c>
      <c r="C13" s="358">
        <v>3</v>
      </c>
      <c r="D13" s="359">
        <v>83</v>
      </c>
      <c r="E13" s="360" t="s">
        <v>157</v>
      </c>
      <c r="F13" s="358">
        <v>1</v>
      </c>
      <c r="G13" s="358">
        <v>46</v>
      </c>
      <c r="H13" s="360" t="s">
        <v>158</v>
      </c>
      <c r="I13" s="358">
        <v>1</v>
      </c>
      <c r="J13" s="358">
        <v>9</v>
      </c>
      <c r="K13" s="360" t="s">
        <v>159</v>
      </c>
      <c r="L13" s="358">
        <v>0</v>
      </c>
      <c r="M13" s="358">
        <v>0</v>
      </c>
      <c r="N13" s="360" t="s">
        <v>47</v>
      </c>
      <c r="O13" s="358">
        <v>1</v>
      </c>
      <c r="P13" s="358">
        <v>81</v>
      </c>
      <c r="Q13" s="360" t="s">
        <v>160</v>
      </c>
      <c r="R13" s="358">
        <v>19</v>
      </c>
      <c r="S13" s="358">
        <v>1</v>
      </c>
      <c r="T13" s="361">
        <v>18</v>
      </c>
      <c r="U13" s="360" t="s">
        <v>161</v>
      </c>
      <c r="V13" s="358">
        <v>1</v>
      </c>
      <c r="W13" s="358">
        <v>9</v>
      </c>
      <c r="X13" s="360" t="s">
        <v>159</v>
      </c>
    </row>
    <row r="14" spans="1:24" s="241" customFormat="1" ht="16.5" customHeight="1" x14ac:dyDescent="0.3">
      <c r="A14" s="357" t="s">
        <v>112</v>
      </c>
      <c r="B14" s="358">
        <v>17</v>
      </c>
      <c r="C14" s="358">
        <v>0</v>
      </c>
      <c r="D14" s="359">
        <v>14</v>
      </c>
      <c r="E14" s="360" t="s">
        <v>47</v>
      </c>
      <c r="F14" s="358">
        <v>0</v>
      </c>
      <c r="G14" s="358">
        <v>3</v>
      </c>
      <c r="H14" s="360" t="s">
        <v>47</v>
      </c>
      <c r="I14" s="358">
        <v>0</v>
      </c>
      <c r="J14" s="358">
        <v>1</v>
      </c>
      <c r="K14" s="360" t="s">
        <v>47</v>
      </c>
      <c r="L14" s="358">
        <v>0</v>
      </c>
      <c r="M14" s="358">
        <v>1</v>
      </c>
      <c r="N14" s="360" t="s">
        <v>47</v>
      </c>
      <c r="O14" s="358">
        <v>0</v>
      </c>
      <c r="P14" s="358">
        <v>12</v>
      </c>
      <c r="Q14" s="360" t="s">
        <v>47</v>
      </c>
      <c r="R14" s="358">
        <v>3</v>
      </c>
      <c r="S14" s="358">
        <v>0</v>
      </c>
      <c r="T14" s="361">
        <v>3</v>
      </c>
      <c r="U14" s="360" t="s">
        <v>47</v>
      </c>
      <c r="V14" s="358">
        <v>0</v>
      </c>
      <c r="W14" s="358">
        <v>2</v>
      </c>
      <c r="X14" s="360" t="s">
        <v>47</v>
      </c>
    </row>
    <row r="15" spans="1:24" s="241" customFormat="1" ht="16.5" customHeight="1" x14ac:dyDescent="0.3">
      <c r="A15" s="357" t="s">
        <v>113</v>
      </c>
      <c r="B15" s="358">
        <v>177</v>
      </c>
      <c r="C15" s="358">
        <v>5</v>
      </c>
      <c r="D15" s="359">
        <v>121</v>
      </c>
      <c r="E15" s="360" t="s">
        <v>162</v>
      </c>
      <c r="F15" s="358">
        <v>1</v>
      </c>
      <c r="G15" s="358">
        <v>72</v>
      </c>
      <c r="H15" s="360" t="s">
        <v>163</v>
      </c>
      <c r="I15" s="358">
        <v>0</v>
      </c>
      <c r="J15" s="358">
        <v>9</v>
      </c>
      <c r="K15" s="360" t="s">
        <v>47</v>
      </c>
      <c r="L15" s="358">
        <v>0</v>
      </c>
      <c r="M15" s="358">
        <v>8</v>
      </c>
      <c r="N15" s="360" t="s">
        <v>47</v>
      </c>
      <c r="O15" s="358">
        <v>5</v>
      </c>
      <c r="P15" s="358">
        <v>121</v>
      </c>
      <c r="Q15" s="360" t="s">
        <v>162</v>
      </c>
      <c r="R15" s="358">
        <v>28</v>
      </c>
      <c r="S15" s="358">
        <v>2</v>
      </c>
      <c r="T15" s="361">
        <v>28</v>
      </c>
      <c r="U15" s="360" t="s">
        <v>164</v>
      </c>
      <c r="V15" s="358">
        <v>1</v>
      </c>
      <c r="W15" s="358">
        <v>18</v>
      </c>
      <c r="X15" s="360" t="s">
        <v>161</v>
      </c>
    </row>
    <row r="16" spans="1:24" s="241" customFormat="1" ht="16.5" customHeight="1" x14ac:dyDescent="0.3">
      <c r="A16" s="357" t="s">
        <v>115</v>
      </c>
      <c r="B16" s="358">
        <v>63</v>
      </c>
      <c r="C16" s="358">
        <v>2</v>
      </c>
      <c r="D16" s="359">
        <v>54</v>
      </c>
      <c r="E16" s="360" t="s">
        <v>165</v>
      </c>
      <c r="F16" s="358">
        <v>1</v>
      </c>
      <c r="G16" s="358">
        <v>28</v>
      </c>
      <c r="H16" s="360" t="s">
        <v>166</v>
      </c>
      <c r="I16" s="358">
        <v>0</v>
      </c>
      <c r="J16" s="358">
        <v>2</v>
      </c>
      <c r="K16" s="360" t="s">
        <v>47</v>
      </c>
      <c r="L16" s="358">
        <v>0</v>
      </c>
      <c r="M16" s="358">
        <v>0</v>
      </c>
      <c r="N16" s="360" t="s">
        <v>47</v>
      </c>
      <c r="O16" s="358">
        <v>2</v>
      </c>
      <c r="P16" s="358">
        <v>54</v>
      </c>
      <c r="Q16" s="360" t="s">
        <v>165</v>
      </c>
      <c r="R16" s="358">
        <v>12</v>
      </c>
      <c r="S16" s="358">
        <v>0</v>
      </c>
      <c r="T16" s="361">
        <v>12</v>
      </c>
      <c r="U16" s="360" t="s">
        <v>47</v>
      </c>
      <c r="V16" s="358">
        <v>0</v>
      </c>
      <c r="W16" s="358">
        <v>10</v>
      </c>
      <c r="X16" s="360" t="s">
        <v>47</v>
      </c>
    </row>
    <row r="17" spans="1:24" s="241" customFormat="1" ht="16.5" customHeight="1" x14ac:dyDescent="0.3">
      <c r="A17" s="357" t="s">
        <v>32</v>
      </c>
      <c r="B17" s="358">
        <v>64</v>
      </c>
      <c r="C17" s="358">
        <v>2</v>
      </c>
      <c r="D17" s="359">
        <v>50</v>
      </c>
      <c r="E17" s="360" t="s">
        <v>167</v>
      </c>
      <c r="F17" s="358">
        <v>0</v>
      </c>
      <c r="G17" s="358">
        <v>18</v>
      </c>
      <c r="H17" s="360" t="s">
        <v>47</v>
      </c>
      <c r="I17" s="358">
        <v>0</v>
      </c>
      <c r="J17" s="358">
        <v>7</v>
      </c>
      <c r="K17" s="360" t="s">
        <v>47</v>
      </c>
      <c r="L17" s="358">
        <v>0</v>
      </c>
      <c r="M17" s="358">
        <v>1</v>
      </c>
      <c r="N17" s="360" t="s">
        <v>47</v>
      </c>
      <c r="O17" s="358">
        <v>1</v>
      </c>
      <c r="P17" s="358">
        <v>48</v>
      </c>
      <c r="Q17" s="360" t="s">
        <v>168</v>
      </c>
      <c r="R17" s="358">
        <v>12</v>
      </c>
      <c r="S17" s="358">
        <v>0</v>
      </c>
      <c r="T17" s="361">
        <v>12</v>
      </c>
      <c r="U17" s="360" t="s">
        <v>47</v>
      </c>
      <c r="V17" s="358">
        <v>0</v>
      </c>
      <c r="W17" s="358">
        <v>9</v>
      </c>
      <c r="X17" s="360" t="s">
        <v>47</v>
      </c>
    </row>
    <row r="18" spans="1:24" s="241" customFormat="1" ht="16.5" customHeight="1" x14ac:dyDescent="0.3">
      <c r="A18" s="357" t="s">
        <v>116</v>
      </c>
      <c r="B18" s="358">
        <v>85</v>
      </c>
      <c r="C18" s="358">
        <v>0</v>
      </c>
      <c r="D18" s="359">
        <v>73</v>
      </c>
      <c r="E18" s="360" t="s">
        <v>47</v>
      </c>
      <c r="F18" s="358">
        <v>0</v>
      </c>
      <c r="G18" s="358">
        <v>24</v>
      </c>
      <c r="H18" s="360" t="s">
        <v>47</v>
      </c>
      <c r="I18" s="358">
        <v>0</v>
      </c>
      <c r="J18" s="358">
        <v>3</v>
      </c>
      <c r="K18" s="360" t="s">
        <v>47</v>
      </c>
      <c r="L18" s="358">
        <v>0</v>
      </c>
      <c r="M18" s="358">
        <v>2</v>
      </c>
      <c r="N18" s="360" t="s">
        <v>47</v>
      </c>
      <c r="O18" s="358">
        <v>0</v>
      </c>
      <c r="P18" s="358">
        <v>73</v>
      </c>
      <c r="Q18" s="360" t="s">
        <v>47</v>
      </c>
      <c r="R18" s="358">
        <v>30</v>
      </c>
      <c r="S18" s="358">
        <v>0</v>
      </c>
      <c r="T18" s="361">
        <v>30</v>
      </c>
      <c r="U18" s="360" t="s">
        <v>47</v>
      </c>
      <c r="V18" s="358">
        <v>0</v>
      </c>
      <c r="W18" s="358">
        <v>14</v>
      </c>
      <c r="X18" s="360" t="s">
        <v>47</v>
      </c>
    </row>
    <row r="19" spans="1:24" s="241" customFormat="1" ht="16.5" customHeight="1" x14ac:dyDescent="0.3">
      <c r="A19" s="357" t="s">
        <v>117</v>
      </c>
      <c r="B19" s="358">
        <v>101</v>
      </c>
      <c r="C19" s="358">
        <v>0</v>
      </c>
      <c r="D19" s="359">
        <v>82</v>
      </c>
      <c r="E19" s="360" t="s">
        <v>47</v>
      </c>
      <c r="F19" s="358">
        <v>0</v>
      </c>
      <c r="G19" s="358">
        <v>30</v>
      </c>
      <c r="H19" s="360" t="s">
        <v>47</v>
      </c>
      <c r="I19" s="358">
        <v>0</v>
      </c>
      <c r="J19" s="358">
        <v>14</v>
      </c>
      <c r="K19" s="360" t="s">
        <v>47</v>
      </c>
      <c r="L19" s="358">
        <v>0</v>
      </c>
      <c r="M19" s="358">
        <v>0</v>
      </c>
      <c r="N19" s="360" t="s">
        <v>47</v>
      </c>
      <c r="O19" s="358">
        <v>0</v>
      </c>
      <c r="P19" s="358">
        <v>80</v>
      </c>
      <c r="Q19" s="360" t="s">
        <v>47</v>
      </c>
      <c r="R19" s="358">
        <v>22</v>
      </c>
      <c r="S19" s="358">
        <v>0</v>
      </c>
      <c r="T19" s="361">
        <v>22</v>
      </c>
      <c r="U19" s="360" t="s">
        <v>47</v>
      </c>
      <c r="V19" s="358">
        <v>0</v>
      </c>
      <c r="W19" s="358">
        <v>10</v>
      </c>
      <c r="X19" s="360" t="s">
        <v>47</v>
      </c>
    </row>
    <row r="20" spans="1:24" s="241" customFormat="1" ht="16.5" customHeight="1" x14ac:dyDescent="0.3">
      <c r="A20" s="357" t="s">
        <v>118</v>
      </c>
      <c r="B20" s="358">
        <v>65</v>
      </c>
      <c r="C20" s="358">
        <v>1</v>
      </c>
      <c r="D20" s="359">
        <v>45</v>
      </c>
      <c r="E20" s="360" t="s">
        <v>169</v>
      </c>
      <c r="F20" s="358">
        <v>0</v>
      </c>
      <c r="G20" s="358">
        <v>14</v>
      </c>
      <c r="H20" s="360" t="s">
        <v>47</v>
      </c>
      <c r="I20" s="358">
        <v>0</v>
      </c>
      <c r="J20" s="358">
        <v>1</v>
      </c>
      <c r="K20" s="360" t="s">
        <v>47</v>
      </c>
      <c r="L20" s="358">
        <v>0</v>
      </c>
      <c r="M20" s="358">
        <v>1</v>
      </c>
      <c r="N20" s="360" t="s">
        <v>47</v>
      </c>
      <c r="O20" s="358">
        <v>0</v>
      </c>
      <c r="P20" s="358">
        <v>45</v>
      </c>
      <c r="Q20" s="360" t="s">
        <v>47</v>
      </c>
      <c r="R20" s="358">
        <v>11</v>
      </c>
      <c r="S20" s="358">
        <v>0</v>
      </c>
      <c r="T20" s="361">
        <v>10</v>
      </c>
      <c r="U20" s="360" t="s">
        <v>47</v>
      </c>
      <c r="V20" s="358">
        <v>0</v>
      </c>
      <c r="W20" s="358">
        <v>7</v>
      </c>
      <c r="X20" s="360" t="s">
        <v>47</v>
      </c>
    </row>
    <row r="21" spans="1:24" s="241" customFormat="1" ht="16.5" customHeight="1" x14ac:dyDescent="0.3">
      <c r="A21" s="357" t="s">
        <v>36</v>
      </c>
      <c r="B21" s="358">
        <v>231</v>
      </c>
      <c r="C21" s="358">
        <v>8</v>
      </c>
      <c r="D21" s="359">
        <v>142</v>
      </c>
      <c r="E21" s="360" t="s">
        <v>170</v>
      </c>
      <c r="F21" s="358">
        <v>5</v>
      </c>
      <c r="G21" s="358">
        <v>98</v>
      </c>
      <c r="H21" s="360" t="s">
        <v>171</v>
      </c>
      <c r="I21" s="358">
        <v>3</v>
      </c>
      <c r="J21" s="358">
        <v>8</v>
      </c>
      <c r="K21" s="360" t="s">
        <v>67</v>
      </c>
      <c r="L21" s="358">
        <v>0</v>
      </c>
      <c r="M21" s="358">
        <v>1</v>
      </c>
      <c r="N21" s="360" t="s">
        <v>47</v>
      </c>
      <c r="O21" s="358">
        <v>8</v>
      </c>
      <c r="P21" s="358">
        <v>138</v>
      </c>
      <c r="Q21" s="360" t="s">
        <v>172</v>
      </c>
      <c r="R21" s="358">
        <v>27</v>
      </c>
      <c r="S21" s="358">
        <v>1</v>
      </c>
      <c r="T21" s="361">
        <v>24</v>
      </c>
      <c r="U21" s="360" t="s">
        <v>173</v>
      </c>
      <c r="V21" s="358">
        <v>1</v>
      </c>
      <c r="W21" s="358">
        <v>21</v>
      </c>
      <c r="X21" s="360" t="s">
        <v>174</v>
      </c>
    </row>
    <row r="22" spans="1:24" s="241" customFormat="1" ht="16.5" customHeight="1" x14ac:dyDescent="0.3">
      <c r="A22" s="357" t="s">
        <v>37</v>
      </c>
      <c r="B22" s="358">
        <v>112</v>
      </c>
      <c r="C22" s="358">
        <v>7</v>
      </c>
      <c r="D22" s="359">
        <v>91</v>
      </c>
      <c r="E22" s="360" t="s">
        <v>175</v>
      </c>
      <c r="F22" s="358">
        <v>2</v>
      </c>
      <c r="G22" s="358">
        <v>22</v>
      </c>
      <c r="H22" s="360" t="s">
        <v>155</v>
      </c>
      <c r="I22" s="358">
        <v>1</v>
      </c>
      <c r="J22" s="358">
        <v>2</v>
      </c>
      <c r="K22" s="360" t="s">
        <v>127</v>
      </c>
      <c r="L22" s="358">
        <v>0</v>
      </c>
      <c r="M22" s="358">
        <v>1</v>
      </c>
      <c r="N22" s="360" t="s">
        <v>47</v>
      </c>
      <c r="O22" s="358">
        <v>5</v>
      </c>
      <c r="P22" s="358">
        <v>85</v>
      </c>
      <c r="Q22" s="360" t="s">
        <v>176</v>
      </c>
      <c r="R22" s="358">
        <v>23</v>
      </c>
      <c r="S22" s="358">
        <v>3</v>
      </c>
      <c r="T22" s="361">
        <v>21</v>
      </c>
      <c r="U22" s="360" t="s">
        <v>79</v>
      </c>
      <c r="V22" s="358">
        <v>3</v>
      </c>
      <c r="W22" s="358">
        <v>14</v>
      </c>
      <c r="X22" s="360" t="s">
        <v>177</v>
      </c>
    </row>
    <row r="23" spans="1:24" s="241" customFormat="1" ht="16.5" customHeight="1" x14ac:dyDescent="0.3">
      <c r="A23" s="357" t="s">
        <v>54</v>
      </c>
      <c r="B23" s="358">
        <v>142</v>
      </c>
      <c r="C23" s="358">
        <v>1</v>
      </c>
      <c r="D23" s="359">
        <v>110</v>
      </c>
      <c r="E23" s="360" t="s">
        <v>47</v>
      </c>
      <c r="F23" s="358">
        <v>0</v>
      </c>
      <c r="G23" s="358">
        <v>56</v>
      </c>
      <c r="H23" s="360" t="s">
        <v>47</v>
      </c>
      <c r="I23" s="358">
        <v>0</v>
      </c>
      <c r="J23" s="358">
        <v>6</v>
      </c>
      <c r="K23" s="360" t="s">
        <v>47</v>
      </c>
      <c r="L23" s="358">
        <v>0</v>
      </c>
      <c r="M23" s="358">
        <v>1</v>
      </c>
      <c r="N23" s="360" t="s">
        <v>47</v>
      </c>
      <c r="O23" s="358">
        <v>1</v>
      </c>
      <c r="P23" s="358">
        <v>109</v>
      </c>
      <c r="Q23" s="360" t="s">
        <v>47</v>
      </c>
      <c r="R23" s="358">
        <v>31</v>
      </c>
      <c r="S23" s="358">
        <v>1</v>
      </c>
      <c r="T23" s="361">
        <v>31</v>
      </c>
      <c r="U23" s="360" t="s">
        <v>178</v>
      </c>
      <c r="V23" s="358">
        <v>0</v>
      </c>
      <c r="W23" s="358">
        <v>21</v>
      </c>
      <c r="X23" s="360" t="s">
        <v>47</v>
      </c>
    </row>
    <row r="24" spans="1:24" s="241" customFormat="1" ht="16.5" customHeight="1" x14ac:dyDescent="0.3">
      <c r="A24" s="357" t="s">
        <v>38</v>
      </c>
      <c r="B24" s="358">
        <v>1035</v>
      </c>
      <c r="C24" s="358">
        <v>41</v>
      </c>
      <c r="D24" s="359">
        <v>530</v>
      </c>
      <c r="E24" s="360" t="s">
        <v>179</v>
      </c>
      <c r="F24" s="358">
        <v>12</v>
      </c>
      <c r="G24" s="358">
        <v>250</v>
      </c>
      <c r="H24" s="360" t="s">
        <v>180</v>
      </c>
      <c r="I24" s="358">
        <v>1</v>
      </c>
      <c r="J24" s="358">
        <v>49</v>
      </c>
      <c r="K24" s="360" t="s">
        <v>181</v>
      </c>
      <c r="L24" s="358">
        <v>0</v>
      </c>
      <c r="M24" s="358">
        <v>5</v>
      </c>
      <c r="N24" s="360" t="s">
        <v>47</v>
      </c>
      <c r="O24" s="358">
        <v>18</v>
      </c>
      <c r="P24" s="358">
        <v>512</v>
      </c>
      <c r="Q24" s="360" t="s">
        <v>182</v>
      </c>
      <c r="R24" s="358">
        <v>98</v>
      </c>
      <c r="S24" s="358">
        <v>8</v>
      </c>
      <c r="T24" s="361">
        <v>75</v>
      </c>
      <c r="U24" s="360" t="s">
        <v>183</v>
      </c>
      <c r="V24" s="358">
        <v>4</v>
      </c>
      <c r="W24" s="358">
        <v>49</v>
      </c>
      <c r="X24" s="360" t="s">
        <v>184</v>
      </c>
    </row>
    <row r="25" spans="1:24" x14ac:dyDescent="0.25">
      <c r="A25" s="247"/>
      <c r="B25" s="247"/>
      <c r="C25" s="248"/>
      <c r="D25" s="247"/>
      <c r="E25" s="247"/>
      <c r="F25" s="247"/>
      <c r="G25" s="247"/>
      <c r="H25" s="247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350"/>
      <c r="U25" s="249"/>
    </row>
    <row r="26" spans="1:24" x14ac:dyDescent="0.25">
      <c r="A26" s="251"/>
      <c r="B26" s="251"/>
      <c r="C26" s="251"/>
      <c r="D26" s="251"/>
      <c r="E26" s="251"/>
      <c r="F26" s="251"/>
      <c r="G26" s="251"/>
      <c r="H26" s="251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351"/>
      <c r="U26" s="252"/>
    </row>
    <row r="27" spans="1:24" x14ac:dyDescent="0.25">
      <c r="A27" s="251"/>
      <c r="B27" s="251"/>
      <c r="C27" s="251"/>
      <c r="D27" s="251"/>
      <c r="E27" s="251"/>
      <c r="F27" s="251"/>
      <c r="G27" s="251"/>
      <c r="H27" s="251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351"/>
      <c r="U27" s="252"/>
    </row>
    <row r="28" spans="1:24" x14ac:dyDescent="0.25">
      <c r="A28" s="251"/>
      <c r="B28" s="251"/>
      <c r="C28" s="251"/>
      <c r="D28" s="251"/>
      <c r="E28" s="251"/>
      <c r="F28" s="251"/>
      <c r="G28" s="251"/>
      <c r="H28" s="251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</row>
    <row r="29" spans="1:24" x14ac:dyDescent="0.25"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1:24" x14ac:dyDescent="0.25"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</row>
    <row r="31" spans="1:24" x14ac:dyDescent="0.25"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</row>
    <row r="32" spans="1:24" x14ac:dyDescent="0.25"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</row>
    <row r="33" spans="9:21" x14ac:dyDescent="0.25"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</row>
    <row r="34" spans="9:21" x14ac:dyDescent="0.25"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</row>
    <row r="35" spans="9:21" x14ac:dyDescent="0.25"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</row>
    <row r="36" spans="9:21" x14ac:dyDescent="0.25"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</row>
    <row r="37" spans="9:21" x14ac:dyDescent="0.25"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9:21" x14ac:dyDescent="0.25"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9:21" x14ac:dyDescent="0.25"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9:21" x14ac:dyDescent="0.25"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9:21" x14ac:dyDescent="0.25"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9:21" x14ac:dyDescent="0.25"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9:21" x14ac:dyDescent="0.25"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  <row r="44" spans="9:21" x14ac:dyDescent="0.25"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</row>
    <row r="45" spans="9:21" x14ac:dyDescent="0.25"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</row>
    <row r="46" spans="9:21" x14ac:dyDescent="0.25"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9:21" x14ac:dyDescent="0.25"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9:21" x14ac:dyDescent="0.25"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</row>
    <row r="49" spans="9:21" x14ac:dyDescent="0.25"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9:21" x14ac:dyDescent="0.25"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9:21" x14ac:dyDescent="0.25"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9:21" x14ac:dyDescent="0.25"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</row>
    <row r="53" spans="9:21" x14ac:dyDescent="0.25"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</row>
    <row r="54" spans="9:21" x14ac:dyDescent="0.25"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9:21" x14ac:dyDescent="0.25"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9:21" x14ac:dyDescent="0.25"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9:21" x14ac:dyDescent="0.25"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9:21" x14ac:dyDescent="0.25"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9:21" x14ac:dyDescent="0.25"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9:21" x14ac:dyDescent="0.25"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9:21" x14ac:dyDescent="0.25"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pans="9:21" x14ac:dyDescent="0.25"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</row>
    <row r="63" spans="9:21" x14ac:dyDescent="0.25"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</row>
    <row r="64" spans="9:21" x14ac:dyDescent="0.25"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9:21" x14ac:dyDescent="0.25"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9:21" x14ac:dyDescent="0.25"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</row>
    <row r="67" spans="9:21" x14ac:dyDescent="0.25"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</row>
    <row r="68" spans="9:21" x14ac:dyDescent="0.25"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</row>
    <row r="69" spans="9:21" x14ac:dyDescent="0.25"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</row>
    <row r="70" spans="9:21" x14ac:dyDescent="0.25"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</row>
    <row r="71" spans="9:21" x14ac:dyDescent="0.25"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9:21" x14ac:dyDescent="0.25"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9:21" x14ac:dyDescent="0.25"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</row>
    <row r="74" spans="9:21" x14ac:dyDescent="0.25"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9:21" x14ac:dyDescent="0.25"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</row>
    <row r="76" spans="9:21" x14ac:dyDescent="0.25"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</row>
    <row r="77" spans="9:21" x14ac:dyDescent="0.25"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</row>
    <row r="78" spans="9:21" x14ac:dyDescent="0.25"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</row>
    <row r="79" spans="9:21" x14ac:dyDescent="0.25"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</row>
    <row r="80" spans="9:21" x14ac:dyDescent="0.25"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</sheetData>
  <mergeCells count="9">
    <mergeCell ref="O3:Q3"/>
    <mergeCell ref="S3:U3"/>
    <mergeCell ref="V3:X3"/>
    <mergeCell ref="B1:K1"/>
    <mergeCell ref="A3:A4"/>
    <mergeCell ref="C3:E3"/>
    <mergeCell ref="F3:H3"/>
    <mergeCell ref="I3:K3"/>
    <mergeCell ref="L3:N3"/>
  </mergeCells>
  <printOptions horizontalCentered="1" verticalCentered="1"/>
  <pageMargins left="0" right="0" top="0" bottom="0" header="0" footer="0"/>
  <pageSetup paperSize="9" scale="92" orientation="landscape" r:id="rId1"/>
  <rowBreaks count="1" manualBreakCount="1">
    <brk id="24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0.14999847407452621"/>
  </sheetPr>
  <dimension ref="A1:K19"/>
  <sheetViews>
    <sheetView view="pageBreakPreview" zoomScale="80" zoomScaleNormal="70" zoomScaleSheetLayoutView="80" workbookViewId="0">
      <selection activeCell="C6" sqref="C6"/>
    </sheetView>
  </sheetViews>
  <sheetFormatPr defaultColWidth="6.54296875" defaultRowHeight="13.2" x14ac:dyDescent="0.25"/>
  <cols>
    <col min="1" max="1" width="49.36328125" style="23" customWidth="1"/>
    <col min="2" max="3" width="13.36328125" style="23" customWidth="1"/>
    <col min="4" max="4" width="9" style="23" customWidth="1"/>
    <col min="5" max="5" width="9.453125" style="23" customWidth="1"/>
    <col min="6" max="16384" width="6.54296875" style="1"/>
  </cols>
  <sheetData>
    <row r="1" spans="1:11" s="23" customFormat="1" ht="27" customHeight="1" x14ac:dyDescent="0.25">
      <c r="A1" s="124" t="s">
        <v>14</v>
      </c>
      <c r="B1" s="124"/>
      <c r="C1" s="124"/>
      <c r="D1" s="124"/>
      <c r="E1" s="124"/>
    </row>
    <row r="2" spans="1:11" s="23" customFormat="1" ht="23.25" customHeight="1" x14ac:dyDescent="0.25">
      <c r="A2" s="124" t="s">
        <v>0</v>
      </c>
      <c r="B2" s="124"/>
      <c r="C2" s="124"/>
      <c r="D2" s="124"/>
      <c r="E2" s="124"/>
    </row>
    <row r="3" spans="1:11" s="23" customFormat="1" ht="6" customHeight="1" x14ac:dyDescent="0.25">
      <c r="A3" s="22"/>
    </row>
    <row r="4" spans="1:11" s="36" customFormat="1" ht="23.25" customHeight="1" x14ac:dyDescent="0.35">
      <c r="A4" s="125"/>
      <c r="B4" s="126">
        <v>2021</v>
      </c>
      <c r="C4" s="126">
        <v>2022</v>
      </c>
      <c r="D4" s="127" t="s">
        <v>1</v>
      </c>
      <c r="E4" s="128"/>
    </row>
    <row r="5" spans="1:11" s="36" customFormat="1" ht="32.25" customHeight="1" x14ac:dyDescent="0.35">
      <c r="A5" s="125"/>
      <c r="B5" s="126"/>
      <c r="C5" s="126"/>
      <c r="D5" s="24" t="s">
        <v>2</v>
      </c>
      <c r="E5" s="25" t="s">
        <v>51</v>
      </c>
    </row>
    <row r="6" spans="1:11" s="35" customFormat="1" ht="15.75" customHeight="1" x14ac:dyDescent="0.35">
      <c r="A6" s="42" t="s">
        <v>3</v>
      </c>
      <c r="B6" s="42">
        <v>1</v>
      </c>
      <c r="C6" s="42">
        <v>2</v>
      </c>
      <c r="D6" s="42">
        <v>3</v>
      </c>
      <c r="E6" s="42">
        <v>4</v>
      </c>
    </row>
    <row r="7" spans="1:11" s="35" customFormat="1" ht="31.5" customHeight="1" x14ac:dyDescent="0.35">
      <c r="A7" s="26" t="s">
        <v>15</v>
      </c>
      <c r="B7" s="115" t="s">
        <v>53</v>
      </c>
      <c r="C7" s="115">
        <v>12466</v>
      </c>
      <c r="D7" s="31" t="s">
        <v>53</v>
      </c>
      <c r="E7" s="32" t="s">
        <v>53</v>
      </c>
      <c r="K7" s="43"/>
    </row>
    <row r="8" spans="1:11" s="36" customFormat="1" ht="31.5" customHeight="1" x14ac:dyDescent="0.35">
      <c r="A8" s="26" t="s">
        <v>16</v>
      </c>
      <c r="B8" s="116">
        <v>13371</v>
      </c>
      <c r="C8" s="116">
        <v>9708</v>
      </c>
      <c r="D8" s="31">
        <v>72.604891182409688</v>
      </c>
      <c r="E8" s="32">
        <v>-3663</v>
      </c>
      <c r="K8" s="43"/>
    </row>
    <row r="9" spans="1:11" s="36" customFormat="1" ht="54.75" customHeight="1" x14ac:dyDescent="0.35">
      <c r="A9" s="27" t="s">
        <v>17</v>
      </c>
      <c r="B9" s="116">
        <v>5904</v>
      </c>
      <c r="C9" s="116">
        <v>4139</v>
      </c>
      <c r="D9" s="31">
        <v>70.105013550135496</v>
      </c>
      <c r="E9" s="32">
        <v>-1765</v>
      </c>
      <c r="K9" s="43"/>
    </row>
    <row r="10" spans="1:11" s="36" customFormat="1" ht="35.25" customHeight="1" x14ac:dyDescent="0.35">
      <c r="A10" s="26" t="s">
        <v>18</v>
      </c>
      <c r="B10" s="116">
        <v>1443</v>
      </c>
      <c r="C10" s="116">
        <v>1055</v>
      </c>
      <c r="D10" s="31">
        <v>73.111573111573108</v>
      </c>
      <c r="E10" s="32">
        <v>-388</v>
      </c>
      <c r="K10" s="43"/>
    </row>
    <row r="11" spans="1:11" s="36" customFormat="1" ht="45.75" customHeight="1" x14ac:dyDescent="0.35">
      <c r="A11" s="26" t="s">
        <v>19</v>
      </c>
      <c r="B11" s="116">
        <v>598</v>
      </c>
      <c r="C11" s="116">
        <v>333</v>
      </c>
      <c r="D11" s="31">
        <v>55.685618729096987</v>
      </c>
      <c r="E11" s="32">
        <v>-265</v>
      </c>
      <c r="K11" s="43"/>
    </row>
    <row r="12" spans="1:11" s="36" customFormat="1" ht="55.5" customHeight="1" x14ac:dyDescent="0.35">
      <c r="A12" s="26" t="s">
        <v>20</v>
      </c>
      <c r="B12" s="116">
        <v>9832</v>
      </c>
      <c r="C12" s="116">
        <v>8227</v>
      </c>
      <c r="D12" s="31">
        <v>83.675752644426353</v>
      </c>
      <c r="E12" s="32">
        <v>-1605</v>
      </c>
      <c r="K12" s="43"/>
    </row>
    <row r="13" spans="1:11" s="2" customFormat="1" ht="12.75" customHeight="1" x14ac:dyDescent="0.35">
      <c r="A13" s="129" t="s">
        <v>4</v>
      </c>
      <c r="B13" s="130"/>
      <c r="C13" s="130"/>
      <c r="D13" s="130"/>
      <c r="E13" s="130"/>
      <c r="K13" s="3"/>
    </row>
    <row r="14" spans="1:11" s="2" customFormat="1" ht="15" customHeight="1" x14ac:dyDescent="0.35">
      <c r="A14" s="131"/>
      <c r="B14" s="132"/>
      <c r="C14" s="132"/>
      <c r="D14" s="132"/>
      <c r="E14" s="132"/>
      <c r="K14" s="3"/>
    </row>
    <row r="15" spans="1:11" s="2" customFormat="1" ht="20.25" customHeight="1" x14ac:dyDescent="0.35">
      <c r="A15" s="133" t="s">
        <v>5</v>
      </c>
      <c r="B15" s="135" t="s">
        <v>68</v>
      </c>
      <c r="C15" s="135" t="s">
        <v>69</v>
      </c>
      <c r="D15" s="127" t="s">
        <v>1</v>
      </c>
      <c r="E15" s="128"/>
      <c r="K15" s="3"/>
    </row>
    <row r="16" spans="1:11" ht="35.25" customHeight="1" x14ac:dyDescent="0.25">
      <c r="A16" s="134"/>
      <c r="B16" s="136"/>
      <c r="C16" s="136"/>
      <c r="D16" s="24" t="s">
        <v>2</v>
      </c>
      <c r="E16" s="25" t="s">
        <v>50</v>
      </c>
      <c r="K16" s="3"/>
    </row>
    <row r="17" spans="1:11" ht="24" customHeight="1" x14ac:dyDescent="0.25">
      <c r="A17" s="26" t="s">
        <v>15</v>
      </c>
      <c r="B17" s="30" t="s">
        <v>53</v>
      </c>
      <c r="C17" s="30">
        <f>'[7]10'!R8</f>
        <v>1756</v>
      </c>
      <c r="D17" s="28" t="s">
        <v>53</v>
      </c>
      <c r="E17" s="39" t="s">
        <v>53</v>
      </c>
      <c r="K17" s="3"/>
    </row>
    <row r="18" spans="1:11" ht="25.5" customHeight="1" x14ac:dyDescent="0.25">
      <c r="A18" s="29" t="s">
        <v>16</v>
      </c>
      <c r="B18" s="40">
        <f>'[7]10'!S8</f>
        <v>2985</v>
      </c>
      <c r="C18" s="40">
        <f>'[7]10'!T8</f>
        <v>1621</v>
      </c>
      <c r="D18" s="28">
        <f t="shared" ref="D18:D19" si="0">C18/B18*100</f>
        <v>54.30485762144054</v>
      </c>
      <c r="E18" s="39">
        <f t="shared" ref="E18:E19" si="1">C18-B18</f>
        <v>-1364</v>
      </c>
      <c r="K18" s="3"/>
    </row>
    <row r="19" spans="1:11" ht="25.2" customHeight="1" x14ac:dyDescent="0.25">
      <c r="A19" s="29" t="s">
        <v>75</v>
      </c>
      <c r="B19" s="40">
        <f>'[7]10'!V8</f>
        <v>2452</v>
      </c>
      <c r="C19" s="40">
        <f>'[7]10'!W8</f>
        <v>861</v>
      </c>
      <c r="D19" s="28">
        <f t="shared" si="0"/>
        <v>35.114192495921699</v>
      </c>
      <c r="E19" s="39">
        <f t="shared" si="1"/>
        <v>-1591</v>
      </c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2023-01-13T07:46:25Z</cp:lastPrinted>
  <dcterms:created xsi:type="dcterms:W3CDTF">2021-02-10T09:41:49Z</dcterms:created>
  <dcterms:modified xsi:type="dcterms:W3CDTF">2023-01-13T07:52:41Z</dcterms:modified>
</cp:coreProperties>
</file>