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1\ВЕБ-САЙТ\САЙТ_Рівне\Стат_інформація_Рівне\На сайт_квітень\"/>
    </mc:Choice>
  </mc:AlternateContent>
  <bookViews>
    <workbookView xWindow="0" yWindow="0" windowWidth="23040" windowHeight="8400" activeTab="15"/>
  </bookViews>
  <sheets>
    <sheet name="1" sheetId="10" r:id="rId1"/>
    <sheet name="2" sheetId="11" r:id="rId2"/>
    <sheet name="3" sheetId="12" r:id="rId3"/>
    <sheet name="4" sheetId="13" r:id="rId4"/>
    <sheet name="5" sheetId="14" r:id="rId5"/>
    <sheet name="6" sheetId="15" r:id="rId6"/>
    <sheet name="7" sheetId="16" r:id="rId7"/>
    <sheet name="8" sheetId="17" r:id="rId8"/>
    <sheet name="9" sheetId="1" r:id="rId9"/>
    <sheet name="10" sheetId="2" r:id="rId10"/>
    <sheet name="11" sheetId="3" r:id="rId11"/>
    <sheet name="12" sheetId="4" r:id="rId12"/>
    <sheet name="13" sheetId="5" r:id="rId13"/>
    <sheet name="14" sheetId="6" r:id="rId14"/>
    <sheet name="15" sheetId="9" r:id="rId15"/>
    <sheet name="16" sheetId="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[2]Sheet3!$A$3</definedName>
    <definedName name="hjj" localSheetId="12">[2]Sheet3!$A$3</definedName>
    <definedName name="hjj" localSheetId="14">[2]Sheet3!$A$3</definedName>
    <definedName name="hjj" localSheetId="15">[2]Sheet3!$A$3</definedName>
    <definedName name="hjj" localSheetId="5">[2]Sheet3!$A$3</definedName>
    <definedName name="hjj">[3]Sheet3!$A$3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10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5">#REF!</definedName>
    <definedName name="апр" localSheetId="2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10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10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'1'!$A$1:$E$18</definedName>
    <definedName name="_xlnm.Print_Area" localSheetId="9">'10'!$A$1:$AB$26</definedName>
    <definedName name="_xlnm.Print_Area" localSheetId="10">'11'!$A$1:$I$20</definedName>
    <definedName name="_xlnm.Print_Area" localSheetId="11">'12'!$A$1:$AB$27</definedName>
    <definedName name="_xlnm.Print_Area" localSheetId="12">'13'!$A$1:$AB$27</definedName>
    <definedName name="_xlnm.Print_Area" localSheetId="13">'14'!$A$1:$I$20</definedName>
    <definedName name="_xlnm.Print_Area" localSheetId="14">'15'!$A$1:$AB$26</definedName>
    <definedName name="_xlnm.Print_Area" localSheetId="15">'16'!$A$1:$AB$26</definedName>
    <definedName name="_xlnm.Print_Area" localSheetId="1">'2'!$A$1:$AB$25</definedName>
    <definedName name="_xlnm.Print_Area" localSheetId="2">'3'!$A$1:$E$17</definedName>
    <definedName name="_xlnm.Print_Area" localSheetId="3">'4'!$A$1:$AB$25</definedName>
    <definedName name="_xlnm.Print_Area" localSheetId="4">'5'!$A$1:$E$18</definedName>
    <definedName name="_xlnm.Print_Area" localSheetId="5">'6'!$A$1:$AB$26</definedName>
    <definedName name="_xlnm.Print_Area" localSheetId="6">'7'!$A$1:$E$18</definedName>
    <definedName name="_xlnm.Print_Area" localSheetId="7">'8'!$A$1:$AB$24</definedName>
    <definedName name="_xlnm.Print_Area" localSheetId="8">'9'!$A$1:$E$19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4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10">'[4]Sheet1 (2)'!#REF!</definedName>
    <definedName name="оплад" localSheetId="11">'[4]Sheet1 (2)'!#REF!</definedName>
    <definedName name="оплад" localSheetId="12">'[4]Sheet1 (2)'!#REF!</definedName>
    <definedName name="оплад" localSheetId="13">'[4]Sheet1 (2)'!#REF!</definedName>
    <definedName name="оплад" localSheetId="14">'[4]Sheet1 (2)'!#REF!</definedName>
    <definedName name="оплад" localSheetId="15">'[4]Sheet1 (2)'!#REF!</definedName>
    <definedName name="оплад" localSheetId="2">'[4]Sheet1 (2)'!#REF!</definedName>
    <definedName name="оплад" localSheetId="6">'[4]Sheet1 (2)'!#REF!</definedName>
    <definedName name="оплад" localSheetId="7">'[4]Sheet1 (2)'!#REF!</definedName>
    <definedName name="оплад" localSheetId="8">'[4]Sheet1 (2)'!#REF!</definedName>
    <definedName name="оплад">'[4]Sheet1 (2)'!#REF!</definedName>
    <definedName name="паовжф" localSheetId="10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10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5">#REF!</definedName>
    <definedName name="пар" localSheetId="2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10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10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0">'[4]Sheet1 (3)'!#REF!</definedName>
    <definedName name="праовл" localSheetId="11">'[4]Sheet1 (3)'!#REF!</definedName>
    <definedName name="праовл" localSheetId="12">'[4]Sheet1 (3)'!#REF!</definedName>
    <definedName name="праовл" localSheetId="13">'[4]Sheet1 (3)'!#REF!</definedName>
    <definedName name="праовл" localSheetId="14">'[4]Sheet1 (3)'!#REF!</definedName>
    <definedName name="праовл" localSheetId="15">'[4]Sheet1 (3)'!#REF!</definedName>
    <definedName name="праовл" localSheetId="2">'[4]Sheet1 (3)'!#REF!</definedName>
    <definedName name="праовл" localSheetId="6">'[4]Sheet1 (3)'!#REF!</definedName>
    <definedName name="праовл" localSheetId="7">'[4]Sheet1 (3)'!#REF!</definedName>
    <definedName name="праовл" localSheetId="8">'[4]Sheet1 (3)'!#REF!</definedName>
    <definedName name="праовл">'[4]Sheet1 (3)'!#REF!</definedName>
    <definedName name="проавлф" localSheetId="10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10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5">#REF!</definedName>
    <definedName name="рпа" localSheetId="2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0">'[4]Sheet1 (2)'!#REF!</definedName>
    <definedName name="рррр" localSheetId="11">'[4]Sheet1 (2)'!#REF!</definedName>
    <definedName name="рррр" localSheetId="12">'[4]Sheet1 (2)'!#REF!</definedName>
    <definedName name="рррр" localSheetId="13">'[4]Sheet1 (2)'!#REF!</definedName>
    <definedName name="рррр" localSheetId="14">'[4]Sheet1 (2)'!#REF!</definedName>
    <definedName name="рррр" localSheetId="15">'[4]Sheet1 (2)'!#REF!</definedName>
    <definedName name="рррр" localSheetId="2">'[4]Sheet1 (2)'!#REF!</definedName>
    <definedName name="рррр" localSheetId="6">'[4]Sheet1 (2)'!#REF!</definedName>
    <definedName name="рррр" localSheetId="7">'[4]Sheet1 (2)'!#REF!</definedName>
    <definedName name="рррр" localSheetId="8">'[4]Sheet1 (2)'!#REF!</definedName>
    <definedName name="рррр">'[4]Sheet1 (2)'!#REF!</definedName>
    <definedName name="ррррау" localSheetId="10">'[1]Sheet1 (3)'!#REF!</definedName>
    <definedName name="ррррау" localSheetId="11">'[1]Sheet1 (3)'!#REF!</definedName>
    <definedName name="ррррау" localSheetId="12">'[1]Sheet1 (3)'!#REF!</definedName>
    <definedName name="ррррау" localSheetId="13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[5]Sheet3!$A$2</definedName>
    <definedName name="ц" localSheetId="12">[5]Sheet3!$A$2</definedName>
    <definedName name="ц" localSheetId="14">[5]Sheet3!$A$2</definedName>
    <definedName name="ц" localSheetId="15">[5]Sheet3!$A$2</definedName>
    <definedName name="ц" localSheetId="5">[5]Sheet3!$A$2</definedName>
    <definedName name="ц">[6]Sheet3!$A$2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I13" i="6" s="1"/>
  <c r="F13" i="6"/>
  <c r="C13" i="6"/>
  <c r="E13" i="6" s="1"/>
  <c r="B13" i="6"/>
  <c r="G12" i="6"/>
  <c r="I12" i="6" s="1"/>
  <c r="F12" i="6"/>
  <c r="C12" i="6"/>
  <c r="E12" i="6" s="1"/>
  <c r="B12" i="6"/>
  <c r="G11" i="6"/>
  <c r="I11" i="6" s="1"/>
  <c r="F11" i="6"/>
  <c r="C11" i="6"/>
  <c r="E11" i="6" s="1"/>
  <c r="B11" i="6"/>
  <c r="G10" i="6"/>
  <c r="I10" i="6" s="1"/>
  <c r="F10" i="6"/>
  <c r="C10" i="6"/>
  <c r="E10" i="6" s="1"/>
  <c r="B10" i="6"/>
  <c r="G9" i="6"/>
  <c r="I9" i="6" s="1"/>
  <c r="F9" i="6"/>
  <c r="C9" i="6"/>
  <c r="E9" i="6" s="1"/>
  <c r="B9" i="6"/>
  <c r="G8" i="6"/>
  <c r="I8" i="6" s="1"/>
  <c r="F8" i="6"/>
  <c r="C8" i="6"/>
  <c r="E8" i="6" s="1"/>
  <c r="B8" i="6"/>
  <c r="D8" i="6" l="1"/>
  <c r="D9" i="6"/>
  <c r="D10" i="6"/>
  <c r="D11" i="6"/>
  <c r="D12" i="6"/>
  <c r="D13" i="6"/>
  <c r="H8" i="6"/>
  <c r="H9" i="6"/>
  <c r="H10" i="6"/>
  <c r="H11" i="6"/>
  <c r="H12" i="6"/>
  <c r="H13" i="6"/>
</calcChain>
</file>

<file path=xl/sharedStrings.xml><?xml version="1.0" encoding="utf-8"?>
<sst xmlns="http://schemas.openxmlformats.org/spreadsheetml/2006/main" count="778" uniqueCount="129">
  <si>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</si>
  <si>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t>зміна значення</t>
  </si>
  <si>
    <t>%</t>
  </si>
  <si>
    <t>А</t>
  </si>
  <si>
    <t>Станом на:</t>
  </si>
  <si>
    <t>Показник</t>
  </si>
  <si>
    <t>Продовження таблиці</t>
  </si>
  <si>
    <t>особи</t>
  </si>
  <si>
    <t>Всього отримували послуги</t>
  </si>
  <si>
    <t>з них, мали статус безробітного                                     протягом періоді</t>
  </si>
  <si>
    <t>Всього отримали роботу                                 (у т.ч. до набуття статусу безробітного)</t>
  </si>
  <si>
    <t>Проходили профнавчання</t>
  </si>
  <si>
    <t>Брали участь у громадських та інших роботах тимчасового характеру</t>
  </si>
  <si>
    <t>Кількість безробітних, охоплених профорієнтаційними послугами</t>
  </si>
  <si>
    <t>Всього отримують послуги на кінець періоду</t>
  </si>
  <si>
    <t>Мають статус безробітного на кінець періоду</t>
  </si>
  <si>
    <t>з них, отримують допомогу по безробіттю</t>
  </si>
  <si>
    <t xml:space="preserve">Надання послуг Рівненською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</si>
  <si>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</si>
  <si>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</si>
  <si>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</si>
  <si>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</si>
  <si>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Брали участь у громадських та інших роботах тимчасового характеру, 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</si>
  <si>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</si>
  <si>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</si>
  <si>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Рівненська область</t>
  </si>
  <si>
    <t>Березнівська райфілія</t>
  </si>
  <si>
    <t xml:space="preserve">Володимирецька райфілія </t>
  </si>
  <si>
    <t xml:space="preserve">Гощанська райфілія </t>
  </si>
  <si>
    <t>Демидівська райфілія</t>
  </si>
  <si>
    <t xml:space="preserve">Дубровицька райфілія </t>
  </si>
  <si>
    <t xml:space="preserve">Зарічненська райфілія </t>
  </si>
  <si>
    <t xml:space="preserve">Здолбунівська райфілія </t>
  </si>
  <si>
    <t xml:space="preserve">Корецька райфілія </t>
  </si>
  <si>
    <t xml:space="preserve">Костопільська райфілія </t>
  </si>
  <si>
    <t xml:space="preserve">Млинівська райфілія </t>
  </si>
  <si>
    <t xml:space="preserve">Острозька міськрайфілія </t>
  </si>
  <si>
    <t xml:space="preserve">Радивилівська райфілія </t>
  </si>
  <si>
    <t xml:space="preserve">Рівненська райфілія </t>
  </si>
  <si>
    <t xml:space="preserve">Рокитнівська райфілія </t>
  </si>
  <si>
    <t>Сарненський РЦЗ</t>
  </si>
  <si>
    <t xml:space="preserve">Дубенська міськрайфілія </t>
  </si>
  <si>
    <t xml:space="preserve">Вараська райфілія </t>
  </si>
  <si>
    <t>Рівненський МЦЗ</t>
  </si>
  <si>
    <t>Надання послуг Рівненською обласною службою зайнятості громадянам</t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</si>
  <si>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</si>
  <si>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t>Жінки</t>
  </si>
  <si>
    <t>Чоловіки</t>
  </si>
  <si>
    <t xml:space="preserve"> + (-)                          </t>
  </si>
  <si>
    <t xml:space="preserve"> + (-)                           </t>
  </si>
  <si>
    <t xml:space="preserve"> + (-)                     </t>
  </si>
  <si>
    <t xml:space="preserve"> + (-)                      </t>
  </si>
  <si>
    <t xml:space="preserve"> + (-)                    </t>
  </si>
  <si>
    <t>з них, мали статус безробітного                                     протягом періоду</t>
  </si>
  <si>
    <t>Всього отримали роботу                  (у т.ч. до набуття статусу безробітного)</t>
  </si>
  <si>
    <t>Всього брали участь у громадських та інших роботах тимчасового характеру</t>
  </si>
  <si>
    <t>(за місцем проживання)</t>
  </si>
  <si>
    <t>Мешканці міських поселень</t>
  </si>
  <si>
    <t xml:space="preserve">Мешканці сільської місцевості </t>
  </si>
  <si>
    <t>Інформація про надання послуг Рівненською обласною службою зайнятості</t>
  </si>
  <si>
    <t>з них, мали статус безробітного у звітному періоді</t>
  </si>
  <si>
    <t>Всього отримали роботу                               (у т.ч. до набуття статусу безробітного)</t>
  </si>
  <si>
    <t xml:space="preserve"> + (-)                         </t>
  </si>
  <si>
    <t>-</t>
  </si>
  <si>
    <t>січень -квітень 2020 року</t>
  </si>
  <si>
    <t>січень -квітень 2021 року</t>
  </si>
  <si>
    <t>1 травня            2020 р.</t>
  </si>
  <si>
    <t>1 травня           2021 р.</t>
  </si>
  <si>
    <t xml:space="preserve">Надання послуг Рівненською обласною службою зайнятості  молоді у віці до 35 років
у січні-квітні 2020 - 2021 рр. </t>
  </si>
  <si>
    <t>1 травня          2021 р.</t>
  </si>
  <si>
    <t xml:space="preserve"> + (-)                            </t>
  </si>
  <si>
    <r>
      <t>Надання послуг Рівненською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</si>
  <si>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 xml:space="preserve"> січень-квітень                               2020 р.</t>
  </si>
  <si>
    <t xml:space="preserve"> січень-квітень                           2021 р.</t>
  </si>
  <si>
    <t xml:space="preserve"> + (-)                            осіб</t>
  </si>
  <si>
    <t>Брали участь у громадських та інших роботах тимчасового характеру, осіб</t>
  </si>
  <si>
    <t xml:space="preserve">  1 травня             2020 р.</t>
  </si>
  <si>
    <t xml:space="preserve">  1 травня            2021 р.</t>
  </si>
  <si>
    <t xml:space="preserve"> + (-)                       осіб</t>
  </si>
  <si>
    <r>
      <t xml:space="preserve">    Надання послуг Рівненською обласною службою зайнятості особам, що мають додаткові гарантії у сприянні працевлаштуванню  у січні-квітні 2020-2021 рр.                                                                                                 </t>
    </r>
    <r>
      <rPr>
        <i/>
        <sz val="16"/>
        <rFont val="Times New Roman Cyr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charset val="204"/>
      </rPr>
      <t xml:space="preserve">  </t>
    </r>
  </si>
  <si>
    <t xml:space="preserve">Отримували послуги </t>
  </si>
  <si>
    <t>з них, мали статус безробітного</t>
  </si>
  <si>
    <t>Всього отримали роботу                          (у т.ч. до набуття статусу безробітного)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</si>
  <si>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</si>
  <si>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</si>
  <si>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Отримували послуги на кінець періоду</t>
  </si>
  <si>
    <t>Мали статус безробітного                         на кінець періоду</t>
  </si>
  <si>
    <t>2020 р.</t>
  </si>
  <si>
    <t>2021 р.</t>
  </si>
  <si>
    <t xml:space="preserve">Березнівська райфілія </t>
  </si>
  <si>
    <t xml:space="preserve">Володимирецька райфілія  </t>
  </si>
  <si>
    <t xml:space="preserve">Гощанська райфілія  </t>
  </si>
  <si>
    <t>Дубровицька  райфілія</t>
  </si>
  <si>
    <t>Зарічненська  райфілія</t>
  </si>
  <si>
    <t>Здолбунівська  райфілія</t>
  </si>
  <si>
    <t>Корецька  райфілія</t>
  </si>
  <si>
    <t>Костопільська  райфілія</t>
  </si>
  <si>
    <t>Млинівська  райфілія</t>
  </si>
  <si>
    <t>Радивилівська  райфілія</t>
  </si>
  <si>
    <t>Рівненська  райфілія</t>
  </si>
  <si>
    <t>Рокитнівська  райфілія</t>
  </si>
  <si>
    <t xml:space="preserve">Вараська міська філія </t>
  </si>
  <si>
    <r>
      <t xml:space="preserve">Надання послуг Рівненською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</si>
  <si>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t>січень-квітень                    2020 р.</t>
  </si>
  <si>
    <t>січень-квітень                      2021 р.</t>
  </si>
  <si>
    <t>1 травня             2020 р.</t>
  </si>
  <si>
    <t xml:space="preserve">    Надання послуг Рівненською обласною службою зайнятості                                                                               особам з інвалідністю у січні-квітні 2020-2021 рр.</t>
  </si>
  <si>
    <t>Отримували послуги</t>
  </si>
  <si>
    <t>Мали статус безробітного</t>
  </si>
  <si>
    <t>з них, отримують                                                                     допомогу по безробіттю</t>
  </si>
  <si>
    <r>
      <t xml:space="preserve">Надання послуг Рівненською обласною службою зайнятості громадянам                                            </t>
    </r>
    <r>
      <rPr>
        <b/>
        <u/>
        <sz val="19"/>
        <rFont val="Times New Roman"/>
        <family val="1"/>
        <charset val="204"/>
      </rPr>
      <t xml:space="preserve"> з числа військовослужбовців, які брали участь в антитерористичній операції  </t>
    </r>
    <r>
      <rPr>
        <b/>
        <sz val="19"/>
        <rFont val="Times New Roman"/>
        <family val="1"/>
        <charset val="204"/>
      </rPr>
      <t>(операції об'єднаних сил)</t>
    </r>
  </si>
  <si>
    <t>січень-квітень     2020 р.</t>
  </si>
  <si>
    <t>січень-квітень               2021 р.</t>
  </si>
  <si>
    <t xml:space="preserve"> + (-)                             осіб</t>
  </si>
  <si>
    <t xml:space="preserve"> + (-)                        осіб</t>
  </si>
  <si>
    <t>Надання послуг Рівненською обласною службою служби зайнятості особам
з числа військовослужбовців, які брали участь в антитерористичній операції  (операції об'єднаних сил) у січні-квітні 2020-2021 рр.</t>
  </si>
  <si>
    <t>у 11 р.</t>
  </si>
  <si>
    <r>
      <t xml:space="preserve">Надання послуг Рівненською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</si>
  <si>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 (відповідно до постанови КМУ від 01.10.2014  № 509) </t>
  </si>
  <si>
    <t>січень-квітень                   2020 р.</t>
  </si>
  <si>
    <t xml:space="preserve"> січень-квітень    2021 р.</t>
  </si>
  <si>
    <t xml:space="preserve">  1 травня                  2020 р.</t>
  </si>
  <si>
    <t xml:space="preserve">   1 травня                       2021 р.</t>
  </si>
  <si>
    <r>
      <t xml:space="preserve">    Надання послуг Рівненською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особам, що о</t>
    </r>
    <r>
      <rPr>
        <b/>
        <sz val="14"/>
        <rFont val="Times New Roman Cyr"/>
        <family val="1"/>
        <charset val="204"/>
      </rPr>
      <t xml:space="preserve">тримали довідку  про взяття на облік у січні-квітні 2020-2021 рр.                                                                                                       </t>
    </r>
    <r>
      <rPr>
        <i/>
        <sz val="14"/>
        <rFont val="Times New Roman Cyr"/>
        <family val="1"/>
        <charset val="204"/>
      </rPr>
      <t xml:space="preserve">(відповідно до постанови КМУ від 01.10.2014  № 509) </t>
    </r>
  </si>
  <si>
    <t>у 4 р.</t>
  </si>
  <si>
    <t>Надання послуг  Рівненською обласною  службою зайнятості  жінкам                                                                                                                                                                    у січні-квітні 2020 - 2021 рр.</t>
  </si>
  <si>
    <t>Надання послуг  Рівненською обласною  службою зайнятості чоловікам                                                                                                                                               у січні-квітні 2020 - 2021 рр.</t>
  </si>
  <si>
    <r>
      <t xml:space="preserve">особам з числа </t>
    </r>
    <r>
      <rPr>
        <b/>
        <u/>
        <sz val="16"/>
        <rFont val="Times New Roman"/>
        <family val="1"/>
        <charset val="204"/>
      </rPr>
      <t>мешканців міських поселень</t>
    </r>
    <r>
      <rPr>
        <b/>
        <sz val="16"/>
        <rFont val="Times New Roman"/>
        <family val="1"/>
        <charset val="204"/>
      </rPr>
      <t xml:space="preserve"> у січні-квітні 2020 - 2021 рр.</t>
    </r>
  </si>
  <si>
    <r>
      <t>особам з числа</t>
    </r>
    <r>
      <rPr>
        <b/>
        <u/>
        <sz val="16"/>
        <rFont val="Times New Roman"/>
        <family val="1"/>
        <charset val="204"/>
      </rPr>
      <t xml:space="preserve"> мешканців сільської місцевості</t>
    </r>
    <r>
      <rPr>
        <b/>
        <sz val="16"/>
        <rFont val="Times New Roman"/>
        <family val="1"/>
        <charset val="204"/>
      </rPr>
      <t xml:space="preserve"> у січні-квітні 2020 - 2021 рр.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</si>
</sst>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2" x14ac:knownFonts="1">
    <font>
      <sz val="14"/>
      <color theme="1"/>
      <name val="Times New Roman"/>
      <family val="2"/>
      <charset val="204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 Cyr"/>
    </font>
    <font>
      <sz val="10"/>
      <name val="Times New Roman Cyr"/>
      <charset val="204"/>
    </font>
    <font>
      <i/>
      <u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9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6"/>
      <name val="Times New Roman Cyr"/>
      <charset val="204"/>
    </font>
    <font>
      <b/>
      <i/>
      <sz val="16"/>
      <name val="Times New Roman Cyr"/>
      <charset val="204"/>
    </font>
    <font>
      <b/>
      <sz val="18"/>
      <name val="Times New Roman Cyr"/>
      <family val="1"/>
      <charset val="204"/>
    </font>
    <font>
      <i/>
      <sz val="12"/>
      <name val="Times New Roman Cyr"/>
      <charset val="204"/>
    </font>
    <font>
      <b/>
      <sz val="20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charset val="204"/>
    </font>
    <font>
      <b/>
      <sz val="8"/>
      <name val="Times New Roman Cyr"/>
      <family val="1"/>
      <charset val="204"/>
    </font>
    <font>
      <b/>
      <sz val="10"/>
      <name val="Times New Roman Cyr"/>
      <charset val="204"/>
    </font>
    <font>
      <sz val="9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i/>
      <sz val="11"/>
      <name val="Times New Roman Cyr"/>
      <charset val="204"/>
    </font>
    <font>
      <sz val="8"/>
      <name val="Times New Roman Cyr"/>
      <charset val="204"/>
    </font>
    <font>
      <sz val="8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i/>
      <sz val="14"/>
      <name val="Times New Roman Cyr"/>
      <family val="1"/>
      <charset val="204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26" fillId="0" borderId="0"/>
    <xf numFmtId="0" fontId="4" fillId="0" borderId="0"/>
    <xf numFmtId="0" fontId="4" fillId="0" borderId="0"/>
    <xf numFmtId="0" fontId="19" fillId="0" borderId="0"/>
  </cellStyleXfs>
  <cellXfs count="357">
    <xf numFmtId="0" fontId="0" fillId="0" borderId="0" xfId="0"/>
    <xf numFmtId="0" fontId="1" fillId="0" borderId="0" xfId="1" applyFont="1"/>
    <xf numFmtId="0" fontId="2" fillId="0" borderId="0" xfId="2" applyFont="1" applyFill="1" applyAlignment="1">
      <alignment horizontal="center" vertical="top" wrapText="1"/>
    </xf>
    <xf numFmtId="0" fontId="1" fillId="0" borderId="0" xfId="2" applyFont="1" applyAlignment="1">
      <alignment vertical="center" wrapText="1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  <xf numFmtId="165" fontId="9" fillId="0" borderId="0" xfId="2" applyNumberFormat="1" applyFont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164" fontId="10" fillId="0" borderId="1" xfId="4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 wrapText="1"/>
    </xf>
    <xf numFmtId="1" fontId="5" fillId="0" borderId="0" xfId="5" applyNumberFormat="1" applyFont="1" applyFill="1" applyBorder="1" applyAlignment="1" applyProtection="1">
      <alignment vertical="center" wrapText="1"/>
      <protection locked="0"/>
    </xf>
    <xf numFmtId="1" fontId="13" fillId="0" borderId="0" xfId="5" applyNumberFormat="1" applyFont="1" applyFill="1" applyAlignment="1" applyProtection="1">
      <alignment horizontal="center" wrapText="1"/>
      <protection locked="0"/>
    </xf>
    <xf numFmtId="1" fontId="13" fillId="0" borderId="0" xfId="5" applyNumberFormat="1" applyFont="1" applyFill="1" applyAlignment="1" applyProtection="1">
      <alignment wrapText="1"/>
      <protection locked="0"/>
    </xf>
    <xf numFmtId="1" fontId="14" fillId="0" borderId="0" xfId="5" applyNumberFormat="1" applyFont="1" applyFill="1" applyAlignment="1" applyProtection="1">
      <alignment wrapText="1"/>
      <protection locked="0"/>
    </xf>
    <xf numFmtId="1" fontId="15" fillId="0" borderId="0" xfId="5" applyNumberFormat="1" applyFont="1" applyFill="1" applyAlignment="1" applyProtection="1">
      <alignment wrapText="1"/>
      <protection locked="0"/>
    </xf>
    <xf numFmtId="1" fontId="1" fillId="0" borderId="0" xfId="5" applyNumberFormat="1" applyFont="1" applyFill="1" applyProtection="1">
      <protection locked="0"/>
    </xf>
    <xf numFmtId="1" fontId="1" fillId="3" borderId="0" xfId="5" applyNumberFormat="1" applyFont="1" applyFill="1" applyProtection="1">
      <protection locked="0"/>
    </xf>
    <xf numFmtId="1" fontId="9" fillId="0" borderId="0" xfId="6" applyNumberFormat="1" applyFont="1" applyAlignment="1" applyProtection="1">
      <alignment horizontal="right" vertical="top"/>
      <protection locked="0"/>
    </xf>
    <xf numFmtId="1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5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5" applyNumberFormat="1" applyFont="1" applyFill="1" applyProtection="1">
      <protection locked="0"/>
    </xf>
    <xf numFmtId="1" fontId="1" fillId="0" borderId="0" xfId="5" applyNumberFormat="1" applyFont="1" applyFill="1" applyBorder="1" applyAlignment="1" applyProtection="1">
      <protection locked="0"/>
    </xf>
    <xf numFmtId="3" fontId="17" fillId="0" borderId="1" xfId="5" applyNumberFormat="1" applyFont="1" applyFill="1" applyBorder="1" applyAlignment="1" applyProtection="1">
      <alignment horizontal="center" vertical="center" wrapText="1" shrinkToFit="1"/>
    </xf>
    <xf numFmtId="164" fontId="17" fillId="0" borderId="1" xfId="5" applyNumberFormat="1" applyFont="1" applyFill="1" applyBorder="1" applyAlignment="1" applyProtection="1">
      <alignment horizontal="center" vertical="center" wrapText="1" shrinkToFit="1"/>
    </xf>
    <xf numFmtId="3" fontId="17" fillId="0" borderId="1" xfId="5" applyNumberFormat="1" applyFont="1" applyFill="1" applyBorder="1" applyAlignment="1" applyProtection="1">
      <alignment horizontal="center" vertical="center"/>
    </xf>
    <xf numFmtId="165" fontId="17" fillId="0" borderId="1" xfId="5" applyNumberFormat="1" applyFont="1" applyFill="1" applyBorder="1" applyAlignment="1" applyProtection="1">
      <alignment horizontal="center" vertical="center"/>
    </xf>
    <xf numFmtId="3" fontId="17" fillId="3" borderId="1" xfId="5" applyNumberFormat="1" applyFont="1" applyFill="1" applyBorder="1" applyAlignment="1" applyProtection="1">
      <alignment horizontal="center" vertical="center"/>
    </xf>
    <xf numFmtId="164" fontId="17" fillId="0" borderId="1" xfId="5" applyNumberFormat="1" applyFont="1" applyFill="1" applyBorder="1" applyAlignment="1" applyProtection="1">
      <alignment horizontal="center" vertical="center"/>
      <protection locked="0"/>
    </xf>
    <xf numFmtId="1" fontId="18" fillId="0" borderId="0" xfId="5" applyNumberFormat="1" applyFont="1" applyFill="1" applyBorder="1" applyAlignment="1" applyProtection="1">
      <alignment vertical="center"/>
      <protection locked="0"/>
    </xf>
    <xf numFmtId="0" fontId="8" fillId="0" borderId="1" xfId="7" applyFont="1" applyFill="1" applyBorder="1" applyAlignment="1">
      <alignment horizontal="left"/>
    </xf>
    <xf numFmtId="3" fontId="7" fillId="0" borderId="1" xfId="7" applyNumberFormat="1" applyFont="1" applyFill="1" applyBorder="1" applyAlignment="1">
      <alignment horizontal="center" vertical="center"/>
    </xf>
    <xf numFmtId="164" fontId="7" fillId="0" borderId="1" xfId="7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 applyProtection="1">
      <alignment horizontal="center" vertical="center"/>
      <protection locked="0"/>
    </xf>
    <xf numFmtId="3" fontId="7" fillId="0" borderId="1" xfId="5" applyNumberFormat="1" applyFont="1" applyFill="1" applyBorder="1" applyAlignment="1" applyProtection="1">
      <alignment horizontal="center"/>
      <protection locked="0"/>
    </xf>
    <xf numFmtId="165" fontId="7" fillId="0" borderId="1" xfId="5" applyNumberFormat="1" applyFont="1" applyFill="1" applyBorder="1" applyAlignment="1" applyProtection="1">
      <alignment horizontal="center" vertical="center"/>
    </xf>
    <xf numFmtId="3" fontId="7" fillId="0" borderId="1" xfId="5" applyNumberFormat="1" applyFont="1" applyFill="1" applyBorder="1" applyAlignment="1" applyProtection="1">
      <alignment horizontal="center" vertical="center"/>
    </xf>
    <xf numFmtId="3" fontId="7" fillId="0" borderId="1" xfId="5" applyNumberFormat="1" applyFont="1" applyFill="1" applyBorder="1" applyAlignment="1">
      <alignment horizontal="center" vertical="center"/>
    </xf>
    <xf numFmtId="3" fontId="7" fillId="3" borderId="1" xfId="5" applyNumberFormat="1" applyFont="1" applyFill="1" applyBorder="1" applyAlignment="1" applyProtection="1">
      <alignment horizontal="center"/>
      <protection locked="0"/>
    </xf>
    <xf numFmtId="164" fontId="7" fillId="0" borderId="1" xfId="5" applyNumberFormat="1" applyFont="1" applyFill="1" applyBorder="1" applyAlignment="1" applyProtection="1">
      <alignment horizontal="center" vertical="center"/>
      <protection locked="0"/>
    </xf>
    <xf numFmtId="1" fontId="8" fillId="0" borderId="0" xfId="5" applyNumberFormat="1" applyFont="1" applyFill="1" applyBorder="1" applyAlignment="1" applyProtection="1">
      <alignment vertical="center"/>
      <protection locked="0"/>
    </xf>
    <xf numFmtId="1" fontId="8" fillId="0" borderId="0" xfId="5" applyNumberFormat="1" applyFont="1" applyFill="1" applyBorder="1" applyAlignment="1" applyProtection="1">
      <alignment horizontal="right"/>
      <protection locked="0"/>
    </xf>
    <xf numFmtId="1" fontId="8" fillId="3" borderId="0" xfId="5" applyNumberFormat="1" applyFont="1" applyFill="1" applyBorder="1" applyAlignment="1" applyProtection="1">
      <alignment horizontal="right"/>
      <protection locked="0"/>
    </xf>
    <xf numFmtId="1" fontId="8" fillId="0" borderId="0" xfId="5" applyNumberFormat="1" applyFont="1" applyFill="1" applyBorder="1" applyAlignment="1" applyProtection="1">
      <alignment horizontal="left" wrapText="1" shrinkToFit="1"/>
      <protection locked="0"/>
    </xf>
    <xf numFmtId="1" fontId="14" fillId="0" borderId="0" xfId="5" applyNumberFormat="1" applyFont="1" applyFill="1" applyBorder="1" applyAlignment="1" applyProtection="1">
      <alignment horizontal="right"/>
      <protection locked="0"/>
    </xf>
    <xf numFmtId="1" fontId="17" fillId="0" borderId="1" xfId="8" applyNumberFormat="1" applyFont="1" applyFill="1" applyBorder="1" applyAlignment="1" applyProtection="1">
      <alignment horizontal="center" vertical="center" wrapText="1"/>
    </xf>
    <xf numFmtId="1" fontId="1" fillId="3" borderId="5" xfId="6" applyNumberFormat="1" applyFont="1" applyFill="1" applyBorder="1" applyAlignment="1" applyProtection="1">
      <alignment horizontal="center" vertical="center"/>
      <protection locked="0"/>
    </xf>
    <xf numFmtId="1" fontId="1" fillId="3" borderId="0" xfId="6" applyNumberFormat="1" applyFont="1" applyFill="1" applyBorder="1" applyAlignment="1" applyProtection="1">
      <alignment horizontal="center" vertical="center"/>
      <protection locked="0"/>
    </xf>
    <xf numFmtId="1" fontId="1" fillId="0" borderId="0" xfId="6" applyNumberFormat="1" applyFont="1" applyBorder="1" applyAlignment="1" applyProtection="1">
      <alignment horizontal="center" vertical="center"/>
      <protection locked="0"/>
    </xf>
    <xf numFmtId="1" fontId="1" fillId="0" borderId="0" xfId="6" applyNumberFormat="1" applyFont="1" applyBorder="1" applyAlignment="1" applyProtection="1">
      <protection locked="0"/>
    </xf>
    <xf numFmtId="0" fontId="5" fillId="0" borderId="1" xfId="2" applyFont="1" applyFill="1" applyBorder="1" applyAlignment="1">
      <alignment vertical="center" wrapText="1"/>
    </xf>
    <xf numFmtId="164" fontId="21" fillId="0" borderId="0" xfId="2" applyNumberFormat="1" applyFont="1" applyAlignment="1">
      <alignment vertical="center" wrapText="1"/>
    </xf>
    <xf numFmtId="0" fontId="21" fillId="0" borderId="0" xfId="2" applyFont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/>
    </xf>
    <xf numFmtId="0" fontId="21" fillId="0" borderId="0" xfId="1" applyFont="1"/>
    <xf numFmtId="0" fontId="5" fillId="0" borderId="1" xfId="3" applyFont="1" applyFill="1" applyBorder="1" applyAlignment="1">
      <alignment vertical="center" wrapText="1"/>
    </xf>
    <xf numFmtId="0" fontId="22" fillId="0" borderId="0" xfId="1" applyFont="1" applyFill="1"/>
    <xf numFmtId="3" fontId="22" fillId="0" borderId="0" xfId="1" applyNumberFormat="1" applyFont="1" applyFill="1"/>
    <xf numFmtId="1" fontId="20" fillId="0" borderId="0" xfId="5" applyNumberFormat="1" applyFont="1" applyFill="1" applyAlignment="1" applyProtection="1">
      <alignment wrapText="1"/>
      <protection locked="0"/>
    </xf>
    <xf numFmtId="1" fontId="13" fillId="3" borderId="0" xfId="5" applyNumberFormat="1" applyFont="1" applyFill="1" applyAlignment="1" applyProtection="1">
      <alignment wrapText="1"/>
      <protection locked="0"/>
    </xf>
    <xf numFmtId="1" fontId="13" fillId="3" borderId="0" xfId="5" applyNumberFormat="1" applyFont="1" applyFill="1" applyAlignment="1" applyProtection="1">
      <alignment horizontal="center" wrapText="1"/>
      <protection locked="0"/>
    </xf>
    <xf numFmtId="1" fontId="23" fillId="0" borderId="9" xfId="5" applyNumberFormat="1" applyFont="1" applyFill="1" applyBorder="1" applyAlignment="1" applyProtection="1">
      <protection locked="0"/>
    </xf>
    <xf numFmtId="1" fontId="23" fillId="3" borderId="9" xfId="5" applyNumberFormat="1" applyFont="1" applyFill="1" applyBorder="1" applyAlignment="1" applyProtection="1">
      <protection locked="0"/>
    </xf>
    <xf numFmtId="1" fontId="24" fillId="3" borderId="9" xfId="5" applyNumberFormat="1" applyFont="1" applyFill="1" applyBorder="1" applyAlignment="1" applyProtection="1">
      <alignment horizontal="center"/>
      <protection locked="0"/>
    </xf>
    <xf numFmtId="1" fontId="9" fillId="0" borderId="9" xfId="5" applyNumberFormat="1" applyFont="1" applyFill="1" applyBorder="1" applyAlignment="1" applyProtection="1">
      <alignment horizontal="center"/>
      <protection locked="0"/>
    </xf>
    <xf numFmtId="1" fontId="25" fillId="0" borderId="0" xfId="5" applyNumberFormat="1" applyFont="1" applyFill="1" applyProtection="1">
      <protection locked="0"/>
    </xf>
    <xf numFmtId="1" fontId="25" fillId="0" borderId="0" xfId="5" applyNumberFormat="1" applyFont="1" applyFill="1" applyBorder="1" applyAlignment="1" applyProtection="1">
      <protection locked="0"/>
    </xf>
    <xf numFmtId="0" fontId="17" fillId="0" borderId="1" xfId="5" applyNumberFormat="1" applyFont="1" applyFill="1" applyBorder="1" applyAlignment="1" applyProtection="1">
      <alignment horizontal="left" vertical="center" wrapText="1" shrinkToFit="1"/>
    </xf>
    <xf numFmtId="165" fontId="17" fillId="3" borderId="1" xfId="5" applyNumberFormat="1" applyFont="1" applyFill="1" applyBorder="1" applyAlignment="1" applyProtection="1">
      <alignment horizontal="center" vertical="center"/>
    </xf>
    <xf numFmtId="164" fontId="17" fillId="3" borderId="1" xfId="5" applyNumberFormat="1" applyFont="1" applyFill="1" applyBorder="1" applyAlignment="1" applyProtection="1">
      <alignment horizontal="center" vertical="center"/>
      <protection locked="0"/>
    </xf>
    <xf numFmtId="0" fontId="7" fillId="0" borderId="1" xfId="7" applyFont="1" applyFill="1" applyBorder="1" applyAlignment="1">
      <alignment horizontal="left"/>
    </xf>
    <xf numFmtId="164" fontId="7" fillId="0" borderId="1" xfId="7" applyNumberFormat="1" applyFont="1" applyFill="1" applyBorder="1" applyAlignment="1">
      <alignment horizontal="center"/>
    </xf>
    <xf numFmtId="165" fontId="7" fillId="3" borderId="1" xfId="5" applyNumberFormat="1" applyFont="1" applyFill="1" applyBorder="1" applyAlignment="1" applyProtection="1">
      <alignment horizontal="center" vertical="center"/>
    </xf>
    <xf numFmtId="3" fontId="7" fillId="3" borderId="1" xfId="5" applyNumberFormat="1" applyFont="1" applyFill="1" applyBorder="1" applyAlignment="1" applyProtection="1">
      <alignment horizontal="center" vertical="center"/>
    </xf>
    <xf numFmtId="164" fontId="7" fillId="3" borderId="1" xfId="5" applyNumberFormat="1" applyFont="1" applyFill="1" applyBorder="1" applyAlignment="1" applyProtection="1">
      <alignment horizontal="center" vertical="center"/>
      <protection locked="0"/>
    </xf>
    <xf numFmtId="0" fontId="27" fillId="0" borderId="0" xfId="9" applyFont="1" applyFill="1"/>
    <xf numFmtId="3" fontId="8" fillId="0" borderId="0" xfId="5" applyNumberFormat="1" applyFont="1" applyFill="1" applyBorder="1" applyAlignment="1" applyProtection="1">
      <alignment horizontal="right"/>
      <protection locked="0"/>
    </xf>
    <xf numFmtId="3" fontId="8" fillId="3" borderId="0" xfId="5" applyNumberFormat="1" applyFont="1" applyFill="1" applyBorder="1" applyAlignment="1" applyProtection="1">
      <alignment horizontal="right"/>
      <protection locked="0"/>
    </xf>
    <xf numFmtId="165" fontId="8" fillId="0" borderId="0" xfId="5" applyNumberFormat="1" applyFont="1" applyFill="1" applyBorder="1" applyAlignment="1" applyProtection="1">
      <alignment horizontal="right"/>
      <protection locked="0"/>
    </xf>
    <xf numFmtId="1" fontId="9" fillId="0" borderId="0" xfId="6" applyNumberFormat="1" applyFont="1" applyFill="1" applyAlignment="1" applyProtection="1">
      <alignment horizontal="right" vertical="top"/>
      <protection locked="0"/>
    </xf>
    <xf numFmtId="1" fontId="28" fillId="0" borderId="9" xfId="5" applyNumberFormat="1" applyFont="1" applyFill="1" applyBorder="1" applyAlignment="1" applyProtection="1">
      <alignment horizontal="right"/>
      <protection locked="0"/>
    </xf>
    <xf numFmtId="1" fontId="24" fillId="0" borderId="9" xfId="5" applyNumberFormat="1" applyFont="1" applyFill="1" applyBorder="1" applyAlignment="1" applyProtection="1">
      <alignment horizontal="center"/>
      <protection locked="0"/>
    </xf>
    <xf numFmtId="0" fontId="13" fillId="0" borderId="1" xfId="5" applyNumberFormat="1" applyFont="1" applyFill="1" applyBorder="1" applyAlignment="1" applyProtection="1">
      <alignment horizontal="center" vertical="center" wrapText="1" shrinkToFit="1"/>
    </xf>
    <xf numFmtId="0" fontId="7" fillId="0" borderId="1" xfId="7" applyFont="1" applyFill="1" applyBorder="1" applyAlignment="1"/>
    <xf numFmtId="0" fontId="2" fillId="0" borderId="0" xfId="1" applyFont="1" applyFill="1" applyAlignment="1">
      <alignment horizontal="center" vertical="top" wrapText="1"/>
    </xf>
    <xf numFmtId="0" fontId="1" fillId="0" borderId="0" xfId="1" applyFont="1" applyFill="1"/>
    <xf numFmtId="0" fontId="20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vertical="center" wrapText="1"/>
    </xf>
    <xf numFmtId="0" fontId="6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165" fontId="29" fillId="0" borderId="0" xfId="1" applyNumberFormat="1" applyFont="1" applyFill="1" applyBorder="1" applyAlignment="1">
      <alignment horizontal="center" vertical="center" wrapText="1"/>
    </xf>
    <xf numFmtId="0" fontId="30" fillId="0" borderId="0" xfId="2" applyFont="1" applyFill="1" applyAlignment="1">
      <alignment vertical="center" wrapText="1"/>
    </xf>
    <xf numFmtId="164" fontId="9" fillId="0" borderId="0" xfId="2" applyNumberFormat="1" applyFont="1" applyFill="1" applyAlignment="1">
      <alignment vertical="center" wrapText="1"/>
    </xf>
    <xf numFmtId="0" fontId="31" fillId="0" borderId="0" xfId="2" applyFont="1" applyFill="1" applyAlignment="1">
      <alignment vertical="center" wrapText="1"/>
    </xf>
    <xf numFmtId="0" fontId="11" fillId="0" borderId="0" xfId="3" applyFont="1" applyFill="1" applyBorder="1" applyAlignment="1">
      <alignment horizontal="center" vertical="center" wrapText="1"/>
    </xf>
    <xf numFmtId="164" fontId="21" fillId="0" borderId="0" xfId="1" applyNumberFormat="1" applyFont="1"/>
    <xf numFmtId="0" fontId="31" fillId="0" borderId="0" xfId="1" applyFont="1" applyFill="1"/>
    <xf numFmtId="164" fontId="29" fillId="0" borderId="1" xfId="3" applyNumberFormat="1" applyFont="1" applyFill="1" applyBorder="1" applyAlignment="1">
      <alignment horizontal="center" vertical="center"/>
    </xf>
    <xf numFmtId="164" fontId="29" fillId="0" borderId="1" xfId="4" applyNumberFormat="1" applyFont="1" applyFill="1" applyBorder="1" applyAlignment="1">
      <alignment horizontal="center" vertical="center"/>
    </xf>
    <xf numFmtId="165" fontId="29" fillId="0" borderId="0" xfId="4" applyNumberFormat="1" applyFont="1" applyFill="1" applyBorder="1" applyAlignment="1">
      <alignment horizontal="center" vertical="center"/>
    </xf>
    <xf numFmtId="0" fontId="29" fillId="0" borderId="0" xfId="4" applyFont="1" applyFill="1" applyBorder="1" applyAlignment="1">
      <alignment horizontal="center" vertical="center"/>
    </xf>
    <xf numFmtId="1" fontId="32" fillId="0" borderId="0" xfId="6" applyNumberFormat="1" applyFont="1" applyBorder="1" applyAlignment="1" applyProtection="1">
      <protection locked="0"/>
    </xf>
    <xf numFmtId="1" fontId="13" fillId="0" borderId="0" xfId="6" applyNumberFormat="1" applyFont="1" applyAlignment="1" applyProtection="1">
      <alignment wrapText="1"/>
      <protection locked="0"/>
    </xf>
    <xf numFmtId="1" fontId="13" fillId="0" borderId="0" xfId="6" applyNumberFormat="1" applyFont="1" applyFill="1" applyAlignment="1" applyProtection="1">
      <alignment wrapText="1"/>
      <protection locked="0"/>
    </xf>
    <xf numFmtId="1" fontId="1" fillId="0" borderId="0" xfId="6" applyNumberFormat="1" applyFont="1" applyProtection="1">
      <protection locked="0"/>
    </xf>
    <xf numFmtId="1" fontId="9" fillId="0" borderId="0" xfId="6" applyNumberFormat="1" applyFont="1" applyAlignment="1" applyProtection="1">
      <alignment horizontal="right"/>
      <protection locked="0"/>
    </xf>
    <xf numFmtId="1" fontId="5" fillId="0" borderId="0" xfId="6" applyNumberFormat="1" applyFont="1" applyAlignment="1" applyProtection="1">
      <alignment horizontal="center" vertical="center" wrapText="1"/>
      <protection locked="0"/>
    </xf>
    <xf numFmtId="1" fontId="5" fillId="0" borderId="0" xfId="6" applyNumberFormat="1" applyFont="1" applyFill="1" applyAlignment="1" applyProtection="1">
      <alignment horizontal="center" vertical="center" wrapText="1"/>
      <protection locked="0"/>
    </xf>
    <xf numFmtId="1" fontId="23" fillId="0" borderId="9" xfId="6" applyNumberFormat="1" applyFont="1" applyBorder="1" applyAlignment="1" applyProtection="1">
      <protection locked="0"/>
    </xf>
    <xf numFmtId="1" fontId="1" fillId="0" borderId="9" xfId="6" applyNumberFormat="1" applyFont="1" applyFill="1" applyBorder="1" applyAlignment="1" applyProtection="1">
      <alignment horizontal="center"/>
      <protection locked="0"/>
    </xf>
    <xf numFmtId="1" fontId="23" fillId="0" borderId="9" xfId="6" applyNumberFormat="1" applyFont="1" applyFill="1" applyBorder="1" applyAlignment="1" applyProtection="1">
      <protection locked="0"/>
    </xf>
    <xf numFmtId="1" fontId="18" fillId="0" borderId="9" xfId="6" applyNumberFormat="1" applyFont="1" applyFill="1" applyBorder="1" applyAlignment="1" applyProtection="1">
      <alignment horizontal="center"/>
      <protection locked="0"/>
    </xf>
    <xf numFmtId="1" fontId="1" fillId="3" borderId="0" xfId="6" applyNumberFormat="1" applyFont="1" applyFill="1" applyBorder="1" applyAlignment="1" applyProtection="1">
      <alignment horizontal="center" vertical="center" wrapText="1"/>
    </xf>
    <xf numFmtId="1" fontId="1" fillId="0" borderId="0" xfId="6" applyNumberFormat="1" applyFont="1" applyFill="1" applyBorder="1" applyAlignment="1" applyProtection="1">
      <alignment horizontal="center" vertical="center" wrapText="1"/>
    </xf>
    <xf numFmtId="1" fontId="25" fillId="0" borderId="0" xfId="6" applyNumberFormat="1" applyFont="1" applyProtection="1">
      <protection locked="0"/>
    </xf>
    <xf numFmtId="1" fontId="25" fillId="0" borderId="0" xfId="6" applyNumberFormat="1" applyFont="1" applyBorder="1" applyAlignment="1" applyProtection="1">
      <protection locked="0"/>
    </xf>
    <xf numFmtId="0" fontId="17" fillId="0" borderId="1" xfId="6" applyNumberFormat="1" applyFont="1" applyBorder="1" applyAlignment="1" applyProtection="1">
      <alignment horizontal="left" vertical="center" wrapText="1" shrinkToFit="1"/>
    </xf>
    <xf numFmtId="3" fontId="17" fillId="3" borderId="1" xfId="6" applyNumberFormat="1" applyFont="1" applyFill="1" applyBorder="1" applyAlignment="1" applyProtection="1">
      <alignment horizontal="center" vertical="center"/>
    </xf>
    <xf numFmtId="165" fontId="17" fillId="3" borderId="1" xfId="6" applyNumberFormat="1" applyFont="1" applyFill="1" applyBorder="1" applyAlignment="1" applyProtection="1">
      <alignment horizontal="center" vertical="center"/>
    </xf>
    <xf numFmtId="3" fontId="17" fillId="0" borderId="1" xfId="6" applyNumberFormat="1" applyFont="1" applyFill="1" applyBorder="1" applyAlignment="1" applyProtection="1">
      <alignment horizontal="center" vertical="center"/>
    </xf>
    <xf numFmtId="165" fontId="15" fillId="3" borderId="0" xfId="6" applyNumberFormat="1" applyFont="1" applyFill="1" applyBorder="1" applyAlignment="1" applyProtection="1">
      <alignment horizontal="center" vertical="center"/>
    </xf>
    <xf numFmtId="165" fontId="15" fillId="0" borderId="0" xfId="6" applyNumberFormat="1" applyFont="1" applyBorder="1" applyAlignment="1" applyProtection="1">
      <alignment horizontal="center" vertical="center"/>
    </xf>
    <xf numFmtId="1" fontId="13" fillId="0" borderId="0" xfId="6" applyNumberFormat="1" applyFont="1" applyFill="1" applyBorder="1" applyAlignment="1" applyProtection="1">
      <alignment vertical="center"/>
      <protection locked="0"/>
    </xf>
    <xf numFmtId="3" fontId="7" fillId="3" borderId="1" xfId="6" applyNumberFormat="1" applyFont="1" applyFill="1" applyBorder="1" applyAlignment="1" applyProtection="1">
      <alignment horizontal="center"/>
      <protection locked="0"/>
    </xf>
    <xf numFmtId="165" fontId="7" fillId="3" borderId="1" xfId="6" applyNumberFormat="1" applyFont="1" applyFill="1" applyBorder="1" applyAlignment="1" applyProtection="1">
      <alignment horizontal="center" vertical="center"/>
    </xf>
    <xf numFmtId="165" fontId="9" fillId="3" borderId="0" xfId="6" applyNumberFormat="1" applyFont="1" applyFill="1" applyBorder="1" applyAlignment="1" applyProtection="1">
      <alignment horizontal="center" vertical="center"/>
    </xf>
    <xf numFmtId="165" fontId="9" fillId="0" borderId="0" xfId="6" applyNumberFormat="1" applyFont="1" applyBorder="1" applyAlignment="1" applyProtection="1">
      <alignment horizontal="center" vertical="center"/>
    </xf>
    <xf numFmtId="1" fontId="8" fillId="0" borderId="0" xfId="6" applyNumberFormat="1" applyFont="1" applyFill="1" applyBorder="1" applyAlignment="1" applyProtection="1">
      <alignment horizontal="right"/>
      <protection locked="0"/>
    </xf>
    <xf numFmtId="165" fontId="7" fillId="0" borderId="1" xfId="6" applyNumberFormat="1" applyFont="1" applyFill="1" applyBorder="1" applyAlignment="1" applyProtection="1">
      <alignment horizontal="center" vertical="center"/>
    </xf>
    <xf numFmtId="165" fontId="9" fillId="0" borderId="0" xfId="6" applyNumberFormat="1" applyFont="1" applyFill="1" applyBorder="1" applyAlignment="1" applyProtection="1">
      <alignment horizontal="center" vertical="center"/>
    </xf>
    <xf numFmtId="1" fontId="8" fillId="0" borderId="0" xfId="6" applyNumberFormat="1" applyFont="1" applyBorder="1" applyAlignment="1" applyProtection="1">
      <alignment horizontal="left" wrapText="1" shrinkToFit="1"/>
      <protection locked="0"/>
    </xf>
    <xf numFmtId="1" fontId="1" fillId="0" borderId="0" xfId="6" applyNumberFormat="1" applyFont="1" applyFill="1" applyBorder="1" applyAlignment="1" applyProtection="1">
      <alignment horizontal="left"/>
      <protection locked="0"/>
    </xf>
    <xf numFmtId="1" fontId="8" fillId="0" borderId="0" xfId="6" applyNumberFormat="1" applyFont="1" applyBorder="1" applyAlignment="1" applyProtection="1">
      <alignment horizontal="right"/>
      <protection locked="0"/>
    </xf>
    <xf numFmtId="1" fontId="16" fillId="0" borderId="2" xfId="6" applyNumberFormat="1" applyFont="1" applyBorder="1" applyAlignment="1" applyProtection="1">
      <protection locked="0"/>
    </xf>
    <xf numFmtId="1" fontId="16" fillId="0" borderId="11" xfId="6" applyNumberFormat="1" applyFont="1" applyBorder="1" applyAlignment="1" applyProtection="1">
      <protection locked="0"/>
    </xf>
    <xf numFmtId="1" fontId="16" fillId="0" borderId="5" xfId="6" applyNumberFormat="1" applyFont="1" applyBorder="1" applyAlignment="1" applyProtection="1">
      <protection locked="0"/>
    </xf>
    <xf numFmtId="3" fontId="7" fillId="3" borderId="1" xfId="6" applyNumberFormat="1" applyFont="1" applyFill="1" applyBorder="1" applyAlignment="1" applyProtection="1">
      <alignment horizontal="center" vertical="center"/>
    </xf>
    <xf numFmtId="3" fontId="7" fillId="0" borderId="1" xfId="6" applyNumberFormat="1" applyFont="1" applyFill="1" applyBorder="1" applyAlignment="1" applyProtection="1">
      <alignment horizontal="center"/>
      <protection locked="0"/>
    </xf>
    <xf numFmtId="3" fontId="7" fillId="0" borderId="1" xfId="6" applyNumberFormat="1" applyFont="1" applyFill="1" applyBorder="1" applyAlignment="1" applyProtection="1">
      <alignment horizontal="center" vertical="center"/>
    </xf>
    <xf numFmtId="3" fontId="5" fillId="0" borderId="1" xfId="2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" fontId="5" fillId="3" borderId="1" xfId="4" applyNumberFormat="1" applyFont="1" applyFill="1" applyBorder="1" applyAlignment="1">
      <alignment horizontal="center" vertical="center" wrapText="1"/>
    </xf>
    <xf numFmtId="0" fontId="34" fillId="0" borderId="0" xfId="1" applyFont="1" applyFill="1"/>
    <xf numFmtId="3" fontId="34" fillId="0" borderId="0" xfId="1" applyNumberFormat="1" applyFont="1" applyFill="1"/>
    <xf numFmtId="0" fontId="6" fillId="0" borderId="0" xfId="1" applyFont="1"/>
    <xf numFmtId="164" fontId="10" fillId="3" borderId="1" xfId="4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" fontId="10" fillId="0" borderId="1" xfId="4" applyNumberFormat="1" applyFont="1" applyFill="1" applyBorder="1" applyAlignment="1">
      <alignment horizontal="center" vertical="center"/>
    </xf>
    <xf numFmtId="1" fontId="5" fillId="0" borderId="1" xfId="4" applyNumberFormat="1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 vertical="center" wrapText="1"/>
    </xf>
    <xf numFmtId="1" fontId="29" fillId="0" borderId="1" xfId="3" applyNumberFormat="1" applyFont="1" applyFill="1" applyBorder="1" applyAlignment="1">
      <alignment horizontal="center" vertical="center"/>
    </xf>
    <xf numFmtId="1" fontId="29" fillId="0" borderId="1" xfId="4" applyNumberFormat="1" applyFont="1" applyFill="1" applyBorder="1" applyAlignment="1">
      <alignment horizontal="center" vertical="center"/>
    </xf>
    <xf numFmtId="1" fontId="35" fillId="0" borderId="1" xfId="5" applyNumberFormat="1" applyFont="1" applyFill="1" applyBorder="1" applyAlignment="1" applyProtection="1">
      <alignment horizontal="center"/>
    </xf>
    <xf numFmtId="1" fontId="35" fillId="0" borderId="0" xfId="5" applyNumberFormat="1" applyFont="1" applyFill="1" applyProtection="1">
      <protection locked="0"/>
    </xf>
    <xf numFmtId="0" fontId="31" fillId="3" borderId="1" xfId="4" applyFont="1" applyFill="1" applyBorder="1" applyAlignment="1">
      <alignment horizontal="center" vertical="center"/>
    </xf>
    <xf numFmtId="0" fontId="31" fillId="3" borderId="1" xfId="4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" fontId="36" fillId="0" borderId="1" xfId="6" applyNumberFormat="1" applyFont="1" applyFill="1" applyBorder="1" applyAlignment="1" applyProtection="1">
      <alignment horizontal="center"/>
    </xf>
    <xf numFmtId="1" fontId="36" fillId="3" borderId="1" xfId="6" applyNumberFormat="1" applyFont="1" applyFill="1" applyBorder="1" applyAlignment="1" applyProtection="1">
      <alignment horizontal="center"/>
    </xf>
    <xf numFmtId="1" fontId="36" fillId="3" borderId="0" xfId="6" applyNumberFormat="1" applyFont="1" applyFill="1" applyBorder="1" applyAlignment="1" applyProtection="1">
      <alignment horizontal="center"/>
    </xf>
    <xf numFmtId="1" fontId="36" fillId="0" borderId="0" xfId="6" applyNumberFormat="1" applyFont="1" applyFill="1" applyBorder="1" applyAlignment="1" applyProtection="1">
      <alignment horizontal="center"/>
    </xf>
    <xf numFmtId="1" fontId="36" fillId="0" borderId="0" xfId="6" applyNumberFormat="1" applyFont="1" applyProtection="1">
      <protection locked="0"/>
    </xf>
    <xf numFmtId="1" fontId="36" fillId="0" borderId="1" xfId="5" applyNumberFormat="1" applyFont="1" applyFill="1" applyBorder="1" applyAlignment="1" applyProtection="1">
      <alignment horizontal="center"/>
    </xf>
    <xf numFmtId="1" fontId="36" fillId="0" borderId="0" xfId="5" applyNumberFormat="1" applyFont="1" applyFill="1" applyProtection="1">
      <protection locked="0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1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17" fillId="3" borderId="1" xfId="8" applyNumberFormat="1" applyFont="1" applyFill="1" applyBorder="1" applyAlignment="1" applyProtection="1">
      <alignment horizontal="center" vertical="center" wrapText="1"/>
    </xf>
    <xf numFmtId="1" fontId="36" fillId="3" borderId="1" xfId="5" applyNumberFormat="1" applyFont="1" applyFill="1" applyBorder="1" applyAlignment="1" applyProtection="1">
      <alignment horizontal="center"/>
    </xf>
    <xf numFmtId="0" fontId="5" fillId="0" borderId="1" xfId="1" applyNumberFormat="1" applyFont="1" applyFill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/>
    </xf>
    <xf numFmtId="3" fontId="10" fillId="0" borderId="1" xfId="3" applyNumberFormat="1" applyFont="1" applyFill="1" applyBorder="1" applyAlignment="1">
      <alignment horizontal="center" vertical="center"/>
    </xf>
    <xf numFmtId="0" fontId="38" fillId="0" borderId="0" xfId="9" applyFont="1" applyFill="1" applyBorder="1"/>
    <xf numFmtId="0" fontId="42" fillId="0" borderId="0" xfId="9" applyFont="1" applyFill="1" applyBorder="1" applyAlignment="1">
      <alignment vertical="top" wrapText="1"/>
    </xf>
    <xf numFmtId="0" fontId="44" fillId="0" borderId="0" xfId="9" applyFont="1" applyFill="1" applyBorder="1"/>
    <xf numFmtId="0" fontId="45" fillId="0" borderId="9" xfId="9" applyFont="1" applyFill="1" applyBorder="1" applyAlignment="1">
      <alignment horizontal="center" vertical="top"/>
    </xf>
    <xf numFmtId="0" fontId="43" fillId="0" borderId="9" xfId="9" applyFont="1" applyFill="1" applyBorder="1" applyAlignment="1">
      <alignment vertical="top"/>
    </xf>
    <xf numFmtId="0" fontId="45" fillId="0" borderId="0" xfId="9" applyFont="1" applyFill="1" applyBorder="1" applyAlignment="1">
      <alignment horizontal="center" vertical="top"/>
    </xf>
    <xf numFmtId="0" fontId="46" fillId="0" borderId="0" xfId="9" applyFont="1" applyFill="1" applyAlignment="1">
      <alignment vertical="top"/>
    </xf>
    <xf numFmtId="0" fontId="49" fillId="0" borderId="0" xfId="9" applyFont="1" applyFill="1" applyAlignment="1">
      <alignment horizontal="center" vertical="center" wrapText="1"/>
    </xf>
    <xf numFmtId="0" fontId="49" fillId="0" borderId="0" xfId="9" applyFont="1" applyFill="1" applyAlignment="1">
      <alignment vertical="center" wrapText="1"/>
    </xf>
    <xf numFmtId="0" fontId="51" fillId="0" borderId="1" xfId="9" applyFont="1" applyFill="1" applyBorder="1" applyAlignment="1">
      <alignment horizontal="center" wrapText="1"/>
    </xf>
    <xf numFmtId="1" fontId="51" fillId="0" borderId="1" xfId="9" applyNumberFormat="1" applyFont="1" applyFill="1" applyBorder="1" applyAlignment="1">
      <alignment horizontal="center" wrapText="1"/>
    </xf>
    <xf numFmtId="0" fontId="51" fillId="0" borderId="0" xfId="9" applyFont="1" applyFill="1" applyAlignment="1">
      <alignment vertical="center" wrapText="1"/>
    </xf>
    <xf numFmtId="0" fontId="48" fillId="0" borderId="3" xfId="9" applyFont="1" applyFill="1" applyBorder="1" applyAlignment="1">
      <alignment horizontal="left" vertical="center"/>
    </xf>
    <xf numFmtId="3" fontId="48" fillId="0" borderId="1" xfId="9" applyNumberFormat="1" applyFont="1" applyFill="1" applyBorder="1" applyAlignment="1">
      <alignment horizontal="center" vertical="center"/>
    </xf>
    <xf numFmtId="165" fontId="48" fillId="0" borderId="1" xfId="9" applyNumberFormat="1" applyFont="1" applyFill="1" applyBorder="1" applyAlignment="1">
      <alignment horizontal="center" vertical="center"/>
    </xf>
    <xf numFmtId="3" fontId="48" fillId="0" borderId="0" xfId="9" applyNumberFormat="1" applyFont="1" applyFill="1" applyAlignment="1">
      <alignment vertical="center"/>
    </xf>
    <xf numFmtId="0" fontId="48" fillId="0" borderId="0" xfId="9" applyFont="1" applyFill="1" applyAlignment="1">
      <alignment vertical="center"/>
    </xf>
    <xf numFmtId="0" fontId="52" fillId="0" borderId="0" xfId="9" applyFont="1" applyFill="1"/>
    <xf numFmtId="0" fontId="52" fillId="0" borderId="1" xfId="9" applyFont="1" applyFill="1" applyBorder="1" applyAlignment="1">
      <alignment horizontal="left" vertical="center"/>
    </xf>
    <xf numFmtId="3" fontId="52" fillId="0" borderId="1" xfId="9" applyNumberFormat="1" applyFont="1" applyFill="1" applyBorder="1" applyAlignment="1">
      <alignment horizontal="center" vertical="center"/>
    </xf>
    <xf numFmtId="165" fontId="52" fillId="0" borderId="1" xfId="9" applyNumberFormat="1" applyFont="1" applyFill="1" applyBorder="1" applyAlignment="1">
      <alignment horizontal="center" vertical="center"/>
    </xf>
    <xf numFmtId="3" fontId="7" fillId="0" borderId="1" xfId="10" applyNumberFormat="1" applyFont="1" applyFill="1" applyBorder="1" applyAlignment="1">
      <alignment horizontal="center" vertical="center"/>
    </xf>
    <xf numFmtId="3" fontId="52" fillId="0" borderId="0" xfId="9" applyNumberFormat="1" applyFont="1" applyFill="1"/>
    <xf numFmtId="0" fontId="52" fillId="0" borderId="0" xfId="9" applyFont="1" applyFill="1" applyAlignment="1">
      <alignment horizontal="center" vertical="top"/>
    </xf>
    <xf numFmtId="0" fontId="50" fillId="0" borderId="0" xfId="9" applyFont="1" applyFill="1"/>
    <xf numFmtId="0" fontId="27" fillId="0" borderId="0" xfId="11" applyFont="1" applyFill="1"/>
    <xf numFmtId="0" fontId="46" fillId="0" borderId="0" xfId="9" applyFont="1" applyFill="1"/>
    <xf numFmtId="0" fontId="53" fillId="0" borderId="0" xfId="9" applyFont="1" applyFill="1"/>
    <xf numFmtId="0" fontId="54" fillId="0" borderId="0" xfId="11" applyFont="1" applyFill="1"/>
    <xf numFmtId="0" fontId="55" fillId="0" borderId="0" xfId="9" applyFont="1" applyFill="1" applyAlignment="1">
      <alignment vertical="top"/>
    </xf>
    <xf numFmtId="0" fontId="55" fillId="0" borderId="0" xfId="9" applyFont="1" applyFill="1" applyAlignment="1">
      <alignment horizontal="center" vertical="top"/>
    </xf>
    <xf numFmtId="0" fontId="56" fillId="0" borderId="1" xfId="9" applyFont="1" applyFill="1" applyBorder="1" applyAlignment="1">
      <alignment horizontal="center" vertical="center" wrapText="1"/>
    </xf>
    <xf numFmtId="1" fontId="56" fillId="0" borderId="1" xfId="9" applyNumberFormat="1" applyFont="1" applyFill="1" applyBorder="1" applyAlignment="1">
      <alignment horizontal="center" vertical="center" wrapText="1"/>
    </xf>
    <xf numFmtId="0" fontId="56" fillId="0" borderId="0" xfId="9" applyFont="1" applyFill="1" applyAlignment="1">
      <alignment vertical="center" wrapText="1"/>
    </xf>
    <xf numFmtId="0" fontId="52" fillId="0" borderId="1" xfId="9" applyFont="1" applyFill="1" applyBorder="1"/>
    <xf numFmtId="0" fontId="7" fillId="0" borderId="1" xfId="10" applyFont="1" applyFill="1" applyBorder="1" applyAlignment="1">
      <alignment horizontal="center" vertical="center"/>
    </xf>
    <xf numFmtId="3" fontId="48" fillId="0" borderId="0" xfId="9" applyNumberFormat="1" applyFont="1" applyFill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3" fontId="5" fillId="0" borderId="4" xfId="2" applyNumberFormat="1" applyFont="1" applyFill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/>
    </xf>
    <xf numFmtId="1" fontId="10" fillId="0" borderId="1" xfId="3" applyNumberFormat="1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1" fontId="18" fillId="0" borderId="5" xfId="5" applyNumberFormat="1" applyFont="1" applyFill="1" applyBorder="1" applyAlignment="1" applyProtection="1">
      <alignment horizontal="center" vertical="center"/>
      <protection locked="0"/>
    </xf>
    <xf numFmtId="1" fontId="24" fillId="0" borderId="5" xfId="5" applyNumberFormat="1" applyFont="1" applyFill="1" applyBorder="1" applyAlignment="1" applyProtection="1">
      <alignment horizontal="center" vertical="center"/>
      <protection locked="0"/>
    </xf>
    <xf numFmtId="1" fontId="57" fillId="0" borderId="1" xfId="5" applyNumberFormat="1" applyFont="1" applyFill="1" applyBorder="1" applyAlignment="1" applyProtection="1">
      <alignment horizontal="center"/>
    </xf>
    <xf numFmtId="1" fontId="57" fillId="0" borderId="0" xfId="5" applyNumberFormat="1" applyFont="1" applyFill="1" applyProtection="1">
      <protection locked="0"/>
    </xf>
    <xf numFmtId="0" fontId="17" fillId="0" borderId="1" xfId="5" applyNumberFormat="1" applyFont="1" applyFill="1" applyBorder="1" applyAlignment="1" applyProtection="1">
      <alignment horizontal="center" vertical="center" wrapText="1" shrinkToFit="1"/>
    </xf>
    <xf numFmtId="3" fontId="13" fillId="0" borderId="1" xfId="5" applyNumberFormat="1" applyFont="1" applyFill="1" applyBorder="1" applyAlignment="1" applyProtection="1">
      <alignment horizontal="center" vertical="center" wrapText="1" shrinkToFit="1"/>
    </xf>
    <xf numFmtId="164" fontId="15" fillId="0" borderId="1" xfId="5" applyNumberFormat="1" applyFont="1" applyFill="1" applyBorder="1" applyAlignment="1" applyProtection="1">
      <alignment horizontal="center" vertical="center" wrapText="1" shrinkToFit="1"/>
    </xf>
    <xf numFmtId="3" fontId="13" fillId="0" borderId="1" xfId="5" applyNumberFormat="1" applyFont="1" applyFill="1" applyBorder="1" applyAlignment="1" applyProtection="1">
      <alignment horizontal="center" vertical="center"/>
    </xf>
    <xf numFmtId="165" fontId="15" fillId="0" borderId="1" xfId="5" applyNumberFormat="1" applyFont="1" applyFill="1" applyBorder="1" applyAlignment="1" applyProtection="1">
      <alignment horizontal="center" vertical="center"/>
    </xf>
    <xf numFmtId="3" fontId="13" fillId="3" borderId="1" xfId="5" applyNumberFormat="1" applyFont="1" applyFill="1" applyBorder="1" applyAlignment="1" applyProtection="1">
      <alignment horizontal="center" vertical="center"/>
    </xf>
    <xf numFmtId="164" fontId="15" fillId="0" borderId="1" xfId="5" applyNumberFormat="1" applyFont="1" applyFill="1" applyBorder="1" applyAlignment="1" applyProtection="1">
      <alignment horizontal="center" vertical="center"/>
      <protection locked="0"/>
    </xf>
    <xf numFmtId="3" fontId="8" fillId="0" borderId="1" xfId="7" applyNumberFormat="1" applyFont="1" applyFill="1" applyBorder="1" applyAlignment="1">
      <alignment horizontal="center" vertical="center"/>
    </xf>
    <xf numFmtId="164" fontId="14" fillId="0" borderId="1" xfId="7" applyNumberFormat="1" applyFont="1" applyFill="1" applyBorder="1" applyAlignment="1">
      <alignment horizontal="center" vertical="center"/>
    </xf>
    <xf numFmtId="3" fontId="8" fillId="0" borderId="1" xfId="5" applyNumberFormat="1" applyFont="1" applyFill="1" applyBorder="1" applyAlignment="1" applyProtection="1">
      <alignment horizontal="center" vertical="center"/>
      <protection locked="0"/>
    </xf>
    <xf numFmtId="3" fontId="8" fillId="0" borderId="1" xfId="5" applyNumberFormat="1" applyFont="1" applyFill="1" applyBorder="1" applyAlignment="1" applyProtection="1">
      <alignment horizontal="center"/>
      <protection locked="0"/>
    </xf>
    <xf numFmtId="165" fontId="14" fillId="0" borderId="1" xfId="5" applyNumberFormat="1" applyFont="1" applyFill="1" applyBorder="1" applyAlignment="1" applyProtection="1">
      <alignment horizontal="center" vertical="center"/>
    </xf>
    <xf numFmtId="3" fontId="8" fillId="0" borderId="1" xfId="5" applyNumberFormat="1" applyFont="1" applyFill="1" applyBorder="1" applyAlignment="1" applyProtection="1">
      <alignment horizontal="center" vertical="center"/>
    </xf>
    <xf numFmtId="165" fontId="8" fillId="0" borderId="1" xfId="5" applyNumberFormat="1" applyFont="1" applyFill="1" applyBorder="1" applyAlignment="1" applyProtection="1">
      <alignment horizontal="center" vertical="center"/>
    </xf>
    <xf numFmtId="3" fontId="8" fillId="0" borderId="1" xfId="5" applyNumberFormat="1" applyFont="1" applyFill="1" applyBorder="1" applyAlignment="1">
      <alignment horizontal="center" vertical="center"/>
    </xf>
    <xf numFmtId="3" fontId="8" fillId="3" borderId="1" xfId="5" applyNumberFormat="1" applyFont="1" applyFill="1" applyBorder="1" applyAlignment="1" applyProtection="1">
      <alignment horizontal="center"/>
      <protection locked="0"/>
    </xf>
    <xf numFmtId="164" fontId="14" fillId="0" borderId="1" xfId="5" applyNumberFormat="1" applyFont="1" applyFill="1" applyBorder="1" applyAlignment="1" applyProtection="1">
      <alignment horizontal="center" vertical="center"/>
      <protection locked="0"/>
    </xf>
    <xf numFmtId="164" fontId="10" fillId="0" borderId="1" xfId="2" applyNumberFormat="1" applyFont="1" applyFill="1" applyBorder="1" applyAlignment="1">
      <alignment horizontal="center" vertical="center" wrapText="1"/>
    </xf>
    <xf numFmtId="0" fontId="38" fillId="0" borderId="1" xfId="9" applyFont="1" applyFill="1" applyBorder="1" applyAlignment="1">
      <alignment horizontal="center" vertical="center" wrapText="1"/>
    </xf>
    <xf numFmtId="0" fontId="46" fillId="0" borderId="1" xfId="9" applyFont="1" applyFill="1" applyBorder="1" applyAlignment="1">
      <alignment horizontal="center" vertical="center" wrapText="1"/>
    </xf>
    <xf numFmtId="3" fontId="7" fillId="0" borderId="1" xfId="12" applyNumberFormat="1" applyFont="1" applyFill="1" applyBorder="1" applyAlignment="1">
      <alignment horizontal="center"/>
    </xf>
    <xf numFmtId="3" fontId="7" fillId="0" borderId="1" xfId="12" applyNumberFormat="1" applyFont="1" applyFill="1" applyBorder="1" applyAlignment="1">
      <alignment horizontal="center" vertical="center"/>
    </xf>
    <xf numFmtId="0" fontId="52" fillId="0" borderId="0" xfId="11" applyFont="1" applyFill="1"/>
    <xf numFmtId="0" fontId="61" fillId="0" borderId="0" xfId="11" applyFont="1" applyFill="1"/>
    <xf numFmtId="0" fontId="11" fillId="0" borderId="6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2" fillId="0" borderId="0" xfId="1" applyFont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9" fontId="48" fillId="0" borderId="1" xfId="9" applyNumberFormat="1" applyFont="1" applyFill="1" applyBorder="1" applyAlignment="1">
      <alignment horizontal="center" vertical="center" wrapText="1"/>
    </xf>
    <xf numFmtId="0" fontId="50" fillId="0" borderId="1" xfId="9" applyFont="1" applyFill="1" applyBorder="1" applyAlignment="1">
      <alignment horizontal="center" vertical="center" wrapText="1"/>
    </xf>
    <xf numFmtId="0" fontId="48" fillId="0" borderId="3" xfId="9" applyFont="1" applyFill="1" applyBorder="1" applyAlignment="1">
      <alignment horizontal="center" vertical="center" wrapText="1"/>
    </xf>
    <xf numFmtId="0" fontId="48" fillId="0" borderId="15" xfId="9" applyFont="1" applyFill="1" applyBorder="1" applyAlignment="1">
      <alignment horizontal="center" vertical="center" wrapText="1"/>
    </xf>
    <xf numFmtId="0" fontId="48" fillId="0" borderId="4" xfId="9" applyFont="1" applyFill="1" applyBorder="1" applyAlignment="1">
      <alignment horizontal="center" vertical="center" wrapText="1"/>
    </xf>
    <xf numFmtId="0" fontId="48" fillId="0" borderId="1" xfId="9" applyFont="1" applyFill="1" applyBorder="1" applyAlignment="1">
      <alignment horizontal="center" vertical="center" wrapText="1"/>
    </xf>
    <xf numFmtId="0" fontId="39" fillId="0" borderId="0" xfId="9" applyFont="1" applyFill="1" applyBorder="1" applyAlignment="1">
      <alignment horizontal="center" vertical="center" wrapText="1"/>
    </xf>
    <xf numFmtId="0" fontId="43" fillId="0" borderId="0" xfId="9" applyFont="1" applyFill="1" applyBorder="1" applyAlignment="1">
      <alignment horizontal="center" vertical="top"/>
    </xf>
    <xf numFmtId="0" fontId="43" fillId="0" borderId="9" xfId="9" applyFont="1" applyFill="1" applyBorder="1" applyAlignment="1">
      <alignment horizontal="center" vertical="top"/>
    </xf>
    <xf numFmtId="0" fontId="43" fillId="0" borderId="9" xfId="9" applyFont="1" applyFill="1" applyBorder="1" applyAlignment="1">
      <alignment horizontal="right" vertical="top"/>
    </xf>
    <xf numFmtId="0" fontId="47" fillId="0" borderId="1" xfId="9" applyFont="1" applyFill="1" applyBorder="1" applyAlignment="1">
      <alignment horizontal="center" vertical="center" wrapText="1"/>
    </xf>
    <xf numFmtId="0" fontId="39" fillId="0" borderId="0" xfId="9" applyFont="1" applyFill="1" applyBorder="1" applyAlignment="1">
      <alignment horizontal="center" vertical="top" wrapText="1"/>
    </xf>
    <xf numFmtId="0" fontId="47" fillId="0" borderId="2" xfId="9" applyFont="1" applyFill="1" applyBorder="1" applyAlignment="1">
      <alignment horizontal="center" vertical="center" wrapText="1"/>
    </xf>
    <xf numFmtId="0" fontId="47" fillId="0" borderId="11" xfId="9" applyFont="1" applyFill="1" applyBorder="1" applyAlignment="1">
      <alignment horizontal="center" vertical="center" wrapText="1"/>
    </xf>
    <xf numFmtId="0" fontId="47" fillId="0" borderId="5" xfId="9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top" wrapText="1"/>
    </xf>
    <xf numFmtId="1" fontId="17" fillId="0" borderId="6" xfId="5" applyNumberFormat="1" applyFont="1" applyFill="1" applyBorder="1" applyAlignment="1" applyProtection="1">
      <alignment horizontal="center" vertical="center" wrapText="1"/>
    </xf>
    <xf numFmtId="1" fontId="17" fillId="0" borderId="7" xfId="5" applyNumberFormat="1" applyFont="1" applyFill="1" applyBorder="1" applyAlignment="1" applyProtection="1">
      <alignment horizontal="center" vertical="center" wrapText="1"/>
    </xf>
    <xf numFmtId="1" fontId="17" fillId="0" borderId="10" xfId="5" applyNumberFormat="1" applyFont="1" applyFill="1" applyBorder="1" applyAlignment="1" applyProtection="1">
      <alignment horizontal="center" vertical="center" wrapText="1"/>
    </xf>
    <xf numFmtId="1" fontId="17" fillId="0" borderId="12" xfId="5" applyNumberFormat="1" applyFont="1" applyFill="1" applyBorder="1" applyAlignment="1" applyProtection="1">
      <alignment horizontal="center" vertical="center" wrapText="1"/>
    </xf>
    <xf numFmtId="1" fontId="17" fillId="0" borderId="0" xfId="5" applyNumberFormat="1" applyFont="1" applyFill="1" applyBorder="1" applyAlignment="1" applyProtection="1">
      <alignment horizontal="center" vertical="center" wrapText="1"/>
    </xf>
    <xf numFmtId="1" fontId="17" fillId="0" borderId="13" xfId="5" applyNumberFormat="1" applyFont="1" applyFill="1" applyBorder="1" applyAlignment="1" applyProtection="1">
      <alignment horizontal="center" vertical="center" wrapText="1"/>
    </xf>
    <xf numFmtId="1" fontId="17" fillId="0" borderId="8" xfId="5" applyNumberFormat="1" applyFont="1" applyFill="1" applyBorder="1" applyAlignment="1" applyProtection="1">
      <alignment horizontal="center" vertical="center" wrapText="1"/>
    </xf>
    <xf numFmtId="1" fontId="17" fillId="0" borderId="9" xfId="5" applyNumberFormat="1" applyFont="1" applyFill="1" applyBorder="1" applyAlignment="1" applyProtection="1">
      <alignment horizontal="center" vertical="center" wrapText="1"/>
    </xf>
    <xf numFmtId="1" fontId="17" fillId="0" borderId="14" xfId="5" applyNumberFormat="1" applyFont="1" applyFill="1" applyBorder="1" applyAlignment="1" applyProtection="1">
      <alignment horizontal="center" vertical="center" wrapText="1"/>
    </xf>
    <xf numFmtId="1" fontId="17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5" applyNumberFormat="1" applyFont="1" applyFill="1" applyBorder="1" applyAlignment="1" applyProtection="1">
      <alignment horizontal="center" vertical="center" wrapText="1"/>
      <protection locked="0"/>
    </xf>
    <xf numFmtId="1" fontId="17" fillId="0" borderId="10" xfId="5" applyNumberFormat="1" applyFont="1" applyFill="1" applyBorder="1" applyAlignment="1" applyProtection="1">
      <alignment horizontal="center" vertical="center" wrapText="1"/>
      <protection locked="0"/>
    </xf>
    <xf numFmtId="1" fontId="17" fillId="0" borderId="12" xfId="5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17" fillId="0" borderId="13" xfId="5" applyNumberFormat="1" applyFont="1" applyFill="1" applyBorder="1" applyAlignment="1" applyProtection="1">
      <alignment horizontal="center" vertical="center" wrapText="1"/>
      <protection locked="0"/>
    </xf>
    <xf numFmtId="1" fontId="17" fillId="0" borderId="8" xfId="5" applyNumberFormat="1" applyFont="1" applyFill="1" applyBorder="1" applyAlignment="1" applyProtection="1">
      <alignment horizontal="center" vertical="center" wrapText="1"/>
      <protection locked="0"/>
    </xf>
    <xf numFmtId="1" fontId="17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17" fillId="0" borderId="14" xfId="5" applyNumberFormat="1" applyFont="1" applyFill="1" applyBorder="1" applyAlignment="1" applyProtection="1">
      <alignment horizontal="center" vertical="center" wrapText="1"/>
      <protection locked="0"/>
    </xf>
    <xf numFmtId="1" fontId="20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16" fillId="0" borderId="2" xfId="5" applyNumberFormat="1" applyFont="1" applyFill="1" applyBorder="1" applyAlignment="1" applyProtection="1">
      <alignment horizontal="center"/>
      <protection locked="0"/>
    </xf>
    <xf numFmtId="1" fontId="16" fillId="0" borderId="11" xfId="5" applyNumberFormat="1" applyFont="1" applyFill="1" applyBorder="1" applyAlignment="1" applyProtection="1">
      <alignment horizontal="center"/>
      <protection locked="0"/>
    </xf>
    <xf numFmtId="1" fontId="16" fillId="0" borderId="5" xfId="5" applyNumberFormat="1" applyFont="1" applyFill="1" applyBorder="1" applyAlignment="1" applyProtection="1">
      <alignment horizontal="center"/>
      <protection locked="0"/>
    </xf>
    <xf numFmtId="0" fontId="48" fillId="0" borderId="6" xfId="9" applyFont="1" applyFill="1" applyBorder="1" applyAlignment="1">
      <alignment horizontal="center" vertical="center" wrapText="1"/>
    </xf>
    <xf numFmtId="0" fontId="48" fillId="0" borderId="7" xfId="9" applyFont="1" applyFill="1" applyBorder="1" applyAlignment="1">
      <alignment horizontal="center" vertical="center" wrapText="1"/>
    </xf>
    <xf numFmtId="0" fontId="48" fillId="0" borderId="10" xfId="9" applyFont="1" applyFill="1" applyBorder="1" applyAlignment="1">
      <alignment horizontal="center" vertical="center" wrapText="1"/>
    </xf>
    <xf numFmtId="0" fontId="48" fillId="0" borderId="12" xfId="9" applyFont="1" applyFill="1" applyBorder="1" applyAlignment="1">
      <alignment horizontal="center" vertical="center" wrapText="1"/>
    </xf>
    <xf numFmtId="0" fontId="48" fillId="0" borderId="0" xfId="9" applyFont="1" applyFill="1" applyBorder="1" applyAlignment="1">
      <alignment horizontal="center" vertical="center" wrapText="1"/>
    </xf>
    <xf numFmtId="0" fontId="48" fillId="0" borderId="13" xfId="9" applyFont="1" applyFill="1" applyBorder="1" applyAlignment="1">
      <alignment horizontal="center" vertical="center" wrapText="1"/>
    </xf>
    <xf numFmtId="0" fontId="48" fillId="0" borderId="8" xfId="9" applyFont="1" applyFill="1" applyBorder="1" applyAlignment="1">
      <alignment horizontal="center" vertical="center" wrapText="1"/>
    </xf>
    <xf numFmtId="0" fontId="48" fillId="0" borderId="9" xfId="9" applyFont="1" applyFill="1" applyBorder="1" applyAlignment="1">
      <alignment horizontal="center" vertical="center" wrapText="1"/>
    </xf>
    <xf numFmtId="0" fontId="48" fillId="0" borderId="14" xfId="9" applyFont="1" applyFill="1" applyBorder="1" applyAlignment="1">
      <alignment horizontal="center" vertical="center" wrapText="1"/>
    </xf>
    <xf numFmtId="1" fontId="17" fillId="0" borderId="1" xfId="5" applyNumberFormat="1" applyFont="1" applyFill="1" applyBorder="1" applyAlignment="1" applyProtection="1">
      <alignment horizontal="center" vertical="center" wrapText="1"/>
    </xf>
    <xf numFmtId="0" fontId="31" fillId="0" borderId="9" xfId="2" applyFont="1" applyFill="1" applyBorder="1" applyAlignment="1">
      <alignment horizontal="center" vertical="top" wrapText="1"/>
    </xf>
    <xf numFmtId="0" fontId="58" fillId="0" borderId="0" xfId="9" applyFont="1" applyFill="1" applyBorder="1" applyAlignment="1">
      <alignment horizontal="center" vertical="top" wrapText="1"/>
    </xf>
    <xf numFmtId="0" fontId="5" fillId="3" borderId="1" xfId="4" applyFont="1" applyFill="1" applyBorder="1" applyAlignment="1">
      <alignment horizontal="center" vertical="center" wrapText="1"/>
    </xf>
    <xf numFmtId="14" fontId="5" fillId="3" borderId="1" xfId="4" applyNumberFormat="1" applyFont="1" applyFill="1" applyBorder="1" applyAlignment="1">
      <alignment horizontal="center" vertical="center" wrapText="1"/>
    </xf>
    <xf numFmtId="1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3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1" fontId="20" fillId="0" borderId="0" xfId="5" applyNumberFormat="1" applyFont="1" applyFill="1" applyAlignment="1" applyProtection="1">
      <alignment horizontal="center" wrapText="1"/>
      <protection locked="0"/>
    </xf>
    <xf numFmtId="0" fontId="2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2" fillId="0" borderId="9" xfId="2" applyFont="1" applyFill="1" applyBorder="1" applyAlignment="1">
      <alignment horizontal="center" vertical="top" wrapText="1"/>
    </xf>
    <xf numFmtId="0" fontId="20" fillId="0" borderId="3" xfId="2" applyFont="1" applyFill="1" applyBorder="1" applyAlignment="1">
      <alignment horizontal="center" vertical="center" wrapText="1"/>
    </xf>
    <xf numFmtId="0" fontId="20" fillId="0" borderId="15" xfId="2" applyFont="1" applyFill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/>
    </xf>
    <xf numFmtId="1" fontId="17" fillId="0" borderId="6" xfId="6" applyNumberFormat="1" applyFont="1" applyFill="1" applyBorder="1" applyAlignment="1" applyProtection="1">
      <alignment horizontal="center" vertical="center" wrapText="1"/>
    </xf>
    <xf numFmtId="1" fontId="17" fillId="0" borderId="7" xfId="6" applyNumberFormat="1" applyFont="1" applyFill="1" applyBorder="1" applyAlignment="1" applyProtection="1">
      <alignment horizontal="center" vertical="center" wrapText="1"/>
    </xf>
    <xf numFmtId="1" fontId="17" fillId="0" borderId="10" xfId="6" applyNumberFormat="1" applyFont="1" applyFill="1" applyBorder="1" applyAlignment="1" applyProtection="1">
      <alignment horizontal="center" vertical="center" wrapText="1"/>
    </xf>
    <xf numFmtId="1" fontId="17" fillId="0" borderId="8" xfId="6" applyNumberFormat="1" applyFont="1" applyFill="1" applyBorder="1" applyAlignment="1" applyProtection="1">
      <alignment horizontal="center" vertical="center" wrapText="1"/>
    </xf>
    <xf numFmtId="1" fontId="17" fillId="0" borderId="9" xfId="6" applyNumberFormat="1" applyFont="1" applyFill="1" applyBorder="1" applyAlignment="1" applyProtection="1">
      <alignment horizontal="center" vertical="center" wrapText="1"/>
    </xf>
    <xf numFmtId="1" fontId="17" fillId="0" borderId="14" xfId="6" applyNumberFormat="1" applyFont="1" applyFill="1" applyBorder="1" applyAlignment="1" applyProtection="1">
      <alignment horizontal="center" vertical="center" wrapText="1"/>
    </xf>
    <xf numFmtId="1" fontId="9" fillId="0" borderId="7" xfId="6" applyNumberFormat="1" applyFont="1" applyFill="1" applyBorder="1" applyAlignment="1" applyProtection="1">
      <alignment horizontal="left"/>
      <protection locked="0"/>
    </xf>
    <xf numFmtId="1" fontId="20" fillId="0" borderId="0" xfId="6" applyNumberFormat="1" applyFont="1" applyAlignment="1" applyProtection="1">
      <alignment horizontal="center" vertical="center" wrapText="1"/>
      <protection locked="0"/>
    </xf>
    <xf numFmtId="1" fontId="17" fillId="3" borderId="6" xfId="6" applyNumberFormat="1" applyFont="1" applyFill="1" applyBorder="1" applyAlignment="1" applyProtection="1">
      <alignment horizontal="center" vertical="center" wrapText="1"/>
    </xf>
    <xf numFmtId="1" fontId="17" fillId="3" borderId="7" xfId="6" applyNumberFormat="1" applyFont="1" applyFill="1" applyBorder="1" applyAlignment="1" applyProtection="1">
      <alignment horizontal="center" vertical="center" wrapText="1"/>
    </xf>
    <xf numFmtId="1" fontId="17" fillId="3" borderId="10" xfId="6" applyNumberFormat="1" applyFont="1" applyFill="1" applyBorder="1" applyAlignment="1" applyProtection="1">
      <alignment horizontal="center" vertical="center" wrapText="1"/>
    </xf>
    <xf numFmtId="1" fontId="17" fillId="3" borderId="8" xfId="6" applyNumberFormat="1" applyFont="1" applyFill="1" applyBorder="1" applyAlignment="1" applyProtection="1">
      <alignment horizontal="center" vertical="center" wrapText="1"/>
    </xf>
    <xf numFmtId="1" fontId="17" fillId="3" borderId="9" xfId="6" applyNumberFormat="1" applyFont="1" applyFill="1" applyBorder="1" applyAlignment="1" applyProtection="1">
      <alignment horizontal="center" vertical="center" wrapText="1"/>
    </xf>
    <xf numFmtId="1" fontId="17" fillId="3" borderId="14" xfId="6" applyNumberFormat="1" applyFont="1" applyFill="1" applyBorder="1" applyAlignment="1" applyProtection="1">
      <alignment horizontal="center" vertical="center" wrapText="1"/>
    </xf>
    <xf numFmtId="1" fontId="17" fillId="3" borderId="1" xfId="6" applyNumberFormat="1" applyFont="1" applyFill="1" applyBorder="1" applyAlignment="1" applyProtection="1">
      <alignment horizontal="center" vertical="center" wrapText="1"/>
    </xf>
    <xf numFmtId="1" fontId="16" fillId="0" borderId="2" xfId="6" applyNumberFormat="1" applyFont="1" applyBorder="1" applyAlignment="1" applyProtection="1">
      <alignment horizontal="center"/>
      <protection locked="0"/>
    </xf>
    <xf numFmtId="1" fontId="16" fillId="0" borderId="11" xfId="6" applyNumberFormat="1" applyFont="1" applyBorder="1" applyAlignment="1" applyProtection="1">
      <alignment horizontal="center"/>
      <protection locked="0"/>
    </xf>
    <xf numFmtId="1" fontId="16" fillId="0" borderId="5" xfId="6" applyNumberFormat="1" applyFont="1" applyBorder="1" applyAlignment="1" applyProtection="1">
      <alignment horizontal="center"/>
      <protection locked="0"/>
    </xf>
  </cellXfs>
  <cellStyles count="13">
    <cellStyle name="Обычный" xfId="0" builtinId="0"/>
    <cellStyle name="Обычный 2 2" xfId="5"/>
    <cellStyle name="Обычный 2 4 2" xfId="8"/>
    <cellStyle name="Обычный 6" xfId="3"/>
    <cellStyle name="Обычный 6 2" xfId="4"/>
    <cellStyle name="Обычный_12.01.2015" xfId="12"/>
    <cellStyle name="Обычный_4 категории вмесмте СОЦ_УРАЗЛИВІ__ТАБО_4 категорії Квота!!!_2014 рік" xfId="1"/>
    <cellStyle name="Обычный_АктЗах_5%квот Оксана" xfId="11"/>
    <cellStyle name="Обычный_Інваліди_Лайт1111" xfId="10"/>
    <cellStyle name="Обычный_Молодь_сравн_04_14" xfId="6"/>
    <cellStyle name="Обычный_Перевірка_Молодь_до 18 років" xfId="2"/>
    <cellStyle name="Обычный_Табл. 3.15" xfId="9"/>
    <cellStyle name="Обычный_Укомплектування_11_201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16</xdr:row>
      <xdr:rowOff>85725</xdr:rowOff>
    </xdr:from>
    <xdr:to>
      <xdr:col>5</xdr:col>
      <xdr:colOff>600075</xdr:colOff>
      <xdr:row>16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83455" y="4467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15</xdr:row>
      <xdr:rowOff>85725</xdr:rowOff>
    </xdr:from>
    <xdr:to>
      <xdr:col>5</xdr:col>
      <xdr:colOff>600075</xdr:colOff>
      <xdr:row>15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72075" y="4276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4;&#1041;&#1054;&#1063;&#1040;/&#1052;&#1040;&#1049;&#1041;&#1040;_2021/&#1042;&#1045;&#1041;-&#1057;&#1040;&#1049;&#1058;/&#1057;&#1040;&#1049;&#1058;_&#1056;&#1110;&#1074;&#1085;&#1077;/&#1056;&#1054;&#1041;&#1054;&#1063;&#1040;/&#1056;&#1054;&#1047;&#1056;&#1040;&#1061;&#1059;&#1053;&#1054;&#1050;/&#1054;&#1082;&#1088;&#1077;&#1084;&#1110;%20&#1082;&#1072;&#1090;&#1077;&#1075;&#1086;&#1088;&#1110;&#1111;/&#1056;&#1086;&#1079;&#1088;&#1072;&#1093;&#1091;&#1085;&#1086;&#1082;%20&#1089;&#1077;&#1083;&#1086;_2021/&#1056;&#1086;&#1079;&#1088;&#1072;&#1093;&#1091;&#1085;&#1086;&#1082;_&#1089;&#1077;&#1083;&#1086;_2021_&#1075;&#1077;&#1085;&#1076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_с"/>
      <sheetName val="4_с"/>
      <sheetName val="6_м"/>
      <sheetName val="Усього"/>
      <sheetName val="2020_СБ"/>
      <sheetName val="2020_облік"/>
      <sheetName val="Всього_2020 село"/>
      <sheetName val="2021_СБ"/>
      <sheetName val="2021_облік"/>
      <sheetName val="Всього_2021 село "/>
    </sheetNames>
    <sheetDataSet>
      <sheetData sheetId="0"/>
      <sheetData sheetId="1">
        <row r="6">
          <cell r="B6">
            <v>19493</v>
          </cell>
          <cell r="C6">
            <v>21318</v>
          </cell>
          <cell r="E6">
            <v>11303</v>
          </cell>
          <cell r="F6">
            <v>13289</v>
          </cell>
          <cell r="H6">
            <v>4887</v>
          </cell>
          <cell r="I6">
            <v>3673</v>
          </cell>
          <cell r="K6">
            <v>1295</v>
          </cell>
          <cell r="L6">
            <v>1382</v>
          </cell>
          <cell r="N6">
            <v>625</v>
          </cell>
          <cell r="O6">
            <v>504</v>
          </cell>
          <cell r="Q6">
            <v>7514</v>
          </cell>
          <cell r="R6">
            <v>9704</v>
          </cell>
        </row>
      </sheetData>
      <sheetData sheetId="2">
        <row r="6">
          <cell r="B6">
            <v>21224</v>
          </cell>
          <cell r="C6">
            <v>19974</v>
          </cell>
          <cell r="E6">
            <v>10490</v>
          </cell>
          <cell r="F6">
            <v>10710</v>
          </cell>
          <cell r="H6">
            <v>4767</v>
          </cell>
          <cell r="I6">
            <v>3029</v>
          </cell>
          <cell r="K6">
            <v>927</v>
          </cell>
          <cell r="L6">
            <v>852</v>
          </cell>
          <cell r="N6">
            <v>469</v>
          </cell>
          <cell r="O6">
            <v>257</v>
          </cell>
          <cell r="Q6">
            <v>6481</v>
          </cell>
          <cell r="R6">
            <v>6671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9" zoomScaleNormal="70" zoomScaleSheetLayoutView="89" workbookViewId="0">
      <selection activeCell="M5" sqref="M5"/>
    </sheetView>
  </sheetViews>
  <sheetFormatPr defaultColWidth="6.54296875" defaultRowHeight="13.2" x14ac:dyDescent="0.25"/>
  <cols>
    <col min="1" max="1" width="50.1796875" style="1" customWidth="1"/>
    <col min="2" max="3" width="20" style="62" customWidth="1"/>
    <col min="4" max="5" width="9.453125" style="1" customWidth="1"/>
    <col min="6" max="16384" width="6.54296875" style="1"/>
  </cols>
  <sheetData>
    <row r="1" spans="1:11" ht="78" customHeight="1" x14ac:dyDescent="0.25">
      <c r="A1" s="271" t="s">
        <v>71</v>
      </c>
      <c r="B1" s="271"/>
      <c r="C1" s="271"/>
      <c r="D1" s="271"/>
      <c r="E1" s="271"/>
    </row>
    <row r="2" spans="1:11" ht="17.25" customHeight="1" x14ac:dyDescent="0.25">
      <c r="A2" s="271"/>
      <c r="B2" s="271"/>
      <c r="C2" s="271"/>
      <c r="D2" s="271"/>
      <c r="E2" s="271"/>
    </row>
    <row r="3" spans="1:11" s="3" customFormat="1" ht="23.25" customHeight="1" x14ac:dyDescent="0.35">
      <c r="A3" s="266" t="s">
        <v>5</v>
      </c>
      <c r="B3" s="272" t="s">
        <v>72</v>
      </c>
      <c r="C3" s="272" t="s">
        <v>73</v>
      </c>
      <c r="D3" s="269" t="s">
        <v>1</v>
      </c>
      <c r="E3" s="270"/>
    </row>
    <row r="4" spans="1:11" s="3" customFormat="1" ht="27.75" customHeight="1" x14ac:dyDescent="0.35">
      <c r="A4" s="267"/>
      <c r="B4" s="273"/>
      <c r="C4" s="273"/>
      <c r="D4" s="4" t="s">
        <v>2</v>
      </c>
      <c r="E4" s="5" t="s">
        <v>74</v>
      </c>
    </row>
    <row r="5" spans="1:11" s="8" customFormat="1" ht="15.75" customHeight="1" x14ac:dyDescent="0.3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11" s="8" customFormat="1" ht="31.5" customHeight="1" x14ac:dyDescent="0.35">
      <c r="A6" s="9" t="s">
        <v>18</v>
      </c>
      <c r="B6" s="148">
        <v>8653</v>
      </c>
      <c r="C6" s="148">
        <v>7882</v>
      </c>
      <c r="D6" s="10">
        <v>91.089795446665903</v>
      </c>
      <c r="E6" s="147">
        <v>-771</v>
      </c>
      <c r="K6" s="11"/>
    </row>
    <row r="7" spans="1:11" s="3" customFormat="1" ht="31.5" customHeight="1" x14ac:dyDescent="0.35">
      <c r="A7" s="9" t="s">
        <v>19</v>
      </c>
      <c r="B7" s="148">
        <v>6447</v>
      </c>
      <c r="C7" s="148">
        <v>6009</v>
      </c>
      <c r="D7" s="10">
        <v>93.206142391810147</v>
      </c>
      <c r="E7" s="147">
        <v>-438</v>
      </c>
      <c r="K7" s="11"/>
    </row>
    <row r="8" spans="1:11" s="3" customFormat="1" ht="45" customHeight="1" x14ac:dyDescent="0.35">
      <c r="A8" s="12" t="s">
        <v>20</v>
      </c>
      <c r="B8" s="148">
        <v>1005</v>
      </c>
      <c r="C8" s="148">
        <v>863</v>
      </c>
      <c r="D8" s="10">
        <v>85.870646766169159</v>
      </c>
      <c r="E8" s="147">
        <v>-142</v>
      </c>
      <c r="K8" s="11"/>
    </row>
    <row r="9" spans="1:11" s="3" customFormat="1" ht="35.25" customHeight="1" x14ac:dyDescent="0.35">
      <c r="A9" s="13" t="s">
        <v>21</v>
      </c>
      <c r="B9" s="157">
        <v>581</v>
      </c>
      <c r="C9" s="185">
        <v>407</v>
      </c>
      <c r="D9" s="10">
        <v>70.051635111876081</v>
      </c>
      <c r="E9" s="147">
        <v>-174</v>
      </c>
      <c r="K9" s="11"/>
    </row>
    <row r="10" spans="1:11" s="3" customFormat="1" ht="45.75" customHeight="1" x14ac:dyDescent="0.35">
      <c r="A10" s="13" t="s">
        <v>75</v>
      </c>
      <c r="B10" s="185">
        <v>268</v>
      </c>
      <c r="C10" s="185">
        <v>103</v>
      </c>
      <c r="D10" s="10">
        <v>38.432835820895519</v>
      </c>
      <c r="E10" s="147">
        <v>-165</v>
      </c>
      <c r="K10" s="11"/>
    </row>
    <row r="11" spans="1:11" s="3" customFormat="1" ht="55.5" customHeight="1" x14ac:dyDescent="0.35">
      <c r="A11" s="13" t="s">
        <v>23</v>
      </c>
      <c r="B11" s="148">
        <v>4529</v>
      </c>
      <c r="C11" s="148">
        <v>4009</v>
      </c>
      <c r="D11" s="10">
        <v>88.518436741002432</v>
      </c>
      <c r="E11" s="147">
        <v>-520</v>
      </c>
      <c r="K11" s="11"/>
    </row>
    <row r="12" spans="1:11" s="3" customFormat="1" ht="12.75" customHeight="1" x14ac:dyDescent="0.35">
      <c r="A12" s="262" t="s">
        <v>4</v>
      </c>
      <c r="B12" s="263"/>
      <c r="C12" s="263"/>
      <c r="D12" s="263"/>
      <c r="E12" s="263"/>
      <c r="K12" s="11"/>
    </row>
    <row r="13" spans="1:11" s="3" customFormat="1" ht="15" customHeight="1" x14ac:dyDescent="0.35">
      <c r="A13" s="264"/>
      <c r="B13" s="265"/>
      <c r="C13" s="265"/>
      <c r="D13" s="265"/>
      <c r="E13" s="265"/>
      <c r="K13" s="11"/>
    </row>
    <row r="14" spans="1:11" s="3" customFormat="1" ht="24" customHeight="1" x14ac:dyDescent="0.35">
      <c r="A14" s="266" t="s">
        <v>5</v>
      </c>
      <c r="B14" s="268" t="s">
        <v>76</v>
      </c>
      <c r="C14" s="268" t="s">
        <v>77</v>
      </c>
      <c r="D14" s="269" t="s">
        <v>1</v>
      </c>
      <c r="E14" s="270"/>
      <c r="K14" s="11"/>
    </row>
    <row r="15" spans="1:11" ht="35.25" customHeight="1" x14ac:dyDescent="0.25">
      <c r="A15" s="267"/>
      <c r="B15" s="268"/>
      <c r="C15" s="268"/>
      <c r="D15" s="4" t="s">
        <v>2</v>
      </c>
      <c r="E15" s="5" t="s">
        <v>78</v>
      </c>
      <c r="K15" s="11"/>
    </row>
    <row r="16" spans="1:11" ht="24" customHeight="1" x14ac:dyDescent="0.25">
      <c r="A16" s="9" t="s">
        <v>18</v>
      </c>
      <c r="B16" s="162">
        <v>6274</v>
      </c>
      <c r="C16" s="162">
        <v>5169</v>
      </c>
      <c r="D16" s="186">
        <v>82.387631495058983</v>
      </c>
      <c r="E16" s="187">
        <v>-1105</v>
      </c>
      <c r="K16" s="11"/>
    </row>
    <row r="17" spans="1:11" ht="25.5" customHeight="1" x14ac:dyDescent="0.25">
      <c r="A17" s="15" t="s">
        <v>19</v>
      </c>
      <c r="B17" s="162">
        <v>4421</v>
      </c>
      <c r="C17" s="162">
        <v>3486</v>
      </c>
      <c r="D17" s="186">
        <v>78.850938701651202</v>
      </c>
      <c r="E17" s="187">
        <v>-935</v>
      </c>
      <c r="K17" s="11"/>
    </row>
    <row r="18" spans="1:11" ht="33.75" customHeight="1" x14ac:dyDescent="0.25">
      <c r="A18" s="15" t="s">
        <v>24</v>
      </c>
      <c r="B18" s="162">
        <v>3745</v>
      </c>
      <c r="C18" s="162">
        <v>2903</v>
      </c>
      <c r="D18" s="186">
        <v>77.516688918558074</v>
      </c>
      <c r="E18" s="187">
        <v>-842</v>
      </c>
      <c r="K18" s="11"/>
    </row>
    <row r="19" spans="1:11" x14ac:dyDescent="0.25">
      <c r="C19" s="63"/>
    </row>
  </sheetData>
  <mergeCells count="11">
    <mergeCell ref="A1:E1"/>
    <mergeCell ref="A2:E2"/>
    <mergeCell ref="A3:A4"/>
    <mergeCell ref="B3:B4"/>
    <mergeCell ref="C3:C4"/>
    <mergeCell ref="D3:E3"/>
    <mergeCell ref="A12:E13"/>
    <mergeCell ref="A14:A15"/>
    <mergeCell ref="B14:B15"/>
    <mergeCell ref="C14:C15"/>
    <mergeCell ref="D14:E14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26"/>
  <sheetViews>
    <sheetView view="pageBreakPreview" zoomScale="90" zoomScaleNormal="85" zoomScaleSheetLayoutView="90" workbookViewId="0">
      <selection activeCell="B1" sqref="B1:M1"/>
    </sheetView>
  </sheetViews>
  <sheetFormatPr defaultRowHeight="15.6" x14ac:dyDescent="0.3"/>
  <cols>
    <col min="1" max="1" width="20.453125" style="48" customWidth="1"/>
    <col min="2" max="3" width="8.7265625" style="48" customWidth="1"/>
    <col min="4" max="4" width="6.26953125" style="48" customWidth="1"/>
    <col min="5" max="6" width="8.26953125" style="46" customWidth="1"/>
    <col min="7" max="7" width="5.81640625" style="49" customWidth="1"/>
    <col min="8" max="9" width="8.7265625" style="46" customWidth="1"/>
    <col min="10" max="10" width="5.81640625" style="49" customWidth="1"/>
    <col min="11" max="11" width="6.6328125" style="46" customWidth="1"/>
    <col min="12" max="12" width="6.1796875" style="46" customWidth="1"/>
    <col min="13" max="13" width="5.7265625" style="49" customWidth="1"/>
    <col min="14" max="14" width="7.81640625" style="49" customWidth="1"/>
    <col min="15" max="15" width="6.36328125" style="49" customWidth="1"/>
    <col min="16" max="16" width="5.1796875" style="49" customWidth="1"/>
    <col min="17" max="18" width="7.6328125" style="46" customWidth="1"/>
    <col min="19" max="19" width="5.26953125" style="49" customWidth="1"/>
    <col min="20" max="20" width="7.26953125" style="46" customWidth="1"/>
    <col min="21" max="21" width="6.36328125" style="46" customWidth="1"/>
    <col min="22" max="22" width="5.26953125" style="49" customWidth="1"/>
    <col min="23" max="23" width="7.453125" style="46" customWidth="1"/>
    <col min="24" max="24" width="6.26953125" style="46" customWidth="1"/>
    <col min="25" max="25" width="5.26953125" style="49" customWidth="1"/>
    <col min="26" max="26" width="7" style="46" customWidth="1"/>
    <col min="27" max="27" width="6.54296875" style="47" customWidth="1"/>
    <col min="28" max="28" width="5.453125" style="49" customWidth="1"/>
    <col min="29" max="31" width="8.7265625" style="46"/>
    <col min="32" max="32" width="8.90625" style="46" bestFit="1" customWidth="1"/>
    <col min="33" max="253" width="8.7265625" style="46"/>
    <col min="254" max="254" width="15.26953125" style="46" customWidth="1"/>
    <col min="255" max="256" width="7.7265625" style="46" customWidth="1"/>
    <col min="257" max="257" width="6.26953125" style="46" customWidth="1"/>
    <col min="258" max="258" width="7.6328125" style="46" customWidth="1"/>
    <col min="259" max="259" width="8.08984375" style="46" customWidth="1"/>
    <col min="260" max="260" width="5.81640625" style="46" customWidth="1"/>
    <col min="261" max="261" width="7" style="46" customWidth="1"/>
    <col min="262" max="262" width="7.26953125" style="46" customWidth="1"/>
    <col min="263" max="263" width="5.81640625" style="46" customWidth="1"/>
    <col min="264" max="264" width="7.36328125" style="46" customWidth="1"/>
    <col min="265" max="265" width="7.08984375" style="46" customWidth="1"/>
    <col min="266" max="266" width="5.36328125" style="46" customWidth="1"/>
    <col min="267" max="267" width="6.6328125" style="46" customWidth="1"/>
    <col min="268" max="268" width="6.1796875" style="46" customWidth="1"/>
    <col min="269" max="269" width="5.7265625" style="46" customWidth="1"/>
    <col min="270" max="271" width="7.08984375" style="46" customWidth="1"/>
    <col min="272" max="272" width="6" style="46" customWidth="1"/>
    <col min="273" max="273" width="6.6328125" style="46" customWidth="1"/>
    <col min="274" max="274" width="7.08984375" style="46" customWidth="1"/>
    <col min="275" max="275" width="5.26953125" style="46" customWidth="1"/>
    <col min="276" max="277" width="7.6328125" style="46" customWidth="1"/>
    <col min="278" max="278" width="5.26953125" style="46" customWidth="1"/>
    <col min="279" max="280" width="7.81640625" style="46" customWidth="1"/>
    <col min="281" max="281" width="5.26953125" style="46" customWidth="1"/>
    <col min="282" max="283" width="7.81640625" style="46" customWidth="1"/>
    <col min="284" max="284" width="5.453125" style="46" customWidth="1"/>
    <col min="285" max="287" width="8.7265625" style="46"/>
    <col min="288" max="288" width="8.90625" style="46" bestFit="1" customWidth="1"/>
    <col min="289" max="509" width="8.7265625" style="46"/>
    <col min="510" max="510" width="15.26953125" style="46" customWidth="1"/>
    <col min="511" max="512" width="7.7265625" style="46" customWidth="1"/>
    <col min="513" max="513" width="6.26953125" style="46" customWidth="1"/>
    <col min="514" max="514" width="7.6328125" style="46" customWidth="1"/>
    <col min="515" max="515" width="8.08984375" style="46" customWidth="1"/>
    <col min="516" max="516" width="5.81640625" style="46" customWidth="1"/>
    <col min="517" max="517" width="7" style="46" customWidth="1"/>
    <col min="518" max="518" width="7.26953125" style="46" customWidth="1"/>
    <col min="519" max="519" width="5.81640625" style="46" customWidth="1"/>
    <col min="520" max="520" width="7.36328125" style="46" customWidth="1"/>
    <col min="521" max="521" width="7.08984375" style="46" customWidth="1"/>
    <col min="522" max="522" width="5.36328125" style="46" customWidth="1"/>
    <col min="523" max="523" width="6.6328125" style="46" customWidth="1"/>
    <col min="524" max="524" width="6.1796875" style="46" customWidth="1"/>
    <col min="525" max="525" width="5.7265625" style="46" customWidth="1"/>
    <col min="526" max="527" width="7.08984375" style="46" customWidth="1"/>
    <col min="528" max="528" width="6" style="46" customWidth="1"/>
    <col min="529" max="529" width="6.6328125" style="46" customWidth="1"/>
    <col min="530" max="530" width="7.08984375" style="46" customWidth="1"/>
    <col min="531" max="531" width="5.26953125" style="46" customWidth="1"/>
    <col min="532" max="533" width="7.6328125" style="46" customWidth="1"/>
    <col min="534" max="534" width="5.26953125" style="46" customWidth="1"/>
    <col min="535" max="536" width="7.81640625" style="46" customWidth="1"/>
    <col min="537" max="537" width="5.26953125" style="46" customWidth="1"/>
    <col min="538" max="539" width="7.81640625" style="46" customWidth="1"/>
    <col min="540" max="540" width="5.453125" style="46" customWidth="1"/>
    <col min="541" max="543" width="8.7265625" style="46"/>
    <col min="544" max="544" width="8.90625" style="46" bestFit="1" customWidth="1"/>
    <col min="545" max="765" width="8.7265625" style="46"/>
    <col min="766" max="766" width="15.26953125" style="46" customWidth="1"/>
    <col min="767" max="768" width="7.7265625" style="46" customWidth="1"/>
    <col min="769" max="769" width="6.26953125" style="46" customWidth="1"/>
    <col min="770" max="770" width="7.6328125" style="46" customWidth="1"/>
    <col min="771" max="771" width="8.08984375" style="46" customWidth="1"/>
    <col min="772" max="772" width="5.81640625" style="46" customWidth="1"/>
    <col min="773" max="773" width="7" style="46" customWidth="1"/>
    <col min="774" max="774" width="7.26953125" style="46" customWidth="1"/>
    <col min="775" max="775" width="5.81640625" style="46" customWidth="1"/>
    <col min="776" max="776" width="7.36328125" style="46" customWidth="1"/>
    <col min="777" max="777" width="7.08984375" style="46" customWidth="1"/>
    <col min="778" max="778" width="5.36328125" style="46" customWidth="1"/>
    <col min="779" max="779" width="6.6328125" style="46" customWidth="1"/>
    <col min="780" max="780" width="6.1796875" style="46" customWidth="1"/>
    <col min="781" max="781" width="5.7265625" style="46" customWidth="1"/>
    <col min="782" max="783" width="7.08984375" style="46" customWidth="1"/>
    <col min="784" max="784" width="6" style="46" customWidth="1"/>
    <col min="785" max="785" width="6.6328125" style="46" customWidth="1"/>
    <col min="786" max="786" width="7.08984375" style="46" customWidth="1"/>
    <col min="787" max="787" width="5.26953125" style="46" customWidth="1"/>
    <col min="788" max="789" width="7.6328125" style="46" customWidth="1"/>
    <col min="790" max="790" width="5.26953125" style="46" customWidth="1"/>
    <col min="791" max="792" width="7.81640625" style="46" customWidth="1"/>
    <col min="793" max="793" width="5.26953125" style="46" customWidth="1"/>
    <col min="794" max="795" width="7.81640625" style="46" customWidth="1"/>
    <col min="796" max="796" width="5.453125" style="46" customWidth="1"/>
    <col min="797" max="799" width="8.7265625" style="46"/>
    <col min="800" max="800" width="8.90625" style="46" bestFit="1" customWidth="1"/>
    <col min="801" max="1021" width="8.7265625" style="46"/>
    <col min="1022" max="1022" width="15.26953125" style="46" customWidth="1"/>
    <col min="1023" max="1024" width="7.7265625" style="46" customWidth="1"/>
    <col min="1025" max="1025" width="6.26953125" style="46" customWidth="1"/>
    <col min="1026" max="1026" width="7.6328125" style="46" customWidth="1"/>
    <col min="1027" max="1027" width="8.08984375" style="46" customWidth="1"/>
    <col min="1028" max="1028" width="5.81640625" style="46" customWidth="1"/>
    <col min="1029" max="1029" width="7" style="46" customWidth="1"/>
    <col min="1030" max="1030" width="7.26953125" style="46" customWidth="1"/>
    <col min="1031" max="1031" width="5.81640625" style="46" customWidth="1"/>
    <col min="1032" max="1032" width="7.36328125" style="46" customWidth="1"/>
    <col min="1033" max="1033" width="7.08984375" style="46" customWidth="1"/>
    <col min="1034" max="1034" width="5.36328125" style="46" customWidth="1"/>
    <col min="1035" max="1035" width="6.6328125" style="46" customWidth="1"/>
    <col min="1036" max="1036" width="6.1796875" style="46" customWidth="1"/>
    <col min="1037" max="1037" width="5.7265625" style="46" customWidth="1"/>
    <col min="1038" max="1039" width="7.08984375" style="46" customWidth="1"/>
    <col min="1040" max="1040" width="6" style="46" customWidth="1"/>
    <col min="1041" max="1041" width="6.6328125" style="46" customWidth="1"/>
    <col min="1042" max="1042" width="7.08984375" style="46" customWidth="1"/>
    <col min="1043" max="1043" width="5.26953125" style="46" customWidth="1"/>
    <col min="1044" max="1045" width="7.6328125" style="46" customWidth="1"/>
    <col min="1046" max="1046" width="5.26953125" style="46" customWidth="1"/>
    <col min="1047" max="1048" width="7.81640625" style="46" customWidth="1"/>
    <col min="1049" max="1049" width="5.26953125" style="46" customWidth="1"/>
    <col min="1050" max="1051" width="7.81640625" style="46" customWidth="1"/>
    <col min="1052" max="1052" width="5.453125" style="46" customWidth="1"/>
    <col min="1053" max="1055" width="8.7265625" style="46"/>
    <col min="1056" max="1056" width="8.90625" style="46" bestFit="1" customWidth="1"/>
    <col min="1057" max="1277" width="8.7265625" style="46"/>
    <col min="1278" max="1278" width="15.26953125" style="46" customWidth="1"/>
    <col min="1279" max="1280" width="7.7265625" style="46" customWidth="1"/>
    <col min="1281" max="1281" width="6.26953125" style="46" customWidth="1"/>
    <col min="1282" max="1282" width="7.6328125" style="46" customWidth="1"/>
    <col min="1283" max="1283" width="8.08984375" style="46" customWidth="1"/>
    <col min="1284" max="1284" width="5.81640625" style="46" customWidth="1"/>
    <col min="1285" max="1285" width="7" style="46" customWidth="1"/>
    <col min="1286" max="1286" width="7.26953125" style="46" customWidth="1"/>
    <col min="1287" max="1287" width="5.81640625" style="46" customWidth="1"/>
    <col min="1288" max="1288" width="7.36328125" style="46" customWidth="1"/>
    <col min="1289" max="1289" width="7.08984375" style="46" customWidth="1"/>
    <col min="1290" max="1290" width="5.36328125" style="46" customWidth="1"/>
    <col min="1291" max="1291" width="6.6328125" style="46" customWidth="1"/>
    <col min="1292" max="1292" width="6.1796875" style="46" customWidth="1"/>
    <col min="1293" max="1293" width="5.7265625" style="46" customWidth="1"/>
    <col min="1294" max="1295" width="7.08984375" style="46" customWidth="1"/>
    <col min="1296" max="1296" width="6" style="46" customWidth="1"/>
    <col min="1297" max="1297" width="6.6328125" style="46" customWidth="1"/>
    <col min="1298" max="1298" width="7.08984375" style="46" customWidth="1"/>
    <col min="1299" max="1299" width="5.26953125" style="46" customWidth="1"/>
    <col min="1300" max="1301" width="7.6328125" style="46" customWidth="1"/>
    <col min="1302" max="1302" width="5.26953125" style="46" customWidth="1"/>
    <col min="1303" max="1304" width="7.81640625" style="46" customWidth="1"/>
    <col min="1305" max="1305" width="5.26953125" style="46" customWidth="1"/>
    <col min="1306" max="1307" width="7.81640625" style="46" customWidth="1"/>
    <col min="1308" max="1308" width="5.453125" style="46" customWidth="1"/>
    <col min="1309" max="1311" width="8.7265625" style="46"/>
    <col min="1312" max="1312" width="8.90625" style="46" bestFit="1" customWidth="1"/>
    <col min="1313" max="1533" width="8.7265625" style="46"/>
    <col min="1534" max="1534" width="15.26953125" style="46" customWidth="1"/>
    <col min="1535" max="1536" width="7.7265625" style="46" customWidth="1"/>
    <col min="1537" max="1537" width="6.26953125" style="46" customWidth="1"/>
    <col min="1538" max="1538" width="7.6328125" style="46" customWidth="1"/>
    <col min="1539" max="1539" width="8.08984375" style="46" customWidth="1"/>
    <col min="1540" max="1540" width="5.81640625" style="46" customWidth="1"/>
    <col min="1541" max="1541" width="7" style="46" customWidth="1"/>
    <col min="1542" max="1542" width="7.26953125" style="46" customWidth="1"/>
    <col min="1543" max="1543" width="5.81640625" style="46" customWidth="1"/>
    <col min="1544" max="1544" width="7.36328125" style="46" customWidth="1"/>
    <col min="1545" max="1545" width="7.08984375" style="46" customWidth="1"/>
    <col min="1546" max="1546" width="5.36328125" style="46" customWidth="1"/>
    <col min="1547" max="1547" width="6.6328125" style="46" customWidth="1"/>
    <col min="1548" max="1548" width="6.1796875" style="46" customWidth="1"/>
    <col min="1549" max="1549" width="5.7265625" style="46" customWidth="1"/>
    <col min="1550" max="1551" width="7.08984375" style="46" customWidth="1"/>
    <col min="1552" max="1552" width="6" style="46" customWidth="1"/>
    <col min="1553" max="1553" width="6.6328125" style="46" customWidth="1"/>
    <col min="1554" max="1554" width="7.08984375" style="46" customWidth="1"/>
    <col min="1555" max="1555" width="5.26953125" style="46" customWidth="1"/>
    <col min="1556" max="1557" width="7.6328125" style="46" customWidth="1"/>
    <col min="1558" max="1558" width="5.26953125" style="46" customWidth="1"/>
    <col min="1559" max="1560" width="7.81640625" style="46" customWidth="1"/>
    <col min="1561" max="1561" width="5.26953125" style="46" customWidth="1"/>
    <col min="1562" max="1563" width="7.81640625" style="46" customWidth="1"/>
    <col min="1564" max="1564" width="5.453125" style="46" customWidth="1"/>
    <col min="1565" max="1567" width="8.7265625" style="46"/>
    <col min="1568" max="1568" width="8.90625" style="46" bestFit="1" customWidth="1"/>
    <col min="1569" max="1789" width="8.7265625" style="46"/>
    <col min="1790" max="1790" width="15.26953125" style="46" customWidth="1"/>
    <col min="1791" max="1792" width="7.7265625" style="46" customWidth="1"/>
    <col min="1793" max="1793" width="6.26953125" style="46" customWidth="1"/>
    <col min="1794" max="1794" width="7.6328125" style="46" customWidth="1"/>
    <col min="1795" max="1795" width="8.08984375" style="46" customWidth="1"/>
    <col min="1796" max="1796" width="5.81640625" style="46" customWidth="1"/>
    <col min="1797" max="1797" width="7" style="46" customWidth="1"/>
    <col min="1798" max="1798" width="7.26953125" style="46" customWidth="1"/>
    <col min="1799" max="1799" width="5.81640625" style="46" customWidth="1"/>
    <col min="1800" max="1800" width="7.36328125" style="46" customWidth="1"/>
    <col min="1801" max="1801" width="7.08984375" style="46" customWidth="1"/>
    <col min="1802" max="1802" width="5.36328125" style="46" customWidth="1"/>
    <col min="1803" max="1803" width="6.6328125" style="46" customWidth="1"/>
    <col min="1804" max="1804" width="6.1796875" style="46" customWidth="1"/>
    <col min="1805" max="1805" width="5.7265625" style="46" customWidth="1"/>
    <col min="1806" max="1807" width="7.08984375" style="46" customWidth="1"/>
    <col min="1808" max="1808" width="6" style="46" customWidth="1"/>
    <col min="1809" max="1809" width="6.6328125" style="46" customWidth="1"/>
    <col min="1810" max="1810" width="7.08984375" style="46" customWidth="1"/>
    <col min="1811" max="1811" width="5.26953125" style="46" customWidth="1"/>
    <col min="1812" max="1813" width="7.6328125" style="46" customWidth="1"/>
    <col min="1814" max="1814" width="5.26953125" style="46" customWidth="1"/>
    <col min="1815" max="1816" width="7.81640625" style="46" customWidth="1"/>
    <col min="1817" max="1817" width="5.26953125" style="46" customWidth="1"/>
    <col min="1818" max="1819" width="7.81640625" style="46" customWidth="1"/>
    <col min="1820" max="1820" width="5.453125" style="46" customWidth="1"/>
    <col min="1821" max="1823" width="8.7265625" style="46"/>
    <col min="1824" max="1824" width="8.90625" style="46" bestFit="1" customWidth="1"/>
    <col min="1825" max="2045" width="8.7265625" style="46"/>
    <col min="2046" max="2046" width="15.26953125" style="46" customWidth="1"/>
    <col min="2047" max="2048" width="7.7265625" style="46" customWidth="1"/>
    <col min="2049" max="2049" width="6.26953125" style="46" customWidth="1"/>
    <col min="2050" max="2050" width="7.6328125" style="46" customWidth="1"/>
    <col min="2051" max="2051" width="8.08984375" style="46" customWidth="1"/>
    <col min="2052" max="2052" width="5.81640625" style="46" customWidth="1"/>
    <col min="2053" max="2053" width="7" style="46" customWidth="1"/>
    <col min="2054" max="2054" width="7.26953125" style="46" customWidth="1"/>
    <col min="2055" max="2055" width="5.81640625" style="46" customWidth="1"/>
    <col min="2056" max="2056" width="7.36328125" style="46" customWidth="1"/>
    <col min="2057" max="2057" width="7.08984375" style="46" customWidth="1"/>
    <col min="2058" max="2058" width="5.36328125" style="46" customWidth="1"/>
    <col min="2059" max="2059" width="6.6328125" style="46" customWidth="1"/>
    <col min="2060" max="2060" width="6.1796875" style="46" customWidth="1"/>
    <col min="2061" max="2061" width="5.7265625" style="46" customWidth="1"/>
    <col min="2062" max="2063" width="7.08984375" style="46" customWidth="1"/>
    <col min="2064" max="2064" width="6" style="46" customWidth="1"/>
    <col min="2065" max="2065" width="6.6328125" style="46" customWidth="1"/>
    <col min="2066" max="2066" width="7.08984375" style="46" customWidth="1"/>
    <col min="2067" max="2067" width="5.26953125" style="46" customWidth="1"/>
    <col min="2068" max="2069" width="7.6328125" style="46" customWidth="1"/>
    <col min="2070" max="2070" width="5.26953125" style="46" customWidth="1"/>
    <col min="2071" max="2072" width="7.81640625" style="46" customWidth="1"/>
    <col min="2073" max="2073" width="5.26953125" style="46" customWidth="1"/>
    <col min="2074" max="2075" width="7.81640625" style="46" customWidth="1"/>
    <col min="2076" max="2076" width="5.453125" style="46" customWidth="1"/>
    <col min="2077" max="2079" width="8.7265625" style="46"/>
    <col min="2080" max="2080" width="8.90625" style="46" bestFit="1" customWidth="1"/>
    <col min="2081" max="2301" width="8.7265625" style="46"/>
    <col min="2302" max="2302" width="15.26953125" style="46" customWidth="1"/>
    <col min="2303" max="2304" width="7.7265625" style="46" customWidth="1"/>
    <col min="2305" max="2305" width="6.26953125" style="46" customWidth="1"/>
    <col min="2306" max="2306" width="7.6328125" style="46" customWidth="1"/>
    <col min="2307" max="2307" width="8.08984375" style="46" customWidth="1"/>
    <col min="2308" max="2308" width="5.81640625" style="46" customWidth="1"/>
    <col min="2309" max="2309" width="7" style="46" customWidth="1"/>
    <col min="2310" max="2310" width="7.26953125" style="46" customWidth="1"/>
    <col min="2311" max="2311" width="5.81640625" style="46" customWidth="1"/>
    <col min="2312" max="2312" width="7.36328125" style="46" customWidth="1"/>
    <col min="2313" max="2313" width="7.08984375" style="46" customWidth="1"/>
    <col min="2314" max="2314" width="5.36328125" style="46" customWidth="1"/>
    <col min="2315" max="2315" width="6.6328125" style="46" customWidth="1"/>
    <col min="2316" max="2316" width="6.1796875" style="46" customWidth="1"/>
    <col min="2317" max="2317" width="5.7265625" style="46" customWidth="1"/>
    <col min="2318" max="2319" width="7.08984375" style="46" customWidth="1"/>
    <col min="2320" max="2320" width="6" style="46" customWidth="1"/>
    <col min="2321" max="2321" width="6.6328125" style="46" customWidth="1"/>
    <col min="2322" max="2322" width="7.08984375" style="46" customWidth="1"/>
    <col min="2323" max="2323" width="5.26953125" style="46" customWidth="1"/>
    <col min="2324" max="2325" width="7.6328125" style="46" customWidth="1"/>
    <col min="2326" max="2326" width="5.26953125" style="46" customWidth="1"/>
    <col min="2327" max="2328" width="7.81640625" style="46" customWidth="1"/>
    <col min="2329" max="2329" width="5.26953125" style="46" customWidth="1"/>
    <col min="2330" max="2331" width="7.81640625" style="46" customWidth="1"/>
    <col min="2332" max="2332" width="5.453125" style="46" customWidth="1"/>
    <col min="2333" max="2335" width="8.7265625" style="46"/>
    <col min="2336" max="2336" width="8.90625" style="46" bestFit="1" customWidth="1"/>
    <col min="2337" max="2557" width="8.7265625" style="46"/>
    <col min="2558" max="2558" width="15.26953125" style="46" customWidth="1"/>
    <col min="2559" max="2560" width="7.7265625" style="46" customWidth="1"/>
    <col min="2561" max="2561" width="6.26953125" style="46" customWidth="1"/>
    <col min="2562" max="2562" width="7.6328125" style="46" customWidth="1"/>
    <col min="2563" max="2563" width="8.08984375" style="46" customWidth="1"/>
    <col min="2564" max="2564" width="5.81640625" style="46" customWidth="1"/>
    <col min="2565" max="2565" width="7" style="46" customWidth="1"/>
    <col min="2566" max="2566" width="7.26953125" style="46" customWidth="1"/>
    <col min="2567" max="2567" width="5.81640625" style="46" customWidth="1"/>
    <col min="2568" max="2568" width="7.36328125" style="46" customWidth="1"/>
    <col min="2569" max="2569" width="7.08984375" style="46" customWidth="1"/>
    <col min="2570" max="2570" width="5.36328125" style="46" customWidth="1"/>
    <col min="2571" max="2571" width="6.6328125" style="46" customWidth="1"/>
    <col min="2572" max="2572" width="6.1796875" style="46" customWidth="1"/>
    <col min="2573" max="2573" width="5.7265625" style="46" customWidth="1"/>
    <col min="2574" max="2575" width="7.08984375" style="46" customWidth="1"/>
    <col min="2576" max="2576" width="6" style="46" customWidth="1"/>
    <col min="2577" max="2577" width="6.6328125" style="46" customWidth="1"/>
    <col min="2578" max="2578" width="7.08984375" style="46" customWidth="1"/>
    <col min="2579" max="2579" width="5.26953125" style="46" customWidth="1"/>
    <col min="2580" max="2581" width="7.6328125" style="46" customWidth="1"/>
    <col min="2582" max="2582" width="5.26953125" style="46" customWidth="1"/>
    <col min="2583" max="2584" width="7.81640625" style="46" customWidth="1"/>
    <col min="2585" max="2585" width="5.26953125" style="46" customWidth="1"/>
    <col min="2586" max="2587" width="7.81640625" style="46" customWidth="1"/>
    <col min="2588" max="2588" width="5.453125" style="46" customWidth="1"/>
    <col min="2589" max="2591" width="8.7265625" style="46"/>
    <col min="2592" max="2592" width="8.90625" style="46" bestFit="1" customWidth="1"/>
    <col min="2593" max="2813" width="8.7265625" style="46"/>
    <col min="2814" max="2814" width="15.26953125" style="46" customWidth="1"/>
    <col min="2815" max="2816" width="7.7265625" style="46" customWidth="1"/>
    <col min="2817" max="2817" width="6.26953125" style="46" customWidth="1"/>
    <col min="2818" max="2818" width="7.6328125" style="46" customWidth="1"/>
    <col min="2819" max="2819" width="8.08984375" style="46" customWidth="1"/>
    <col min="2820" max="2820" width="5.81640625" style="46" customWidth="1"/>
    <col min="2821" max="2821" width="7" style="46" customWidth="1"/>
    <col min="2822" max="2822" width="7.26953125" style="46" customWidth="1"/>
    <col min="2823" max="2823" width="5.81640625" style="46" customWidth="1"/>
    <col min="2824" max="2824" width="7.36328125" style="46" customWidth="1"/>
    <col min="2825" max="2825" width="7.08984375" style="46" customWidth="1"/>
    <col min="2826" max="2826" width="5.36328125" style="46" customWidth="1"/>
    <col min="2827" max="2827" width="6.6328125" style="46" customWidth="1"/>
    <col min="2828" max="2828" width="6.1796875" style="46" customWidth="1"/>
    <col min="2829" max="2829" width="5.7265625" style="46" customWidth="1"/>
    <col min="2830" max="2831" width="7.08984375" style="46" customWidth="1"/>
    <col min="2832" max="2832" width="6" style="46" customWidth="1"/>
    <col min="2833" max="2833" width="6.6328125" style="46" customWidth="1"/>
    <col min="2834" max="2834" width="7.08984375" style="46" customWidth="1"/>
    <col min="2835" max="2835" width="5.26953125" style="46" customWidth="1"/>
    <col min="2836" max="2837" width="7.6328125" style="46" customWidth="1"/>
    <col min="2838" max="2838" width="5.26953125" style="46" customWidth="1"/>
    <col min="2839" max="2840" width="7.81640625" style="46" customWidth="1"/>
    <col min="2841" max="2841" width="5.26953125" style="46" customWidth="1"/>
    <col min="2842" max="2843" width="7.81640625" style="46" customWidth="1"/>
    <col min="2844" max="2844" width="5.453125" style="46" customWidth="1"/>
    <col min="2845" max="2847" width="8.7265625" style="46"/>
    <col min="2848" max="2848" width="8.90625" style="46" bestFit="1" customWidth="1"/>
    <col min="2849" max="3069" width="8.7265625" style="46"/>
    <col min="3070" max="3070" width="15.26953125" style="46" customWidth="1"/>
    <col min="3071" max="3072" width="7.7265625" style="46" customWidth="1"/>
    <col min="3073" max="3073" width="6.26953125" style="46" customWidth="1"/>
    <col min="3074" max="3074" width="7.6328125" style="46" customWidth="1"/>
    <col min="3075" max="3075" width="8.08984375" style="46" customWidth="1"/>
    <col min="3076" max="3076" width="5.81640625" style="46" customWidth="1"/>
    <col min="3077" max="3077" width="7" style="46" customWidth="1"/>
    <col min="3078" max="3078" width="7.26953125" style="46" customWidth="1"/>
    <col min="3079" max="3079" width="5.81640625" style="46" customWidth="1"/>
    <col min="3080" max="3080" width="7.36328125" style="46" customWidth="1"/>
    <col min="3081" max="3081" width="7.08984375" style="46" customWidth="1"/>
    <col min="3082" max="3082" width="5.36328125" style="46" customWidth="1"/>
    <col min="3083" max="3083" width="6.6328125" style="46" customWidth="1"/>
    <col min="3084" max="3084" width="6.1796875" style="46" customWidth="1"/>
    <col min="3085" max="3085" width="5.7265625" style="46" customWidth="1"/>
    <col min="3086" max="3087" width="7.08984375" style="46" customWidth="1"/>
    <col min="3088" max="3088" width="6" style="46" customWidth="1"/>
    <col min="3089" max="3089" width="6.6328125" style="46" customWidth="1"/>
    <col min="3090" max="3090" width="7.08984375" style="46" customWidth="1"/>
    <col min="3091" max="3091" width="5.26953125" style="46" customWidth="1"/>
    <col min="3092" max="3093" width="7.6328125" style="46" customWidth="1"/>
    <col min="3094" max="3094" width="5.26953125" style="46" customWidth="1"/>
    <col min="3095" max="3096" width="7.81640625" style="46" customWidth="1"/>
    <col min="3097" max="3097" width="5.26953125" style="46" customWidth="1"/>
    <col min="3098" max="3099" width="7.81640625" style="46" customWidth="1"/>
    <col min="3100" max="3100" width="5.453125" style="46" customWidth="1"/>
    <col min="3101" max="3103" width="8.7265625" style="46"/>
    <col min="3104" max="3104" width="8.90625" style="46" bestFit="1" customWidth="1"/>
    <col min="3105" max="3325" width="8.7265625" style="46"/>
    <col min="3326" max="3326" width="15.26953125" style="46" customWidth="1"/>
    <col min="3327" max="3328" width="7.7265625" style="46" customWidth="1"/>
    <col min="3329" max="3329" width="6.26953125" style="46" customWidth="1"/>
    <col min="3330" max="3330" width="7.6328125" style="46" customWidth="1"/>
    <col min="3331" max="3331" width="8.08984375" style="46" customWidth="1"/>
    <col min="3332" max="3332" width="5.81640625" style="46" customWidth="1"/>
    <col min="3333" max="3333" width="7" style="46" customWidth="1"/>
    <col min="3334" max="3334" width="7.26953125" style="46" customWidth="1"/>
    <col min="3335" max="3335" width="5.81640625" style="46" customWidth="1"/>
    <col min="3336" max="3336" width="7.36328125" style="46" customWidth="1"/>
    <col min="3337" max="3337" width="7.08984375" style="46" customWidth="1"/>
    <col min="3338" max="3338" width="5.36328125" style="46" customWidth="1"/>
    <col min="3339" max="3339" width="6.6328125" style="46" customWidth="1"/>
    <col min="3340" max="3340" width="6.1796875" style="46" customWidth="1"/>
    <col min="3341" max="3341" width="5.7265625" style="46" customWidth="1"/>
    <col min="3342" max="3343" width="7.08984375" style="46" customWidth="1"/>
    <col min="3344" max="3344" width="6" style="46" customWidth="1"/>
    <col min="3345" max="3345" width="6.6328125" style="46" customWidth="1"/>
    <col min="3346" max="3346" width="7.08984375" style="46" customWidth="1"/>
    <col min="3347" max="3347" width="5.26953125" style="46" customWidth="1"/>
    <col min="3348" max="3349" width="7.6328125" style="46" customWidth="1"/>
    <col min="3350" max="3350" width="5.26953125" style="46" customWidth="1"/>
    <col min="3351" max="3352" width="7.81640625" style="46" customWidth="1"/>
    <col min="3353" max="3353" width="5.26953125" style="46" customWidth="1"/>
    <col min="3354" max="3355" width="7.81640625" style="46" customWidth="1"/>
    <col min="3356" max="3356" width="5.453125" style="46" customWidth="1"/>
    <col min="3357" max="3359" width="8.7265625" style="46"/>
    <col min="3360" max="3360" width="8.90625" style="46" bestFit="1" customWidth="1"/>
    <col min="3361" max="3581" width="8.7265625" style="46"/>
    <col min="3582" max="3582" width="15.26953125" style="46" customWidth="1"/>
    <col min="3583" max="3584" width="7.7265625" style="46" customWidth="1"/>
    <col min="3585" max="3585" width="6.26953125" style="46" customWidth="1"/>
    <col min="3586" max="3586" width="7.6328125" style="46" customWidth="1"/>
    <col min="3587" max="3587" width="8.08984375" style="46" customWidth="1"/>
    <col min="3588" max="3588" width="5.81640625" style="46" customWidth="1"/>
    <col min="3589" max="3589" width="7" style="46" customWidth="1"/>
    <col min="3590" max="3590" width="7.26953125" style="46" customWidth="1"/>
    <col min="3591" max="3591" width="5.81640625" style="46" customWidth="1"/>
    <col min="3592" max="3592" width="7.36328125" style="46" customWidth="1"/>
    <col min="3593" max="3593" width="7.08984375" style="46" customWidth="1"/>
    <col min="3594" max="3594" width="5.36328125" style="46" customWidth="1"/>
    <col min="3595" max="3595" width="6.6328125" style="46" customWidth="1"/>
    <col min="3596" max="3596" width="6.1796875" style="46" customWidth="1"/>
    <col min="3597" max="3597" width="5.7265625" style="46" customWidth="1"/>
    <col min="3598" max="3599" width="7.08984375" style="46" customWidth="1"/>
    <col min="3600" max="3600" width="6" style="46" customWidth="1"/>
    <col min="3601" max="3601" width="6.6328125" style="46" customWidth="1"/>
    <col min="3602" max="3602" width="7.08984375" style="46" customWidth="1"/>
    <col min="3603" max="3603" width="5.26953125" style="46" customWidth="1"/>
    <col min="3604" max="3605" width="7.6328125" style="46" customWidth="1"/>
    <col min="3606" max="3606" width="5.26953125" style="46" customWidth="1"/>
    <col min="3607" max="3608" width="7.81640625" style="46" customWidth="1"/>
    <col min="3609" max="3609" width="5.26953125" style="46" customWidth="1"/>
    <col min="3610" max="3611" width="7.81640625" style="46" customWidth="1"/>
    <col min="3612" max="3612" width="5.453125" style="46" customWidth="1"/>
    <col min="3613" max="3615" width="8.7265625" style="46"/>
    <col min="3616" max="3616" width="8.90625" style="46" bestFit="1" customWidth="1"/>
    <col min="3617" max="3837" width="8.7265625" style="46"/>
    <col min="3838" max="3838" width="15.26953125" style="46" customWidth="1"/>
    <col min="3839" max="3840" width="7.7265625" style="46" customWidth="1"/>
    <col min="3841" max="3841" width="6.26953125" style="46" customWidth="1"/>
    <col min="3842" max="3842" width="7.6328125" style="46" customWidth="1"/>
    <col min="3843" max="3843" width="8.08984375" style="46" customWidth="1"/>
    <col min="3844" max="3844" width="5.81640625" style="46" customWidth="1"/>
    <col min="3845" max="3845" width="7" style="46" customWidth="1"/>
    <col min="3846" max="3846" width="7.26953125" style="46" customWidth="1"/>
    <col min="3847" max="3847" width="5.81640625" style="46" customWidth="1"/>
    <col min="3848" max="3848" width="7.36328125" style="46" customWidth="1"/>
    <col min="3849" max="3849" width="7.08984375" style="46" customWidth="1"/>
    <col min="3850" max="3850" width="5.36328125" style="46" customWidth="1"/>
    <col min="3851" max="3851" width="6.6328125" style="46" customWidth="1"/>
    <col min="3852" max="3852" width="6.1796875" style="46" customWidth="1"/>
    <col min="3853" max="3853" width="5.7265625" style="46" customWidth="1"/>
    <col min="3854" max="3855" width="7.08984375" style="46" customWidth="1"/>
    <col min="3856" max="3856" width="6" style="46" customWidth="1"/>
    <col min="3857" max="3857" width="6.6328125" style="46" customWidth="1"/>
    <col min="3858" max="3858" width="7.08984375" style="46" customWidth="1"/>
    <col min="3859" max="3859" width="5.26953125" style="46" customWidth="1"/>
    <col min="3860" max="3861" width="7.6328125" style="46" customWidth="1"/>
    <col min="3862" max="3862" width="5.26953125" style="46" customWidth="1"/>
    <col min="3863" max="3864" width="7.81640625" style="46" customWidth="1"/>
    <col min="3865" max="3865" width="5.26953125" style="46" customWidth="1"/>
    <col min="3866" max="3867" width="7.81640625" style="46" customWidth="1"/>
    <col min="3868" max="3868" width="5.453125" style="46" customWidth="1"/>
    <col min="3869" max="3871" width="8.7265625" style="46"/>
    <col min="3872" max="3872" width="8.90625" style="46" bestFit="1" customWidth="1"/>
    <col min="3873" max="4093" width="8.7265625" style="46"/>
    <col min="4094" max="4094" width="15.26953125" style="46" customWidth="1"/>
    <col min="4095" max="4096" width="7.7265625" style="46" customWidth="1"/>
    <col min="4097" max="4097" width="6.26953125" style="46" customWidth="1"/>
    <col min="4098" max="4098" width="7.6328125" style="46" customWidth="1"/>
    <col min="4099" max="4099" width="8.08984375" style="46" customWidth="1"/>
    <col min="4100" max="4100" width="5.81640625" style="46" customWidth="1"/>
    <col min="4101" max="4101" width="7" style="46" customWidth="1"/>
    <col min="4102" max="4102" width="7.26953125" style="46" customWidth="1"/>
    <col min="4103" max="4103" width="5.81640625" style="46" customWidth="1"/>
    <col min="4104" max="4104" width="7.36328125" style="46" customWidth="1"/>
    <col min="4105" max="4105" width="7.08984375" style="46" customWidth="1"/>
    <col min="4106" max="4106" width="5.36328125" style="46" customWidth="1"/>
    <col min="4107" max="4107" width="6.6328125" style="46" customWidth="1"/>
    <col min="4108" max="4108" width="6.1796875" style="46" customWidth="1"/>
    <col min="4109" max="4109" width="5.7265625" style="46" customWidth="1"/>
    <col min="4110" max="4111" width="7.08984375" style="46" customWidth="1"/>
    <col min="4112" max="4112" width="6" style="46" customWidth="1"/>
    <col min="4113" max="4113" width="6.6328125" style="46" customWidth="1"/>
    <col min="4114" max="4114" width="7.08984375" style="46" customWidth="1"/>
    <col min="4115" max="4115" width="5.26953125" style="46" customWidth="1"/>
    <col min="4116" max="4117" width="7.6328125" style="46" customWidth="1"/>
    <col min="4118" max="4118" width="5.26953125" style="46" customWidth="1"/>
    <col min="4119" max="4120" width="7.81640625" style="46" customWidth="1"/>
    <col min="4121" max="4121" width="5.26953125" style="46" customWidth="1"/>
    <col min="4122" max="4123" width="7.81640625" style="46" customWidth="1"/>
    <col min="4124" max="4124" width="5.453125" style="46" customWidth="1"/>
    <col min="4125" max="4127" width="8.7265625" style="46"/>
    <col min="4128" max="4128" width="8.90625" style="46" bestFit="1" customWidth="1"/>
    <col min="4129" max="4349" width="8.7265625" style="46"/>
    <col min="4350" max="4350" width="15.26953125" style="46" customWidth="1"/>
    <col min="4351" max="4352" width="7.7265625" style="46" customWidth="1"/>
    <col min="4353" max="4353" width="6.26953125" style="46" customWidth="1"/>
    <col min="4354" max="4354" width="7.6328125" style="46" customWidth="1"/>
    <col min="4355" max="4355" width="8.08984375" style="46" customWidth="1"/>
    <col min="4356" max="4356" width="5.81640625" style="46" customWidth="1"/>
    <col min="4357" max="4357" width="7" style="46" customWidth="1"/>
    <col min="4358" max="4358" width="7.26953125" style="46" customWidth="1"/>
    <col min="4359" max="4359" width="5.81640625" style="46" customWidth="1"/>
    <col min="4360" max="4360" width="7.36328125" style="46" customWidth="1"/>
    <col min="4361" max="4361" width="7.08984375" style="46" customWidth="1"/>
    <col min="4362" max="4362" width="5.36328125" style="46" customWidth="1"/>
    <col min="4363" max="4363" width="6.6328125" style="46" customWidth="1"/>
    <col min="4364" max="4364" width="6.1796875" style="46" customWidth="1"/>
    <col min="4365" max="4365" width="5.7265625" style="46" customWidth="1"/>
    <col min="4366" max="4367" width="7.08984375" style="46" customWidth="1"/>
    <col min="4368" max="4368" width="6" style="46" customWidth="1"/>
    <col min="4369" max="4369" width="6.6328125" style="46" customWidth="1"/>
    <col min="4370" max="4370" width="7.08984375" style="46" customWidth="1"/>
    <col min="4371" max="4371" width="5.26953125" style="46" customWidth="1"/>
    <col min="4372" max="4373" width="7.6328125" style="46" customWidth="1"/>
    <col min="4374" max="4374" width="5.26953125" style="46" customWidth="1"/>
    <col min="4375" max="4376" width="7.81640625" style="46" customWidth="1"/>
    <col min="4377" max="4377" width="5.26953125" style="46" customWidth="1"/>
    <col min="4378" max="4379" width="7.81640625" style="46" customWidth="1"/>
    <col min="4380" max="4380" width="5.453125" style="46" customWidth="1"/>
    <col min="4381" max="4383" width="8.7265625" style="46"/>
    <col min="4384" max="4384" width="8.90625" style="46" bestFit="1" customWidth="1"/>
    <col min="4385" max="4605" width="8.7265625" style="46"/>
    <col min="4606" max="4606" width="15.26953125" style="46" customWidth="1"/>
    <col min="4607" max="4608" width="7.7265625" style="46" customWidth="1"/>
    <col min="4609" max="4609" width="6.26953125" style="46" customWidth="1"/>
    <col min="4610" max="4610" width="7.6328125" style="46" customWidth="1"/>
    <col min="4611" max="4611" width="8.08984375" style="46" customWidth="1"/>
    <col min="4612" max="4612" width="5.81640625" style="46" customWidth="1"/>
    <col min="4613" max="4613" width="7" style="46" customWidth="1"/>
    <col min="4614" max="4614" width="7.26953125" style="46" customWidth="1"/>
    <col min="4615" max="4615" width="5.81640625" style="46" customWidth="1"/>
    <col min="4616" max="4616" width="7.36328125" style="46" customWidth="1"/>
    <col min="4617" max="4617" width="7.08984375" style="46" customWidth="1"/>
    <col min="4618" max="4618" width="5.36328125" style="46" customWidth="1"/>
    <col min="4619" max="4619" width="6.6328125" style="46" customWidth="1"/>
    <col min="4620" max="4620" width="6.1796875" style="46" customWidth="1"/>
    <col min="4621" max="4621" width="5.7265625" style="46" customWidth="1"/>
    <col min="4622" max="4623" width="7.08984375" style="46" customWidth="1"/>
    <col min="4624" max="4624" width="6" style="46" customWidth="1"/>
    <col min="4625" max="4625" width="6.6328125" style="46" customWidth="1"/>
    <col min="4626" max="4626" width="7.08984375" style="46" customWidth="1"/>
    <col min="4627" max="4627" width="5.26953125" style="46" customWidth="1"/>
    <col min="4628" max="4629" width="7.6328125" style="46" customWidth="1"/>
    <col min="4630" max="4630" width="5.26953125" style="46" customWidth="1"/>
    <col min="4631" max="4632" width="7.81640625" style="46" customWidth="1"/>
    <col min="4633" max="4633" width="5.26953125" style="46" customWidth="1"/>
    <col min="4634" max="4635" width="7.81640625" style="46" customWidth="1"/>
    <col min="4636" max="4636" width="5.453125" style="46" customWidth="1"/>
    <col min="4637" max="4639" width="8.7265625" style="46"/>
    <col min="4640" max="4640" width="8.90625" style="46" bestFit="1" customWidth="1"/>
    <col min="4641" max="4861" width="8.7265625" style="46"/>
    <col min="4862" max="4862" width="15.26953125" style="46" customWidth="1"/>
    <col min="4863" max="4864" width="7.7265625" style="46" customWidth="1"/>
    <col min="4865" max="4865" width="6.26953125" style="46" customWidth="1"/>
    <col min="4866" max="4866" width="7.6328125" style="46" customWidth="1"/>
    <col min="4867" max="4867" width="8.08984375" style="46" customWidth="1"/>
    <col min="4868" max="4868" width="5.81640625" style="46" customWidth="1"/>
    <col min="4869" max="4869" width="7" style="46" customWidth="1"/>
    <col min="4870" max="4870" width="7.26953125" style="46" customWidth="1"/>
    <col min="4871" max="4871" width="5.81640625" style="46" customWidth="1"/>
    <col min="4872" max="4872" width="7.36328125" style="46" customWidth="1"/>
    <col min="4873" max="4873" width="7.08984375" style="46" customWidth="1"/>
    <col min="4874" max="4874" width="5.36328125" style="46" customWidth="1"/>
    <col min="4875" max="4875" width="6.6328125" style="46" customWidth="1"/>
    <col min="4876" max="4876" width="6.1796875" style="46" customWidth="1"/>
    <col min="4877" max="4877" width="5.7265625" style="46" customWidth="1"/>
    <col min="4878" max="4879" width="7.08984375" style="46" customWidth="1"/>
    <col min="4880" max="4880" width="6" style="46" customWidth="1"/>
    <col min="4881" max="4881" width="6.6328125" style="46" customWidth="1"/>
    <col min="4882" max="4882" width="7.08984375" style="46" customWidth="1"/>
    <col min="4883" max="4883" width="5.26953125" style="46" customWidth="1"/>
    <col min="4884" max="4885" width="7.6328125" style="46" customWidth="1"/>
    <col min="4886" max="4886" width="5.26953125" style="46" customWidth="1"/>
    <col min="4887" max="4888" width="7.81640625" style="46" customWidth="1"/>
    <col min="4889" max="4889" width="5.26953125" style="46" customWidth="1"/>
    <col min="4890" max="4891" width="7.81640625" style="46" customWidth="1"/>
    <col min="4892" max="4892" width="5.453125" style="46" customWidth="1"/>
    <col min="4893" max="4895" width="8.7265625" style="46"/>
    <col min="4896" max="4896" width="8.90625" style="46" bestFit="1" customWidth="1"/>
    <col min="4897" max="5117" width="8.7265625" style="46"/>
    <col min="5118" max="5118" width="15.26953125" style="46" customWidth="1"/>
    <col min="5119" max="5120" width="7.7265625" style="46" customWidth="1"/>
    <col min="5121" max="5121" width="6.26953125" style="46" customWidth="1"/>
    <col min="5122" max="5122" width="7.6328125" style="46" customWidth="1"/>
    <col min="5123" max="5123" width="8.08984375" style="46" customWidth="1"/>
    <col min="5124" max="5124" width="5.81640625" style="46" customWidth="1"/>
    <col min="5125" max="5125" width="7" style="46" customWidth="1"/>
    <col min="5126" max="5126" width="7.26953125" style="46" customWidth="1"/>
    <col min="5127" max="5127" width="5.81640625" style="46" customWidth="1"/>
    <col min="5128" max="5128" width="7.36328125" style="46" customWidth="1"/>
    <col min="5129" max="5129" width="7.08984375" style="46" customWidth="1"/>
    <col min="5130" max="5130" width="5.36328125" style="46" customWidth="1"/>
    <col min="5131" max="5131" width="6.6328125" style="46" customWidth="1"/>
    <col min="5132" max="5132" width="6.1796875" style="46" customWidth="1"/>
    <col min="5133" max="5133" width="5.7265625" style="46" customWidth="1"/>
    <col min="5134" max="5135" width="7.08984375" style="46" customWidth="1"/>
    <col min="5136" max="5136" width="6" style="46" customWidth="1"/>
    <col min="5137" max="5137" width="6.6328125" style="46" customWidth="1"/>
    <col min="5138" max="5138" width="7.08984375" style="46" customWidth="1"/>
    <col min="5139" max="5139" width="5.26953125" style="46" customWidth="1"/>
    <col min="5140" max="5141" width="7.6328125" style="46" customWidth="1"/>
    <col min="5142" max="5142" width="5.26953125" style="46" customWidth="1"/>
    <col min="5143" max="5144" width="7.81640625" style="46" customWidth="1"/>
    <col min="5145" max="5145" width="5.26953125" style="46" customWidth="1"/>
    <col min="5146" max="5147" width="7.81640625" style="46" customWidth="1"/>
    <col min="5148" max="5148" width="5.453125" style="46" customWidth="1"/>
    <col min="5149" max="5151" width="8.7265625" style="46"/>
    <col min="5152" max="5152" width="8.90625" style="46" bestFit="1" customWidth="1"/>
    <col min="5153" max="5373" width="8.7265625" style="46"/>
    <col min="5374" max="5374" width="15.26953125" style="46" customWidth="1"/>
    <col min="5375" max="5376" width="7.7265625" style="46" customWidth="1"/>
    <col min="5377" max="5377" width="6.26953125" style="46" customWidth="1"/>
    <col min="5378" max="5378" width="7.6328125" style="46" customWidth="1"/>
    <col min="5379" max="5379" width="8.08984375" style="46" customWidth="1"/>
    <col min="5380" max="5380" width="5.81640625" style="46" customWidth="1"/>
    <col min="5381" max="5381" width="7" style="46" customWidth="1"/>
    <col min="5382" max="5382" width="7.26953125" style="46" customWidth="1"/>
    <col min="5383" max="5383" width="5.81640625" style="46" customWidth="1"/>
    <col min="5384" max="5384" width="7.36328125" style="46" customWidth="1"/>
    <col min="5385" max="5385" width="7.08984375" style="46" customWidth="1"/>
    <col min="5386" max="5386" width="5.36328125" style="46" customWidth="1"/>
    <col min="5387" max="5387" width="6.6328125" style="46" customWidth="1"/>
    <col min="5388" max="5388" width="6.1796875" style="46" customWidth="1"/>
    <col min="5389" max="5389" width="5.7265625" style="46" customWidth="1"/>
    <col min="5390" max="5391" width="7.08984375" style="46" customWidth="1"/>
    <col min="5392" max="5392" width="6" style="46" customWidth="1"/>
    <col min="5393" max="5393" width="6.6328125" style="46" customWidth="1"/>
    <col min="5394" max="5394" width="7.08984375" style="46" customWidth="1"/>
    <col min="5395" max="5395" width="5.26953125" style="46" customWidth="1"/>
    <col min="5396" max="5397" width="7.6328125" style="46" customWidth="1"/>
    <col min="5398" max="5398" width="5.26953125" style="46" customWidth="1"/>
    <col min="5399" max="5400" width="7.81640625" style="46" customWidth="1"/>
    <col min="5401" max="5401" width="5.26953125" style="46" customWidth="1"/>
    <col min="5402" max="5403" width="7.81640625" style="46" customWidth="1"/>
    <col min="5404" max="5404" width="5.453125" style="46" customWidth="1"/>
    <col min="5405" max="5407" width="8.7265625" style="46"/>
    <col min="5408" max="5408" width="8.90625" style="46" bestFit="1" customWidth="1"/>
    <col min="5409" max="5629" width="8.7265625" style="46"/>
    <col min="5630" max="5630" width="15.26953125" style="46" customWidth="1"/>
    <col min="5631" max="5632" width="7.7265625" style="46" customWidth="1"/>
    <col min="5633" max="5633" width="6.26953125" style="46" customWidth="1"/>
    <col min="5634" max="5634" width="7.6328125" style="46" customWidth="1"/>
    <col min="5635" max="5635" width="8.08984375" style="46" customWidth="1"/>
    <col min="5636" max="5636" width="5.81640625" style="46" customWidth="1"/>
    <col min="5637" max="5637" width="7" style="46" customWidth="1"/>
    <col min="5638" max="5638" width="7.26953125" style="46" customWidth="1"/>
    <col min="5639" max="5639" width="5.81640625" style="46" customWidth="1"/>
    <col min="5640" max="5640" width="7.36328125" style="46" customWidth="1"/>
    <col min="5641" max="5641" width="7.08984375" style="46" customWidth="1"/>
    <col min="5642" max="5642" width="5.36328125" style="46" customWidth="1"/>
    <col min="5643" max="5643" width="6.6328125" style="46" customWidth="1"/>
    <col min="5644" max="5644" width="6.1796875" style="46" customWidth="1"/>
    <col min="5645" max="5645" width="5.7265625" style="46" customWidth="1"/>
    <col min="5646" max="5647" width="7.08984375" style="46" customWidth="1"/>
    <col min="5648" max="5648" width="6" style="46" customWidth="1"/>
    <col min="5649" max="5649" width="6.6328125" style="46" customWidth="1"/>
    <col min="5650" max="5650" width="7.08984375" style="46" customWidth="1"/>
    <col min="5651" max="5651" width="5.26953125" style="46" customWidth="1"/>
    <col min="5652" max="5653" width="7.6328125" style="46" customWidth="1"/>
    <col min="5654" max="5654" width="5.26953125" style="46" customWidth="1"/>
    <col min="5655" max="5656" width="7.81640625" style="46" customWidth="1"/>
    <col min="5657" max="5657" width="5.26953125" style="46" customWidth="1"/>
    <col min="5658" max="5659" width="7.81640625" style="46" customWidth="1"/>
    <col min="5660" max="5660" width="5.453125" style="46" customWidth="1"/>
    <col min="5661" max="5663" width="8.7265625" style="46"/>
    <col min="5664" max="5664" width="8.90625" style="46" bestFit="1" customWidth="1"/>
    <col min="5665" max="5885" width="8.7265625" style="46"/>
    <col min="5886" max="5886" width="15.26953125" style="46" customWidth="1"/>
    <col min="5887" max="5888" width="7.7265625" style="46" customWidth="1"/>
    <col min="5889" max="5889" width="6.26953125" style="46" customWidth="1"/>
    <col min="5890" max="5890" width="7.6328125" style="46" customWidth="1"/>
    <col min="5891" max="5891" width="8.08984375" style="46" customWidth="1"/>
    <col min="5892" max="5892" width="5.81640625" style="46" customWidth="1"/>
    <col min="5893" max="5893" width="7" style="46" customWidth="1"/>
    <col min="5894" max="5894" width="7.26953125" style="46" customWidth="1"/>
    <col min="5895" max="5895" width="5.81640625" style="46" customWidth="1"/>
    <col min="5896" max="5896" width="7.36328125" style="46" customWidth="1"/>
    <col min="5897" max="5897" width="7.08984375" style="46" customWidth="1"/>
    <col min="5898" max="5898" width="5.36328125" style="46" customWidth="1"/>
    <col min="5899" max="5899" width="6.6328125" style="46" customWidth="1"/>
    <col min="5900" max="5900" width="6.1796875" style="46" customWidth="1"/>
    <col min="5901" max="5901" width="5.7265625" style="46" customWidth="1"/>
    <col min="5902" max="5903" width="7.08984375" style="46" customWidth="1"/>
    <col min="5904" max="5904" width="6" style="46" customWidth="1"/>
    <col min="5905" max="5905" width="6.6328125" style="46" customWidth="1"/>
    <col min="5906" max="5906" width="7.08984375" style="46" customWidth="1"/>
    <col min="5907" max="5907" width="5.26953125" style="46" customWidth="1"/>
    <col min="5908" max="5909" width="7.6328125" style="46" customWidth="1"/>
    <col min="5910" max="5910" width="5.26953125" style="46" customWidth="1"/>
    <col min="5911" max="5912" width="7.81640625" style="46" customWidth="1"/>
    <col min="5913" max="5913" width="5.26953125" style="46" customWidth="1"/>
    <col min="5914" max="5915" width="7.81640625" style="46" customWidth="1"/>
    <col min="5916" max="5916" width="5.453125" style="46" customWidth="1"/>
    <col min="5917" max="5919" width="8.7265625" style="46"/>
    <col min="5920" max="5920" width="8.90625" style="46" bestFit="1" customWidth="1"/>
    <col min="5921" max="6141" width="8.7265625" style="46"/>
    <col min="6142" max="6142" width="15.26953125" style="46" customWidth="1"/>
    <col min="6143" max="6144" width="7.7265625" style="46" customWidth="1"/>
    <col min="6145" max="6145" width="6.26953125" style="46" customWidth="1"/>
    <col min="6146" max="6146" width="7.6328125" style="46" customWidth="1"/>
    <col min="6147" max="6147" width="8.08984375" style="46" customWidth="1"/>
    <col min="6148" max="6148" width="5.81640625" style="46" customWidth="1"/>
    <col min="6149" max="6149" width="7" style="46" customWidth="1"/>
    <col min="6150" max="6150" width="7.26953125" style="46" customWidth="1"/>
    <col min="6151" max="6151" width="5.81640625" style="46" customWidth="1"/>
    <col min="6152" max="6152" width="7.36328125" style="46" customWidth="1"/>
    <col min="6153" max="6153" width="7.08984375" style="46" customWidth="1"/>
    <col min="6154" max="6154" width="5.36328125" style="46" customWidth="1"/>
    <col min="6155" max="6155" width="6.6328125" style="46" customWidth="1"/>
    <col min="6156" max="6156" width="6.1796875" style="46" customWidth="1"/>
    <col min="6157" max="6157" width="5.7265625" style="46" customWidth="1"/>
    <col min="6158" max="6159" width="7.08984375" style="46" customWidth="1"/>
    <col min="6160" max="6160" width="6" style="46" customWidth="1"/>
    <col min="6161" max="6161" width="6.6328125" style="46" customWidth="1"/>
    <col min="6162" max="6162" width="7.08984375" style="46" customWidth="1"/>
    <col min="6163" max="6163" width="5.26953125" style="46" customWidth="1"/>
    <col min="6164" max="6165" width="7.6328125" style="46" customWidth="1"/>
    <col min="6166" max="6166" width="5.26953125" style="46" customWidth="1"/>
    <col min="6167" max="6168" width="7.81640625" style="46" customWidth="1"/>
    <col min="6169" max="6169" width="5.26953125" style="46" customWidth="1"/>
    <col min="6170" max="6171" width="7.81640625" style="46" customWidth="1"/>
    <col min="6172" max="6172" width="5.453125" style="46" customWidth="1"/>
    <col min="6173" max="6175" width="8.7265625" style="46"/>
    <col min="6176" max="6176" width="8.90625" style="46" bestFit="1" customWidth="1"/>
    <col min="6177" max="6397" width="8.7265625" style="46"/>
    <col min="6398" max="6398" width="15.26953125" style="46" customWidth="1"/>
    <col min="6399" max="6400" width="7.7265625" style="46" customWidth="1"/>
    <col min="6401" max="6401" width="6.26953125" style="46" customWidth="1"/>
    <col min="6402" max="6402" width="7.6328125" style="46" customWidth="1"/>
    <col min="6403" max="6403" width="8.08984375" style="46" customWidth="1"/>
    <col min="6404" max="6404" width="5.81640625" style="46" customWidth="1"/>
    <col min="6405" max="6405" width="7" style="46" customWidth="1"/>
    <col min="6406" max="6406" width="7.26953125" style="46" customWidth="1"/>
    <col min="6407" max="6407" width="5.81640625" style="46" customWidth="1"/>
    <col min="6408" max="6408" width="7.36328125" style="46" customWidth="1"/>
    <col min="6409" max="6409" width="7.08984375" style="46" customWidth="1"/>
    <col min="6410" max="6410" width="5.36328125" style="46" customWidth="1"/>
    <col min="6411" max="6411" width="6.6328125" style="46" customWidth="1"/>
    <col min="6412" max="6412" width="6.1796875" style="46" customWidth="1"/>
    <col min="6413" max="6413" width="5.7265625" style="46" customWidth="1"/>
    <col min="6414" max="6415" width="7.08984375" style="46" customWidth="1"/>
    <col min="6416" max="6416" width="6" style="46" customWidth="1"/>
    <col min="6417" max="6417" width="6.6328125" style="46" customWidth="1"/>
    <col min="6418" max="6418" width="7.08984375" style="46" customWidth="1"/>
    <col min="6419" max="6419" width="5.26953125" style="46" customWidth="1"/>
    <col min="6420" max="6421" width="7.6328125" style="46" customWidth="1"/>
    <col min="6422" max="6422" width="5.26953125" style="46" customWidth="1"/>
    <col min="6423" max="6424" width="7.81640625" style="46" customWidth="1"/>
    <col min="6425" max="6425" width="5.26953125" style="46" customWidth="1"/>
    <col min="6426" max="6427" width="7.81640625" style="46" customWidth="1"/>
    <col min="6428" max="6428" width="5.453125" style="46" customWidth="1"/>
    <col min="6429" max="6431" width="8.7265625" style="46"/>
    <col min="6432" max="6432" width="8.90625" style="46" bestFit="1" customWidth="1"/>
    <col min="6433" max="6653" width="8.7265625" style="46"/>
    <col min="6654" max="6654" width="15.26953125" style="46" customWidth="1"/>
    <col min="6655" max="6656" width="7.7265625" style="46" customWidth="1"/>
    <col min="6657" max="6657" width="6.26953125" style="46" customWidth="1"/>
    <col min="6658" max="6658" width="7.6328125" style="46" customWidth="1"/>
    <col min="6659" max="6659" width="8.08984375" style="46" customWidth="1"/>
    <col min="6660" max="6660" width="5.81640625" style="46" customWidth="1"/>
    <col min="6661" max="6661" width="7" style="46" customWidth="1"/>
    <col min="6662" max="6662" width="7.26953125" style="46" customWidth="1"/>
    <col min="6663" max="6663" width="5.81640625" style="46" customWidth="1"/>
    <col min="6664" max="6664" width="7.36328125" style="46" customWidth="1"/>
    <col min="6665" max="6665" width="7.08984375" style="46" customWidth="1"/>
    <col min="6666" max="6666" width="5.36328125" style="46" customWidth="1"/>
    <col min="6667" max="6667" width="6.6328125" style="46" customWidth="1"/>
    <col min="6668" max="6668" width="6.1796875" style="46" customWidth="1"/>
    <col min="6669" max="6669" width="5.7265625" style="46" customWidth="1"/>
    <col min="6670" max="6671" width="7.08984375" style="46" customWidth="1"/>
    <col min="6672" max="6672" width="6" style="46" customWidth="1"/>
    <col min="6673" max="6673" width="6.6328125" style="46" customWidth="1"/>
    <col min="6674" max="6674" width="7.08984375" style="46" customWidth="1"/>
    <col min="6675" max="6675" width="5.26953125" style="46" customWidth="1"/>
    <col min="6676" max="6677" width="7.6328125" style="46" customWidth="1"/>
    <col min="6678" max="6678" width="5.26953125" style="46" customWidth="1"/>
    <col min="6679" max="6680" width="7.81640625" style="46" customWidth="1"/>
    <col min="6681" max="6681" width="5.26953125" style="46" customWidth="1"/>
    <col min="6682" max="6683" width="7.81640625" style="46" customWidth="1"/>
    <col min="6684" max="6684" width="5.453125" style="46" customWidth="1"/>
    <col min="6685" max="6687" width="8.7265625" style="46"/>
    <col min="6688" max="6688" width="8.90625" style="46" bestFit="1" customWidth="1"/>
    <col min="6689" max="6909" width="8.7265625" style="46"/>
    <col min="6910" max="6910" width="15.26953125" style="46" customWidth="1"/>
    <col min="6911" max="6912" width="7.7265625" style="46" customWidth="1"/>
    <col min="6913" max="6913" width="6.26953125" style="46" customWidth="1"/>
    <col min="6914" max="6914" width="7.6328125" style="46" customWidth="1"/>
    <col min="6915" max="6915" width="8.08984375" style="46" customWidth="1"/>
    <col min="6916" max="6916" width="5.81640625" style="46" customWidth="1"/>
    <col min="6917" max="6917" width="7" style="46" customWidth="1"/>
    <col min="6918" max="6918" width="7.26953125" style="46" customWidth="1"/>
    <col min="6919" max="6919" width="5.81640625" style="46" customWidth="1"/>
    <col min="6920" max="6920" width="7.36328125" style="46" customWidth="1"/>
    <col min="6921" max="6921" width="7.08984375" style="46" customWidth="1"/>
    <col min="6922" max="6922" width="5.36328125" style="46" customWidth="1"/>
    <col min="6923" max="6923" width="6.6328125" style="46" customWidth="1"/>
    <col min="6924" max="6924" width="6.1796875" style="46" customWidth="1"/>
    <col min="6925" max="6925" width="5.7265625" style="46" customWidth="1"/>
    <col min="6926" max="6927" width="7.08984375" style="46" customWidth="1"/>
    <col min="6928" max="6928" width="6" style="46" customWidth="1"/>
    <col min="6929" max="6929" width="6.6328125" style="46" customWidth="1"/>
    <col min="6930" max="6930" width="7.08984375" style="46" customWidth="1"/>
    <col min="6931" max="6931" width="5.26953125" style="46" customWidth="1"/>
    <col min="6932" max="6933" width="7.6328125" style="46" customWidth="1"/>
    <col min="6934" max="6934" width="5.26953125" style="46" customWidth="1"/>
    <col min="6935" max="6936" width="7.81640625" style="46" customWidth="1"/>
    <col min="6937" max="6937" width="5.26953125" style="46" customWidth="1"/>
    <col min="6938" max="6939" width="7.81640625" style="46" customWidth="1"/>
    <col min="6940" max="6940" width="5.453125" style="46" customWidth="1"/>
    <col min="6941" max="6943" width="8.7265625" style="46"/>
    <col min="6944" max="6944" width="8.90625" style="46" bestFit="1" customWidth="1"/>
    <col min="6945" max="7165" width="8.7265625" style="46"/>
    <col min="7166" max="7166" width="15.26953125" style="46" customWidth="1"/>
    <col min="7167" max="7168" width="7.7265625" style="46" customWidth="1"/>
    <col min="7169" max="7169" width="6.26953125" style="46" customWidth="1"/>
    <col min="7170" max="7170" width="7.6328125" style="46" customWidth="1"/>
    <col min="7171" max="7171" width="8.08984375" style="46" customWidth="1"/>
    <col min="7172" max="7172" width="5.81640625" style="46" customWidth="1"/>
    <col min="7173" max="7173" width="7" style="46" customWidth="1"/>
    <col min="7174" max="7174" width="7.26953125" style="46" customWidth="1"/>
    <col min="7175" max="7175" width="5.81640625" style="46" customWidth="1"/>
    <col min="7176" max="7176" width="7.36328125" style="46" customWidth="1"/>
    <col min="7177" max="7177" width="7.08984375" style="46" customWidth="1"/>
    <col min="7178" max="7178" width="5.36328125" style="46" customWidth="1"/>
    <col min="7179" max="7179" width="6.6328125" style="46" customWidth="1"/>
    <col min="7180" max="7180" width="6.1796875" style="46" customWidth="1"/>
    <col min="7181" max="7181" width="5.7265625" style="46" customWidth="1"/>
    <col min="7182" max="7183" width="7.08984375" style="46" customWidth="1"/>
    <col min="7184" max="7184" width="6" style="46" customWidth="1"/>
    <col min="7185" max="7185" width="6.6328125" style="46" customWidth="1"/>
    <col min="7186" max="7186" width="7.08984375" style="46" customWidth="1"/>
    <col min="7187" max="7187" width="5.26953125" style="46" customWidth="1"/>
    <col min="7188" max="7189" width="7.6328125" style="46" customWidth="1"/>
    <col min="7190" max="7190" width="5.26953125" style="46" customWidth="1"/>
    <col min="7191" max="7192" width="7.81640625" style="46" customWidth="1"/>
    <col min="7193" max="7193" width="5.26953125" style="46" customWidth="1"/>
    <col min="7194" max="7195" width="7.81640625" style="46" customWidth="1"/>
    <col min="7196" max="7196" width="5.453125" style="46" customWidth="1"/>
    <col min="7197" max="7199" width="8.7265625" style="46"/>
    <col min="7200" max="7200" width="8.90625" style="46" bestFit="1" customWidth="1"/>
    <col min="7201" max="7421" width="8.7265625" style="46"/>
    <col min="7422" max="7422" width="15.26953125" style="46" customWidth="1"/>
    <col min="7423" max="7424" width="7.7265625" style="46" customWidth="1"/>
    <col min="7425" max="7425" width="6.26953125" style="46" customWidth="1"/>
    <col min="7426" max="7426" width="7.6328125" style="46" customWidth="1"/>
    <col min="7427" max="7427" width="8.08984375" style="46" customWidth="1"/>
    <col min="7428" max="7428" width="5.81640625" style="46" customWidth="1"/>
    <col min="7429" max="7429" width="7" style="46" customWidth="1"/>
    <col min="7430" max="7430" width="7.26953125" style="46" customWidth="1"/>
    <col min="7431" max="7431" width="5.81640625" style="46" customWidth="1"/>
    <col min="7432" max="7432" width="7.36328125" style="46" customWidth="1"/>
    <col min="7433" max="7433" width="7.08984375" style="46" customWidth="1"/>
    <col min="7434" max="7434" width="5.36328125" style="46" customWidth="1"/>
    <col min="7435" max="7435" width="6.6328125" style="46" customWidth="1"/>
    <col min="7436" max="7436" width="6.1796875" style="46" customWidth="1"/>
    <col min="7437" max="7437" width="5.7265625" style="46" customWidth="1"/>
    <col min="7438" max="7439" width="7.08984375" style="46" customWidth="1"/>
    <col min="7440" max="7440" width="6" style="46" customWidth="1"/>
    <col min="7441" max="7441" width="6.6328125" style="46" customWidth="1"/>
    <col min="7442" max="7442" width="7.08984375" style="46" customWidth="1"/>
    <col min="7443" max="7443" width="5.26953125" style="46" customWidth="1"/>
    <col min="7444" max="7445" width="7.6328125" style="46" customWidth="1"/>
    <col min="7446" max="7446" width="5.26953125" style="46" customWidth="1"/>
    <col min="7447" max="7448" width="7.81640625" style="46" customWidth="1"/>
    <col min="7449" max="7449" width="5.26953125" style="46" customWidth="1"/>
    <col min="7450" max="7451" width="7.81640625" style="46" customWidth="1"/>
    <col min="7452" max="7452" width="5.453125" style="46" customWidth="1"/>
    <col min="7453" max="7455" width="8.7265625" style="46"/>
    <col min="7456" max="7456" width="8.90625" style="46" bestFit="1" customWidth="1"/>
    <col min="7457" max="7677" width="8.7265625" style="46"/>
    <col min="7678" max="7678" width="15.26953125" style="46" customWidth="1"/>
    <col min="7679" max="7680" width="7.7265625" style="46" customWidth="1"/>
    <col min="7681" max="7681" width="6.26953125" style="46" customWidth="1"/>
    <col min="7682" max="7682" width="7.6328125" style="46" customWidth="1"/>
    <col min="7683" max="7683" width="8.08984375" style="46" customWidth="1"/>
    <col min="7684" max="7684" width="5.81640625" style="46" customWidth="1"/>
    <col min="7685" max="7685" width="7" style="46" customWidth="1"/>
    <col min="7686" max="7686" width="7.26953125" style="46" customWidth="1"/>
    <col min="7687" max="7687" width="5.81640625" style="46" customWidth="1"/>
    <col min="7688" max="7688" width="7.36328125" style="46" customWidth="1"/>
    <col min="7689" max="7689" width="7.08984375" style="46" customWidth="1"/>
    <col min="7690" max="7690" width="5.36328125" style="46" customWidth="1"/>
    <col min="7691" max="7691" width="6.6328125" style="46" customWidth="1"/>
    <col min="7692" max="7692" width="6.1796875" style="46" customWidth="1"/>
    <col min="7693" max="7693" width="5.7265625" style="46" customWidth="1"/>
    <col min="7694" max="7695" width="7.08984375" style="46" customWidth="1"/>
    <col min="7696" max="7696" width="6" style="46" customWidth="1"/>
    <col min="7697" max="7697" width="6.6328125" style="46" customWidth="1"/>
    <col min="7698" max="7698" width="7.08984375" style="46" customWidth="1"/>
    <col min="7699" max="7699" width="5.26953125" style="46" customWidth="1"/>
    <col min="7700" max="7701" width="7.6328125" style="46" customWidth="1"/>
    <col min="7702" max="7702" width="5.26953125" style="46" customWidth="1"/>
    <col min="7703" max="7704" width="7.81640625" style="46" customWidth="1"/>
    <col min="7705" max="7705" width="5.26953125" style="46" customWidth="1"/>
    <col min="7706" max="7707" width="7.81640625" style="46" customWidth="1"/>
    <col min="7708" max="7708" width="5.453125" style="46" customWidth="1"/>
    <col min="7709" max="7711" width="8.7265625" style="46"/>
    <col min="7712" max="7712" width="8.90625" style="46" bestFit="1" customWidth="1"/>
    <col min="7713" max="7933" width="8.7265625" style="46"/>
    <col min="7934" max="7934" width="15.26953125" style="46" customWidth="1"/>
    <col min="7935" max="7936" width="7.7265625" style="46" customWidth="1"/>
    <col min="7937" max="7937" width="6.26953125" style="46" customWidth="1"/>
    <col min="7938" max="7938" width="7.6328125" style="46" customWidth="1"/>
    <col min="7939" max="7939" width="8.08984375" style="46" customWidth="1"/>
    <col min="7940" max="7940" width="5.81640625" style="46" customWidth="1"/>
    <col min="7941" max="7941" width="7" style="46" customWidth="1"/>
    <col min="7942" max="7942" width="7.26953125" style="46" customWidth="1"/>
    <col min="7943" max="7943" width="5.81640625" style="46" customWidth="1"/>
    <col min="7944" max="7944" width="7.36328125" style="46" customWidth="1"/>
    <col min="7945" max="7945" width="7.08984375" style="46" customWidth="1"/>
    <col min="7946" max="7946" width="5.36328125" style="46" customWidth="1"/>
    <col min="7947" max="7947" width="6.6328125" style="46" customWidth="1"/>
    <col min="7948" max="7948" width="6.1796875" style="46" customWidth="1"/>
    <col min="7949" max="7949" width="5.7265625" style="46" customWidth="1"/>
    <col min="7950" max="7951" width="7.08984375" style="46" customWidth="1"/>
    <col min="7952" max="7952" width="6" style="46" customWidth="1"/>
    <col min="7953" max="7953" width="6.6328125" style="46" customWidth="1"/>
    <col min="7954" max="7954" width="7.08984375" style="46" customWidth="1"/>
    <col min="7955" max="7955" width="5.26953125" style="46" customWidth="1"/>
    <col min="7956" max="7957" width="7.6328125" style="46" customWidth="1"/>
    <col min="7958" max="7958" width="5.26953125" style="46" customWidth="1"/>
    <col min="7959" max="7960" width="7.81640625" style="46" customWidth="1"/>
    <col min="7961" max="7961" width="5.26953125" style="46" customWidth="1"/>
    <col min="7962" max="7963" width="7.81640625" style="46" customWidth="1"/>
    <col min="7964" max="7964" width="5.453125" style="46" customWidth="1"/>
    <col min="7965" max="7967" width="8.7265625" style="46"/>
    <col min="7968" max="7968" width="8.90625" style="46" bestFit="1" customWidth="1"/>
    <col min="7969" max="8189" width="8.7265625" style="46"/>
    <col min="8190" max="8190" width="15.26953125" style="46" customWidth="1"/>
    <col min="8191" max="8192" width="7.7265625" style="46" customWidth="1"/>
    <col min="8193" max="8193" width="6.26953125" style="46" customWidth="1"/>
    <col min="8194" max="8194" width="7.6328125" style="46" customWidth="1"/>
    <col min="8195" max="8195" width="8.08984375" style="46" customWidth="1"/>
    <col min="8196" max="8196" width="5.81640625" style="46" customWidth="1"/>
    <col min="8197" max="8197" width="7" style="46" customWidth="1"/>
    <col min="8198" max="8198" width="7.26953125" style="46" customWidth="1"/>
    <col min="8199" max="8199" width="5.81640625" style="46" customWidth="1"/>
    <col min="8200" max="8200" width="7.36328125" style="46" customWidth="1"/>
    <col min="8201" max="8201" width="7.08984375" style="46" customWidth="1"/>
    <col min="8202" max="8202" width="5.36328125" style="46" customWidth="1"/>
    <col min="8203" max="8203" width="6.6328125" style="46" customWidth="1"/>
    <col min="8204" max="8204" width="6.1796875" style="46" customWidth="1"/>
    <col min="8205" max="8205" width="5.7265625" style="46" customWidth="1"/>
    <col min="8206" max="8207" width="7.08984375" style="46" customWidth="1"/>
    <col min="8208" max="8208" width="6" style="46" customWidth="1"/>
    <col min="8209" max="8209" width="6.6328125" style="46" customWidth="1"/>
    <col min="8210" max="8210" width="7.08984375" style="46" customWidth="1"/>
    <col min="8211" max="8211" width="5.26953125" style="46" customWidth="1"/>
    <col min="8212" max="8213" width="7.6328125" style="46" customWidth="1"/>
    <col min="8214" max="8214" width="5.26953125" style="46" customWidth="1"/>
    <col min="8215" max="8216" width="7.81640625" style="46" customWidth="1"/>
    <col min="8217" max="8217" width="5.26953125" style="46" customWidth="1"/>
    <col min="8218" max="8219" width="7.81640625" style="46" customWidth="1"/>
    <col min="8220" max="8220" width="5.453125" style="46" customWidth="1"/>
    <col min="8221" max="8223" width="8.7265625" style="46"/>
    <col min="8224" max="8224" width="8.90625" style="46" bestFit="1" customWidth="1"/>
    <col min="8225" max="8445" width="8.7265625" style="46"/>
    <col min="8446" max="8446" width="15.26953125" style="46" customWidth="1"/>
    <col min="8447" max="8448" width="7.7265625" style="46" customWidth="1"/>
    <col min="8449" max="8449" width="6.26953125" style="46" customWidth="1"/>
    <col min="8450" max="8450" width="7.6328125" style="46" customWidth="1"/>
    <col min="8451" max="8451" width="8.08984375" style="46" customWidth="1"/>
    <col min="8452" max="8452" width="5.81640625" style="46" customWidth="1"/>
    <col min="8453" max="8453" width="7" style="46" customWidth="1"/>
    <col min="8454" max="8454" width="7.26953125" style="46" customWidth="1"/>
    <col min="8455" max="8455" width="5.81640625" style="46" customWidth="1"/>
    <col min="8456" max="8456" width="7.36328125" style="46" customWidth="1"/>
    <col min="8457" max="8457" width="7.08984375" style="46" customWidth="1"/>
    <col min="8458" max="8458" width="5.36328125" style="46" customWidth="1"/>
    <col min="8459" max="8459" width="6.6328125" style="46" customWidth="1"/>
    <col min="8460" max="8460" width="6.1796875" style="46" customWidth="1"/>
    <col min="8461" max="8461" width="5.7265625" style="46" customWidth="1"/>
    <col min="8462" max="8463" width="7.08984375" style="46" customWidth="1"/>
    <col min="8464" max="8464" width="6" style="46" customWidth="1"/>
    <col min="8465" max="8465" width="6.6328125" style="46" customWidth="1"/>
    <col min="8466" max="8466" width="7.08984375" style="46" customWidth="1"/>
    <col min="8467" max="8467" width="5.26953125" style="46" customWidth="1"/>
    <col min="8468" max="8469" width="7.6328125" style="46" customWidth="1"/>
    <col min="8470" max="8470" width="5.26953125" style="46" customWidth="1"/>
    <col min="8471" max="8472" width="7.81640625" style="46" customWidth="1"/>
    <col min="8473" max="8473" width="5.26953125" style="46" customWidth="1"/>
    <col min="8474" max="8475" width="7.81640625" style="46" customWidth="1"/>
    <col min="8476" max="8476" width="5.453125" style="46" customWidth="1"/>
    <col min="8477" max="8479" width="8.7265625" style="46"/>
    <col min="8480" max="8480" width="8.90625" style="46" bestFit="1" customWidth="1"/>
    <col min="8481" max="8701" width="8.7265625" style="46"/>
    <col min="8702" max="8702" width="15.26953125" style="46" customWidth="1"/>
    <col min="8703" max="8704" width="7.7265625" style="46" customWidth="1"/>
    <col min="8705" max="8705" width="6.26953125" style="46" customWidth="1"/>
    <col min="8706" max="8706" width="7.6328125" style="46" customWidth="1"/>
    <col min="8707" max="8707" width="8.08984375" style="46" customWidth="1"/>
    <col min="8708" max="8708" width="5.81640625" style="46" customWidth="1"/>
    <col min="8709" max="8709" width="7" style="46" customWidth="1"/>
    <col min="8710" max="8710" width="7.26953125" style="46" customWidth="1"/>
    <col min="8711" max="8711" width="5.81640625" style="46" customWidth="1"/>
    <col min="8712" max="8712" width="7.36328125" style="46" customWidth="1"/>
    <col min="8713" max="8713" width="7.08984375" style="46" customWidth="1"/>
    <col min="8714" max="8714" width="5.36328125" style="46" customWidth="1"/>
    <col min="8715" max="8715" width="6.6328125" style="46" customWidth="1"/>
    <col min="8716" max="8716" width="6.1796875" style="46" customWidth="1"/>
    <col min="8717" max="8717" width="5.7265625" style="46" customWidth="1"/>
    <col min="8718" max="8719" width="7.08984375" style="46" customWidth="1"/>
    <col min="8720" max="8720" width="6" style="46" customWidth="1"/>
    <col min="8721" max="8721" width="6.6328125" style="46" customWidth="1"/>
    <col min="8722" max="8722" width="7.08984375" style="46" customWidth="1"/>
    <col min="8723" max="8723" width="5.26953125" style="46" customWidth="1"/>
    <col min="8724" max="8725" width="7.6328125" style="46" customWidth="1"/>
    <col min="8726" max="8726" width="5.26953125" style="46" customWidth="1"/>
    <col min="8727" max="8728" width="7.81640625" style="46" customWidth="1"/>
    <col min="8729" max="8729" width="5.26953125" style="46" customWidth="1"/>
    <col min="8730" max="8731" width="7.81640625" style="46" customWidth="1"/>
    <col min="8732" max="8732" width="5.453125" style="46" customWidth="1"/>
    <col min="8733" max="8735" width="8.7265625" style="46"/>
    <col min="8736" max="8736" width="8.90625" style="46" bestFit="1" customWidth="1"/>
    <col min="8737" max="8957" width="8.7265625" style="46"/>
    <col min="8958" max="8958" width="15.26953125" style="46" customWidth="1"/>
    <col min="8959" max="8960" width="7.7265625" style="46" customWidth="1"/>
    <col min="8961" max="8961" width="6.26953125" style="46" customWidth="1"/>
    <col min="8962" max="8962" width="7.6328125" style="46" customWidth="1"/>
    <col min="8963" max="8963" width="8.08984375" style="46" customWidth="1"/>
    <col min="8964" max="8964" width="5.81640625" style="46" customWidth="1"/>
    <col min="8965" max="8965" width="7" style="46" customWidth="1"/>
    <col min="8966" max="8966" width="7.26953125" style="46" customWidth="1"/>
    <col min="8967" max="8967" width="5.81640625" style="46" customWidth="1"/>
    <col min="8968" max="8968" width="7.36328125" style="46" customWidth="1"/>
    <col min="8969" max="8969" width="7.08984375" style="46" customWidth="1"/>
    <col min="8970" max="8970" width="5.36328125" style="46" customWidth="1"/>
    <col min="8971" max="8971" width="6.6328125" style="46" customWidth="1"/>
    <col min="8972" max="8972" width="6.1796875" style="46" customWidth="1"/>
    <col min="8973" max="8973" width="5.7265625" style="46" customWidth="1"/>
    <col min="8974" max="8975" width="7.08984375" style="46" customWidth="1"/>
    <col min="8976" max="8976" width="6" style="46" customWidth="1"/>
    <col min="8977" max="8977" width="6.6328125" style="46" customWidth="1"/>
    <col min="8978" max="8978" width="7.08984375" style="46" customWidth="1"/>
    <col min="8979" max="8979" width="5.26953125" style="46" customWidth="1"/>
    <col min="8980" max="8981" width="7.6328125" style="46" customWidth="1"/>
    <col min="8982" max="8982" width="5.26953125" style="46" customWidth="1"/>
    <col min="8983" max="8984" width="7.81640625" style="46" customWidth="1"/>
    <col min="8985" max="8985" width="5.26953125" style="46" customWidth="1"/>
    <col min="8986" max="8987" width="7.81640625" style="46" customWidth="1"/>
    <col min="8988" max="8988" width="5.453125" style="46" customWidth="1"/>
    <col min="8989" max="8991" width="8.7265625" style="46"/>
    <col min="8992" max="8992" width="8.90625" style="46" bestFit="1" customWidth="1"/>
    <col min="8993" max="9213" width="8.7265625" style="46"/>
    <col min="9214" max="9214" width="15.26953125" style="46" customWidth="1"/>
    <col min="9215" max="9216" width="7.7265625" style="46" customWidth="1"/>
    <col min="9217" max="9217" width="6.26953125" style="46" customWidth="1"/>
    <col min="9218" max="9218" width="7.6328125" style="46" customWidth="1"/>
    <col min="9219" max="9219" width="8.08984375" style="46" customWidth="1"/>
    <col min="9220" max="9220" width="5.81640625" style="46" customWidth="1"/>
    <col min="9221" max="9221" width="7" style="46" customWidth="1"/>
    <col min="9222" max="9222" width="7.26953125" style="46" customWidth="1"/>
    <col min="9223" max="9223" width="5.81640625" style="46" customWidth="1"/>
    <col min="9224" max="9224" width="7.36328125" style="46" customWidth="1"/>
    <col min="9225" max="9225" width="7.08984375" style="46" customWidth="1"/>
    <col min="9226" max="9226" width="5.36328125" style="46" customWidth="1"/>
    <col min="9227" max="9227" width="6.6328125" style="46" customWidth="1"/>
    <col min="9228" max="9228" width="6.1796875" style="46" customWidth="1"/>
    <col min="9229" max="9229" width="5.7265625" style="46" customWidth="1"/>
    <col min="9230" max="9231" width="7.08984375" style="46" customWidth="1"/>
    <col min="9232" max="9232" width="6" style="46" customWidth="1"/>
    <col min="9233" max="9233" width="6.6328125" style="46" customWidth="1"/>
    <col min="9234" max="9234" width="7.08984375" style="46" customWidth="1"/>
    <col min="9235" max="9235" width="5.26953125" style="46" customWidth="1"/>
    <col min="9236" max="9237" width="7.6328125" style="46" customWidth="1"/>
    <col min="9238" max="9238" width="5.26953125" style="46" customWidth="1"/>
    <col min="9239" max="9240" width="7.81640625" style="46" customWidth="1"/>
    <col min="9241" max="9241" width="5.26953125" style="46" customWidth="1"/>
    <col min="9242" max="9243" width="7.81640625" style="46" customWidth="1"/>
    <col min="9244" max="9244" width="5.453125" style="46" customWidth="1"/>
    <col min="9245" max="9247" width="8.7265625" style="46"/>
    <col min="9248" max="9248" width="8.90625" style="46" bestFit="1" customWidth="1"/>
    <col min="9249" max="9469" width="8.7265625" style="46"/>
    <col min="9470" max="9470" width="15.26953125" style="46" customWidth="1"/>
    <col min="9471" max="9472" width="7.7265625" style="46" customWidth="1"/>
    <col min="9473" max="9473" width="6.26953125" style="46" customWidth="1"/>
    <col min="9474" max="9474" width="7.6328125" style="46" customWidth="1"/>
    <col min="9475" max="9475" width="8.08984375" style="46" customWidth="1"/>
    <col min="9476" max="9476" width="5.81640625" style="46" customWidth="1"/>
    <col min="9477" max="9477" width="7" style="46" customWidth="1"/>
    <col min="9478" max="9478" width="7.26953125" style="46" customWidth="1"/>
    <col min="9479" max="9479" width="5.81640625" style="46" customWidth="1"/>
    <col min="9480" max="9480" width="7.36328125" style="46" customWidth="1"/>
    <col min="9481" max="9481" width="7.08984375" style="46" customWidth="1"/>
    <col min="9482" max="9482" width="5.36328125" style="46" customWidth="1"/>
    <col min="9483" max="9483" width="6.6328125" style="46" customWidth="1"/>
    <col min="9484" max="9484" width="6.1796875" style="46" customWidth="1"/>
    <col min="9485" max="9485" width="5.7265625" style="46" customWidth="1"/>
    <col min="9486" max="9487" width="7.08984375" style="46" customWidth="1"/>
    <col min="9488" max="9488" width="6" style="46" customWidth="1"/>
    <col min="9489" max="9489" width="6.6328125" style="46" customWidth="1"/>
    <col min="9490" max="9490" width="7.08984375" style="46" customWidth="1"/>
    <col min="9491" max="9491" width="5.26953125" style="46" customWidth="1"/>
    <col min="9492" max="9493" width="7.6328125" style="46" customWidth="1"/>
    <col min="9494" max="9494" width="5.26953125" style="46" customWidth="1"/>
    <col min="9495" max="9496" width="7.81640625" style="46" customWidth="1"/>
    <col min="9497" max="9497" width="5.26953125" style="46" customWidth="1"/>
    <col min="9498" max="9499" width="7.81640625" style="46" customWidth="1"/>
    <col min="9500" max="9500" width="5.453125" style="46" customWidth="1"/>
    <col min="9501" max="9503" width="8.7265625" style="46"/>
    <col min="9504" max="9504" width="8.90625" style="46" bestFit="1" customWidth="1"/>
    <col min="9505" max="9725" width="8.7265625" style="46"/>
    <col min="9726" max="9726" width="15.26953125" style="46" customWidth="1"/>
    <col min="9727" max="9728" width="7.7265625" style="46" customWidth="1"/>
    <col min="9729" max="9729" width="6.26953125" style="46" customWidth="1"/>
    <col min="9730" max="9730" width="7.6328125" style="46" customWidth="1"/>
    <col min="9731" max="9731" width="8.08984375" style="46" customWidth="1"/>
    <col min="9732" max="9732" width="5.81640625" style="46" customWidth="1"/>
    <col min="9733" max="9733" width="7" style="46" customWidth="1"/>
    <col min="9734" max="9734" width="7.26953125" style="46" customWidth="1"/>
    <col min="9735" max="9735" width="5.81640625" style="46" customWidth="1"/>
    <col min="9736" max="9736" width="7.36328125" style="46" customWidth="1"/>
    <col min="9737" max="9737" width="7.08984375" style="46" customWidth="1"/>
    <col min="9738" max="9738" width="5.36328125" style="46" customWidth="1"/>
    <col min="9739" max="9739" width="6.6328125" style="46" customWidth="1"/>
    <col min="9740" max="9740" width="6.1796875" style="46" customWidth="1"/>
    <col min="9741" max="9741" width="5.7265625" style="46" customWidth="1"/>
    <col min="9742" max="9743" width="7.08984375" style="46" customWidth="1"/>
    <col min="9744" max="9744" width="6" style="46" customWidth="1"/>
    <col min="9745" max="9745" width="6.6328125" style="46" customWidth="1"/>
    <col min="9746" max="9746" width="7.08984375" style="46" customWidth="1"/>
    <col min="9747" max="9747" width="5.26953125" style="46" customWidth="1"/>
    <col min="9748" max="9749" width="7.6328125" style="46" customWidth="1"/>
    <col min="9750" max="9750" width="5.26953125" style="46" customWidth="1"/>
    <col min="9751" max="9752" width="7.81640625" style="46" customWidth="1"/>
    <col min="9753" max="9753" width="5.26953125" style="46" customWidth="1"/>
    <col min="9754" max="9755" width="7.81640625" style="46" customWidth="1"/>
    <col min="9756" max="9756" width="5.453125" style="46" customWidth="1"/>
    <col min="9757" max="9759" width="8.7265625" style="46"/>
    <col min="9760" max="9760" width="8.90625" style="46" bestFit="1" customWidth="1"/>
    <col min="9761" max="9981" width="8.7265625" style="46"/>
    <col min="9982" max="9982" width="15.26953125" style="46" customWidth="1"/>
    <col min="9983" max="9984" width="7.7265625" style="46" customWidth="1"/>
    <col min="9985" max="9985" width="6.26953125" style="46" customWidth="1"/>
    <col min="9986" max="9986" width="7.6328125" style="46" customWidth="1"/>
    <col min="9987" max="9987" width="8.08984375" style="46" customWidth="1"/>
    <col min="9988" max="9988" width="5.81640625" style="46" customWidth="1"/>
    <col min="9989" max="9989" width="7" style="46" customWidth="1"/>
    <col min="9990" max="9990" width="7.26953125" style="46" customWidth="1"/>
    <col min="9991" max="9991" width="5.81640625" style="46" customWidth="1"/>
    <col min="9992" max="9992" width="7.36328125" style="46" customWidth="1"/>
    <col min="9993" max="9993" width="7.08984375" style="46" customWidth="1"/>
    <col min="9994" max="9994" width="5.36328125" style="46" customWidth="1"/>
    <col min="9995" max="9995" width="6.6328125" style="46" customWidth="1"/>
    <col min="9996" max="9996" width="6.1796875" style="46" customWidth="1"/>
    <col min="9997" max="9997" width="5.7265625" style="46" customWidth="1"/>
    <col min="9998" max="9999" width="7.08984375" style="46" customWidth="1"/>
    <col min="10000" max="10000" width="6" style="46" customWidth="1"/>
    <col min="10001" max="10001" width="6.6328125" style="46" customWidth="1"/>
    <col min="10002" max="10002" width="7.08984375" style="46" customWidth="1"/>
    <col min="10003" max="10003" width="5.26953125" style="46" customWidth="1"/>
    <col min="10004" max="10005" width="7.6328125" style="46" customWidth="1"/>
    <col min="10006" max="10006" width="5.26953125" style="46" customWidth="1"/>
    <col min="10007" max="10008" width="7.81640625" style="46" customWidth="1"/>
    <col min="10009" max="10009" width="5.26953125" style="46" customWidth="1"/>
    <col min="10010" max="10011" width="7.81640625" style="46" customWidth="1"/>
    <col min="10012" max="10012" width="5.453125" style="46" customWidth="1"/>
    <col min="10013" max="10015" width="8.7265625" style="46"/>
    <col min="10016" max="10016" width="8.90625" style="46" bestFit="1" customWidth="1"/>
    <col min="10017" max="10237" width="8.7265625" style="46"/>
    <col min="10238" max="10238" width="15.26953125" style="46" customWidth="1"/>
    <col min="10239" max="10240" width="7.7265625" style="46" customWidth="1"/>
    <col min="10241" max="10241" width="6.26953125" style="46" customWidth="1"/>
    <col min="10242" max="10242" width="7.6328125" style="46" customWidth="1"/>
    <col min="10243" max="10243" width="8.08984375" style="46" customWidth="1"/>
    <col min="10244" max="10244" width="5.81640625" style="46" customWidth="1"/>
    <col min="10245" max="10245" width="7" style="46" customWidth="1"/>
    <col min="10246" max="10246" width="7.26953125" style="46" customWidth="1"/>
    <col min="10247" max="10247" width="5.81640625" style="46" customWidth="1"/>
    <col min="10248" max="10248" width="7.36328125" style="46" customWidth="1"/>
    <col min="10249" max="10249" width="7.08984375" style="46" customWidth="1"/>
    <col min="10250" max="10250" width="5.36328125" style="46" customWidth="1"/>
    <col min="10251" max="10251" width="6.6328125" style="46" customWidth="1"/>
    <col min="10252" max="10252" width="6.1796875" style="46" customWidth="1"/>
    <col min="10253" max="10253" width="5.7265625" style="46" customWidth="1"/>
    <col min="10254" max="10255" width="7.08984375" style="46" customWidth="1"/>
    <col min="10256" max="10256" width="6" style="46" customWidth="1"/>
    <col min="10257" max="10257" width="6.6328125" style="46" customWidth="1"/>
    <col min="10258" max="10258" width="7.08984375" style="46" customWidth="1"/>
    <col min="10259" max="10259" width="5.26953125" style="46" customWidth="1"/>
    <col min="10260" max="10261" width="7.6328125" style="46" customWidth="1"/>
    <col min="10262" max="10262" width="5.26953125" style="46" customWidth="1"/>
    <col min="10263" max="10264" width="7.81640625" style="46" customWidth="1"/>
    <col min="10265" max="10265" width="5.26953125" style="46" customWidth="1"/>
    <col min="10266" max="10267" width="7.81640625" style="46" customWidth="1"/>
    <col min="10268" max="10268" width="5.453125" style="46" customWidth="1"/>
    <col min="10269" max="10271" width="8.7265625" style="46"/>
    <col min="10272" max="10272" width="8.90625" style="46" bestFit="1" customWidth="1"/>
    <col min="10273" max="10493" width="8.7265625" style="46"/>
    <col min="10494" max="10494" width="15.26953125" style="46" customWidth="1"/>
    <col min="10495" max="10496" width="7.7265625" style="46" customWidth="1"/>
    <col min="10497" max="10497" width="6.26953125" style="46" customWidth="1"/>
    <col min="10498" max="10498" width="7.6328125" style="46" customWidth="1"/>
    <col min="10499" max="10499" width="8.08984375" style="46" customWidth="1"/>
    <col min="10500" max="10500" width="5.81640625" style="46" customWidth="1"/>
    <col min="10501" max="10501" width="7" style="46" customWidth="1"/>
    <col min="10502" max="10502" width="7.26953125" style="46" customWidth="1"/>
    <col min="10503" max="10503" width="5.81640625" style="46" customWidth="1"/>
    <col min="10504" max="10504" width="7.36328125" style="46" customWidth="1"/>
    <col min="10505" max="10505" width="7.08984375" style="46" customWidth="1"/>
    <col min="10506" max="10506" width="5.36328125" style="46" customWidth="1"/>
    <col min="10507" max="10507" width="6.6328125" style="46" customWidth="1"/>
    <col min="10508" max="10508" width="6.1796875" style="46" customWidth="1"/>
    <col min="10509" max="10509" width="5.7265625" style="46" customWidth="1"/>
    <col min="10510" max="10511" width="7.08984375" style="46" customWidth="1"/>
    <col min="10512" max="10512" width="6" style="46" customWidth="1"/>
    <col min="10513" max="10513" width="6.6328125" style="46" customWidth="1"/>
    <col min="10514" max="10514" width="7.08984375" style="46" customWidth="1"/>
    <col min="10515" max="10515" width="5.26953125" style="46" customWidth="1"/>
    <col min="10516" max="10517" width="7.6328125" style="46" customWidth="1"/>
    <col min="10518" max="10518" width="5.26953125" style="46" customWidth="1"/>
    <col min="10519" max="10520" width="7.81640625" style="46" customWidth="1"/>
    <col min="10521" max="10521" width="5.26953125" style="46" customWidth="1"/>
    <col min="10522" max="10523" width="7.81640625" style="46" customWidth="1"/>
    <col min="10524" max="10524" width="5.453125" style="46" customWidth="1"/>
    <col min="10525" max="10527" width="8.7265625" style="46"/>
    <col min="10528" max="10528" width="8.90625" style="46" bestFit="1" customWidth="1"/>
    <col min="10529" max="10749" width="8.7265625" style="46"/>
    <col min="10750" max="10750" width="15.26953125" style="46" customWidth="1"/>
    <col min="10751" max="10752" width="7.7265625" style="46" customWidth="1"/>
    <col min="10753" max="10753" width="6.26953125" style="46" customWidth="1"/>
    <col min="10754" max="10754" width="7.6328125" style="46" customWidth="1"/>
    <col min="10755" max="10755" width="8.08984375" style="46" customWidth="1"/>
    <col min="10756" max="10756" width="5.81640625" style="46" customWidth="1"/>
    <col min="10757" max="10757" width="7" style="46" customWidth="1"/>
    <col min="10758" max="10758" width="7.26953125" style="46" customWidth="1"/>
    <col min="10759" max="10759" width="5.81640625" style="46" customWidth="1"/>
    <col min="10760" max="10760" width="7.36328125" style="46" customWidth="1"/>
    <col min="10761" max="10761" width="7.08984375" style="46" customWidth="1"/>
    <col min="10762" max="10762" width="5.36328125" style="46" customWidth="1"/>
    <col min="10763" max="10763" width="6.6328125" style="46" customWidth="1"/>
    <col min="10764" max="10764" width="6.1796875" style="46" customWidth="1"/>
    <col min="10765" max="10765" width="5.7265625" style="46" customWidth="1"/>
    <col min="10766" max="10767" width="7.08984375" style="46" customWidth="1"/>
    <col min="10768" max="10768" width="6" style="46" customWidth="1"/>
    <col min="10769" max="10769" width="6.6328125" style="46" customWidth="1"/>
    <col min="10770" max="10770" width="7.08984375" style="46" customWidth="1"/>
    <col min="10771" max="10771" width="5.26953125" style="46" customWidth="1"/>
    <col min="10772" max="10773" width="7.6328125" style="46" customWidth="1"/>
    <col min="10774" max="10774" width="5.26953125" style="46" customWidth="1"/>
    <col min="10775" max="10776" width="7.81640625" style="46" customWidth="1"/>
    <col min="10777" max="10777" width="5.26953125" style="46" customWidth="1"/>
    <col min="10778" max="10779" width="7.81640625" style="46" customWidth="1"/>
    <col min="10780" max="10780" width="5.453125" style="46" customWidth="1"/>
    <col min="10781" max="10783" width="8.7265625" style="46"/>
    <col min="10784" max="10784" width="8.90625" style="46" bestFit="1" customWidth="1"/>
    <col min="10785" max="11005" width="8.7265625" style="46"/>
    <col min="11006" max="11006" width="15.26953125" style="46" customWidth="1"/>
    <col min="11007" max="11008" width="7.7265625" style="46" customWidth="1"/>
    <col min="11009" max="11009" width="6.26953125" style="46" customWidth="1"/>
    <col min="11010" max="11010" width="7.6328125" style="46" customWidth="1"/>
    <col min="11011" max="11011" width="8.08984375" style="46" customWidth="1"/>
    <col min="11012" max="11012" width="5.81640625" style="46" customWidth="1"/>
    <col min="11013" max="11013" width="7" style="46" customWidth="1"/>
    <col min="11014" max="11014" width="7.26953125" style="46" customWidth="1"/>
    <col min="11015" max="11015" width="5.81640625" style="46" customWidth="1"/>
    <col min="11016" max="11016" width="7.36328125" style="46" customWidth="1"/>
    <col min="11017" max="11017" width="7.08984375" style="46" customWidth="1"/>
    <col min="11018" max="11018" width="5.36328125" style="46" customWidth="1"/>
    <col min="11019" max="11019" width="6.6328125" style="46" customWidth="1"/>
    <col min="11020" max="11020" width="6.1796875" style="46" customWidth="1"/>
    <col min="11021" max="11021" width="5.7265625" style="46" customWidth="1"/>
    <col min="11022" max="11023" width="7.08984375" style="46" customWidth="1"/>
    <col min="11024" max="11024" width="6" style="46" customWidth="1"/>
    <col min="11025" max="11025" width="6.6328125" style="46" customWidth="1"/>
    <col min="11026" max="11026" width="7.08984375" style="46" customWidth="1"/>
    <col min="11027" max="11027" width="5.26953125" style="46" customWidth="1"/>
    <col min="11028" max="11029" width="7.6328125" style="46" customWidth="1"/>
    <col min="11030" max="11030" width="5.26953125" style="46" customWidth="1"/>
    <col min="11031" max="11032" width="7.81640625" style="46" customWidth="1"/>
    <col min="11033" max="11033" width="5.26953125" style="46" customWidth="1"/>
    <col min="11034" max="11035" width="7.81640625" style="46" customWidth="1"/>
    <col min="11036" max="11036" width="5.453125" style="46" customWidth="1"/>
    <col min="11037" max="11039" width="8.7265625" style="46"/>
    <col min="11040" max="11040" width="8.90625" style="46" bestFit="1" customWidth="1"/>
    <col min="11041" max="11261" width="8.7265625" style="46"/>
    <col min="11262" max="11262" width="15.26953125" style="46" customWidth="1"/>
    <col min="11263" max="11264" width="7.7265625" style="46" customWidth="1"/>
    <col min="11265" max="11265" width="6.26953125" style="46" customWidth="1"/>
    <col min="11266" max="11266" width="7.6328125" style="46" customWidth="1"/>
    <col min="11267" max="11267" width="8.08984375" style="46" customWidth="1"/>
    <col min="11268" max="11268" width="5.81640625" style="46" customWidth="1"/>
    <col min="11269" max="11269" width="7" style="46" customWidth="1"/>
    <col min="11270" max="11270" width="7.26953125" style="46" customWidth="1"/>
    <col min="11271" max="11271" width="5.81640625" style="46" customWidth="1"/>
    <col min="11272" max="11272" width="7.36328125" style="46" customWidth="1"/>
    <col min="11273" max="11273" width="7.08984375" style="46" customWidth="1"/>
    <col min="11274" max="11274" width="5.36328125" style="46" customWidth="1"/>
    <col min="11275" max="11275" width="6.6328125" style="46" customWidth="1"/>
    <col min="11276" max="11276" width="6.1796875" style="46" customWidth="1"/>
    <col min="11277" max="11277" width="5.7265625" style="46" customWidth="1"/>
    <col min="11278" max="11279" width="7.08984375" style="46" customWidth="1"/>
    <col min="11280" max="11280" width="6" style="46" customWidth="1"/>
    <col min="11281" max="11281" width="6.6328125" style="46" customWidth="1"/>
    <col min="11282" max="11282" width="7.08984375" style="46" customWidth="1"/>
    <col min="11283" max="11283" width="5.26953125" style="46" customWidth="1"/>
    <col min="11284" max="11285" width="7.6328125" style="46" customWidth="1"/>
    <col min="11286" max="11286" width="5.26953125" style="46" customWidth="1"/>
    <col min="11287" max="11288" width="7.81640625" style="46" customWidth="1"/>
    <col min="11289" max="11289" width="5.26953125" style="46" customWidth="1"/>
    <col min="11290" max="11291" width="7.81640625" style="46" customWidth="1"/>
    <col min="11292" max="11292" width="5.453125" style="46" customWidth="1"/>
    <col min="11293" max="11295" width="8.7265625" style="46"/>
    <col min="11296" max="11296" width="8.90625" style="46" bestFit="1" customWidth="1"/>
    <col min="11297" max="11517" width="8.7265625" style="46"/>
    <col min="11518" max="11518" width="15.26953125" style="46" customWidth="1"/>
    <col min="11519" max="11520" width="7.7265625" style="46" customWidth="1"/>
    <col min="11521" max="11521" width="6.26953125" style="46" customWidth="1"/>
    <col min="11522" max="11522" width="7.6328125" style="46" customWidth="1"/>
    <col min="11523" max="11523" width="8.08984375" style="46" customWidth="1"/>
    <col min="11524" max="11524" width="5.81640625" style="46" customWidth="1"/>
    <col min="11525" max="11525" width="7" style="46" customWidth="1"/>
    <col min="11526" max="11526" width="7.26953125" style="46" customWidth="1"/>
    <col min="11527" max="11527" width="5.81640625" style="46" customWidth="1"/>
    <col min="11528" max="11528" width="7.36328125" style="46" customWidth="1"/>
    <col min="11529" max="11529" width="7.08984375" style="46" customWidth="1"/>
    <col min="11530" max="11530" width="5.36328125" style="46" customWidth="1"/>
    <col min="11531" max="11531" width="6.6328125" style="46" customWidth="1"/>
    <col min="11532" max="11532" width="6.1796875" style="46" customWidth="1"/>
    <col min="11533" max="11533" width="5.7265625" style="46" customWidth="1"/>
    <col min="11534" max="11535" width="7.08984375" style="46" customWidth="1"/>
    <col min="11536" max="11536" width="6" style="46" customWidth="1"/>
    <col min="11537" max="11537" width="6.6328125" style="46" customWidth="1"/>
    <col min="11538" max="11538" width="7.08984375" style="46" customWidth="1"/>
    <col min="11539" max="11539" width="5.26953125" style="46" customWidth="1"/>
    <col min="11540" max="11541" width="7.6328125" style="46" customWidth="1"/>
    <col min="11542" max="11542" width="5.26953125" style="46" customWidth="1"/>
    <col min="11543" max="11544" width="7.81640625" style="46" customWidth="1"/>
    <col min="11545" max="11545" width="5.26953125" style="46" customWidth="1"/>
    <col min="11546" max="11547" width="7.81640625" style="46" customWidth="1"/>
    <col min="11548" max="11548" width="5.453125" style="46" customWidth="1"/>
    <col min="11549" max="11551" width="8.7265625" style="46"/>
    <col min="11552" max="11552" width="8.90625" style="46" bestFit="1" customWidth="1"/>
    <col min="11553" max="11773" width="8.7265625" style="46"/>
    <col min="11774" max="11774" width="15.26953125" style="46" customWidth="1"/>
    <col min="11775" max="11776" width="7.7265625" style="46" customWidth="1"/>
    <col min="11777" max="11777" width="6.26953125" style="46" customWidth="1"/>
    <col min="11778" max="11778" width="7.6328125" style="46" customWidth="1"/>
    <col min="11779" max="11779" width="8.08984375" style="46" customWidth="1"/>
    <col min="11780" max="11780" width="5.81640625" style="46" customWidth="1"/>
    <col min="11781" max="11781" width="7" style="46" customWidth="1"/>
    <col min="11782" max="11782" width="7.26953125" style="46" customWidth="1"/>
    <col min="11783" max="11783" width="5.81640625" style="46" customWidth="1"/>
    <col min="11784" max="11784" width="7.36328125" style="46" customWidth="1"/>
    <col min="11785" max="11785" width="7.08984375" style="46" customWidth="1"/>
    <col min="11786" max="11786" width="5.36328125" style="46" customWidth="1"/>
    <col min="11787" max="11787" width="6.6328125" style="46" customWidth="1"/>
    <col min="11788" max="11788" width="6.1796875" style="46" customWidth="1"/>
    <col min="11789" max="11789" width="5.7265625" style="46" customWidth="1"/>
    <col min="11790" max="11791" width="7.08984375" style="46" customWidth="1"/>
    <col min="11792" max="11792" width="6" style="46" customWidth="1"/>
    <col min="11793" max="11793" width="6.6328125" style="46" customWidth="1"/>
    <col min="11794" max="11794" width="7.08984375" style="46" customWidth="1"/>
    <col min="11795" max="11795" width="5.26953125" style="46" customWidth="1"/>
    <col min="11796" max="11797" width="7.6328125" style="46" customWidth="1"/>
    <col min="11798" max="11798" width="5.26953125" style="46" customWidth="1"/>
    <col min="11799" max="11800" width="7.81640625" style="46" customWidth="1"/>
    <col min="11801" max="11801" width="5.26953125" style="46" customWidth="1"/>
    <col min="11802" max="11803" width="7.81640625" style="46" customWidth="1"/>
    <col min="11804" max="11804" width="5.453125" style="46" customWidth="1"/>
    <col min="11805" max="11807" width="8.7265625" style="46"/>
    <col min="11808" max="11808" width="8.90625" style="46" bestFit="1" customWidth="1"/>
    <col min="11809" max="12029" width="8.7265625" style="46"/>
    <col min="12030" max="12030" width="15.26953125" style="46" customWidth="1"/>
    <col min="12031" max="12032" width="7.7265625" style="46" customWidth="1"/>
    <col min="12033" max="12033" width="6.26953125" style="46" customWidth="1"/>
    <col min="12034" max="12034" width="7.6328125" style="46" customWidth="1"/>
    <col min="12035" max="12035" width="8.08984375" style="46" customWidth="1"/>
    <col min="12036" max="12036" width="5.81640625" style="46" customWidth="1"/>
    <col min="12037" max="12037" width="7" style="46" customWidth="1"/>
    <col min="12038" max="12038" width="7.26953125" style="46" customWidth="1"/>
    <col min="12039" max="12039" width="5.81640625" style="46" customWidth="1"/>
    <col min="12040" max="12040" width="7.36328125" style="46" customWidth="1"/>
    <col min="12041" max="12041" width="7.08984375" style="46" customWidth="1"/>
    <col min="12042" max="12042" width="5.36328125" style="46" customWidth="1"/>
    <col min="12043" max="12043" width="6.6328125" style="46" customWidth="1"/>
    <col min="12044" max="12044" width="6.1796875" style="46" customWidth="1"/>
    <col min="12045" max="12045" width="5.7265625" style="46" customWidth="1"/>
    <col min="12046" max="12047" width="7.08984375" style="46" customWidth="1"/>
    <col min="12048" max="12048" width="6" style="46" customWidth="1"/>
    <col min="12049" max="12049" width="6.6328125" style="46" customWidth="1"/>
    <col min="12050" max="12050" width="7.08984375" style="46" customWidth="1"/>
    <col min="12051" max="12051" width="5.26953125" style="46" customWidth="1"/>
    <col min="12052" max="12053" width="7.6328125" style="46" customWidth="1"/>
    <col min="12054" max="12054" width="5.26953125" style="46" customWidth="1"/>
    <col min="12055" max="12056" width="7.81640625" style="46" customWidth="1"/>
    <col min="12057" max="12057" width="5.26953125" style="46" customWidth="1"/>
    <col min="12058" max="12059" width="7.81640625" style="46" customWidth="1"/>
    <col min="12060" max="12060" width="5.453125" style="46" customWidth="1"/>
    <col min="12061" max="12063" width="8.7265625" style="46"/>
    <col min="12064" max="12064" width="8.90625" style="46" bestFit="1" customWidth="1"/>
    <col min="12065" max="12285" width="8.7265625" style="46"/>
    <col min="12286" max="12286" width="15.26953125" style="46" customWidth="1"/>
    <col min="12287" max="12288" width="7.7265625" style="46" customWidth="1"/>
    <col min="12289" max="12289" width="6.26953125" style="46" customWidth="1"/>
    <col min="12290" max="12290" width="7.6328125" style="46" customWidth="1"/>
    <col min="12291" max="12291" width="8.08984375" style="46" customWidth="1"/>
    <col min="12292" max="12292" width="5.81640625" style="46" customWidth="1"/>
    <col min="12293" max="12293" width="7" style="46" customWidth="1"/>
    <col min="12294" max="12294" width="7.26953125" style="46" customWidth="1"/>
    <col min="12295" max="12295" width="5.81640625" style="46" customWidth="1"/>
    <col min="12296" max="12296" width="7.36328125" style="46" customWidth="1"/>
    <col min="12297" max="12297" width="7.08984375" style="46" customWidth="1"/>
    <col min="12298" max="12298" width="5.36328125" style="46" customWidth="1"/>
    <col min="12299" max="12299" width="6.6328125" style="46" customWidth="1"/>
    <col min="12300" max="12300" width="6.1796875" style="46" customWidth="1"/>
    <col min="12301" max="12301" width="5.7265625" style="46" customWidth="1"/>
    <col min="12302" max="12303" width="7.08984375" style="46" customWidth="1"/>
    <col min="12304" max="12304" width="6" style="46" customWidth="1"/>
    <col min="12305" max="12305" width="6.6328125" style="46" customWidth="1"/>
    <col min="12306" max="12306" width="7.08984375" style="46" customWidth="1"/>
    <col min="12307" max="12307" width="5.26953125" style="46" customWidth="1"/>
    <col min="12308" max="12309" width="7.6328125" style="46" customWidth="1"/>
    <col min="12310" max="12310" width="5.26953125" style="46" customWidth="1"/>
    <col min="12311" max="12312" width="7.81640625" style="46" customWidth="1"/>
    <col min="12313" max="12313" width="5.26953125" style="46" customWidth="1"/>
    <col min="12314" max="12315" width="7.81640625" style="46" customWidth="1"/>
    <col min="12316" max="12316" width="5.453125" style="46" customWidth="1"/>
    <col min="12317" max="12319" width="8.7265625" style="46"/>
    <col min="12320" max="12320" width="8.90625" style="46" bestFit="1" customWidth="1"/>
    <col min="12321" max="12541" width="8.7265625" style="46"/>
    <col min="12542" max="12542" width="15.26953125" style="46" customWidth="1"/>
    <col min="12543" max="12544" width="7.7265625" style="46" customWidth="1"/>
    <col min="12545" max="12545" width="6.26953125" style="46" customWidth="1"/>
    <col min="12546" max="12546" width="7.6328125" style="46" customWidth="1"/>
    <col min="12547" max="12547" width="8.08984375" style="46" customWidth="1"/>
    <col min="12548" max="12548" width="5.81640625" style="46" customWidth="1"/>
    <col min="12549" max="12549" width="7" style="46" customWidth="1"/>
    <col min="12550" max="12550" width="7.26953125" style="46" customWidth="1"/>
    <col min="12551" max="12551" width="5.81640625" style="46" customWidth="1"/>
    <col min="12552" max="12552" width="7.36328125" style="46" customWidth="1"/>
    <col min="12553" max="12553" width="7.08984375" style="46" customWidth="1"/>
    <col min="12554" max="12554" width="5.36328125" style="46" customWidth="1"/>
    <col min="12555" max="12555" width="6.6328125" style="46" customWidth="1"/>
    <col min="12556" max="12556" width="6.1796875" style="46" customWidth="1"/>
    <col min="12557" max="12557" width="5.7265625" style="46" customWidth="1"/>
    <col min="12558" max="12559" width="7.08984375" style="46" customWidth="1"/>
    <col min="12560" max="12560" width="6" style="46" customWidth="1"/>
    <col min="12561" max="12561" width="6.6328125" style="46" customWidth="1"/>
    <col min="12562" max="12562" width="7.08984375" style="46" customWidth="1"/>
    <col min="12563" max="12563" width="5.26953125" style="46" customWidth="1"/>
    <col min="12564" max="12565" width="7.6328125" style="46" customWidth="1"/>
    <col min="12566" max="12566" width="5.26953125" style="46" customWidth="1"/>
    <col min="12567" max="12568" width="7.81640625" style="46" customWidth="1"/>
    <col min="12569" max="12569" width="5.26953125" style="46" customWidth="1"/>
    <col min="12570" max="12571" width="7.81640625" style="46" customWidth="1"/>
    <col min="12572" max="12572" width="5.453125" style="46" customWidth="1"/>
    <col min="12573" max="12575" width="8.7265625" style="46"/>
    <col min="12576" max="12576" width="8.90625" style="46" bestFit="1" customWidth="1"/>
    <col min="12577" max="12797" width="8.7265625" style="46"/>
    <col min="12798" max="12798" width="15.26953125" style="46" customWidth="1"/>
    <col min="12799" max="12800" width="7.7265625" style="46" customWidth="1"/>
    <col min="12801" max="12801" width="6.26953125" style="46" customWidth="1"/>
    <col min="12802" max="12802" width="7.6328125" style="46" customWidth="1"/>
    <col min="12803" max="12803" width="8.08984375" style="46" customWidth="1"/>
    <col min="12804" max="12804" width="5.81640625" style="46" customWidth="1"/>
    <col min="12805" max="12805" width="7" style="46" customWidth="1"/>
    <col min="12806" max="12806" width="7.26953125" style="46" customWidth="1"/>
    <col min="12807" max="12807" width="5.81640625" style="46" customWidth="1"/>
    <col min="12808" max="12808" width="7.36328125" style="46" customWidth="1"/>
    <col min="12809" max="12809" width="7.08984375" style="46" customWidth="1"/>
    <col min="12810" max="12810" width="5.36328125" style="46" customWidth="1"/>
    <col min="12811" max="12811" width="6.6328125" style="46" customWidth="1"/>
    <col min="12812" max="12812" width="6.1796875" style="46" customWidth="1"/>
    <col min="12813" max="12813" width="5.7265625" style="46" customWidth="1"/>
    <col min="12814" max="12815" width="7.08984375" style="46" customWidth="1"/>
    <col min="12816" max="12816" width="6" style="46" customWidth="1"/>
    <col min="12817" max="12817" width="6.6328125" style="46" customWidth="1"/>
    <col min="12818" max="12818" width="7.08984375" style="46" customWidth="1"/>
    <col min="12819" max="12819" width="5.26953125" style="46" customWidth="1"/>
    <col min="12820" max="12821" width="7.6328125" style="46" customWidth="1"/>
    <col min="12822" max="12822" width="5.26953125" style="46" customWidth="1"/>
    <col min="12823" max="12824" width="7.81640625" style="46" customWidth="1"/>
    <col min="12825" max="12825" width="5.26953125" style="46" customWidth="1"/>
    <col min="12826" max="12827" width="7.81640625" style="46" customWidth="1"/>
    <col min="12828" max="12828" width="5.453125" style="46" customWidth="1"/>
    <col min="12829" max="12831" width="8.7265625" style="46"/>
    <col min="12832" max="12832" width="8.90625" style="46" bestFit="1" customWidth="1"/>
    <col min="12833" max="13053" width="8.7265625" style="46"/>
    <col min="13054" max="13054" width="15.26953125" style="46" customWidth="1"/>
    <col min="13055" max="13056" width="7.7265625" style="46" customWidth="1"/>
    <col min="13057" max="13057" width="6.26953125" style="46" customWidth="1"/>
    <col min="13058" max="13058" width="7.6328125" style="46" customWidth="1"/>
    <col min="13059" max="13059" width="8.08984375" style="46" customWidth="1"/>
    <col min="13060" max="13060" width="5.81640625" style="46" customWidth="1"/>
    <col min="13061" max="13061" width="7" style="46" customWidth="1"/>
    <col min="13062" max="13062" width="7.26953125" style="46" customWidth="1"/>
    <col min="13063" max="13063" width="5.81640625" style="46" customWidth="1"/>
    <col min="13064" max="13064" width="7.36328125" style="46" customWidth="1"/>
    <col min="13065" max="13065" width="7.08984375" style="46" customWidth="1"/>
    <col min="13066" max="13066" width="5.36328125" style="46" customWidth="1"/>
    <col min="13067" max="13067" width="6.6328125" style="46" customWidth="1"/>
    <col min="13068" max="13068" width="6.1796875" style="46" customWidth="1"/>
    <col min="13069" max="13069" width="5.7265625" style="46" customWidth="1"/>
    <col min="13070" max="13071" width="7.08984375" style="46" customWidth="1"/>
    <col min="13072" max="13072" width="6" style="46" customWidth="1"/>
    <col min="13073" max="13073" width="6.6328125" style="46" customWidth="1"/>
    <col min="13074" max="13074" width="7.08984375" style="46" customWidth="1"/>
    <col min="13075" max="13075" width="5.26953125" style="46" customWidth="1"/>
    <col min="13076" max="13077" width="7.6328125" style="46" customWidth="1"/>
    <col min="13078" max="13078" width="5.26953125" style="46" customWidth="1"/>
    <col min="13079" max="13080" width="7.81640625" style="46" customWidth="1"/>
    <col min="13081" max="13081" width="5.26953125" style="46" customWidth="1"/>
    <col min="13082" max="13083" width="7.81640625" style="46" customWidth="1"/>
    <col min="13084" max="13084" width="5.453125" style="46" customWidth="1"/>
    <col min="13085" max="13087" width="8.7265625" style="46"/>
    <col min="13088" max="13088" width="8.90625" style="46" bestFit="1" customWidth="1"/>
    <col min="13089" max="13309" width="8.7265625" style="46"/>
    <col min="13310" max="13310" width="15.26953125" style="46" customWidth="1"/>
    <col min="13311" max="13312" width="7.7265625" style="46" customWidth="1"/>
    <col min="13313" max="13313" width="6.26953125" style="46" customWidth="1"/>
    <col min="13314" max="13314" width="7.6328125" style="46" customWidth="1"/>
    <col min="13315" max="13315" width="8.08984375" style="46" customWidth="1"/>
    <col min="13316" max="13316" width="5.81640625" style="46" customWidth="1"/>
    <col min="13317" max="13317" width="7" style="46" customWidth="1"/>
    <col min="13318" max="13318" width="7.26953125" style="46" customWidth="1"/>
    <col min="13319" max="13319" width="5.81640625" style="46" customWidth="1"/>
    <col min="13320" max="13320" width="7.36328125" style="46" customWidth="1"/>
    <col min="13321" max="13321" width="7.08984375" style="46" customWidth="1"/>
    <col min="13322" max="13322" width="5.36328125" style="46" customWidth="1"/>
    <col min="13323" max="13323" width="6.6328125" style="46" customWidth="1"/>
    <col min="13324" max="13324" width="6.1796875" style="46" customWidth="1"/>
    <col min="13325" max="13325" width="5.7265625" style="46" customWidth="1"/>
    <col min="13326" max="13327" width="7.08984375" style="46" customWidth="1"/>
    <col min="13328" max="13328" width="6" style="46" customWidth="1"/>
    <col min="13329" max="13329" width="6.6328125" style="46" customWidth="1"/>
    <col min="13330" max="13330" width="7.08984375" style="46" customWidth="1"/>
    <col min="13331" max="13331" width="5.26953125" style="46" customWidth="1"/>
    <col min="13332" max="13333" width="7.6328125" style="46" customWidth="1"/>
    <col min="13334" max="13334" width="5.26953125" style="46" customWidth="1"/>
    <col min="13335" max="13336" width="7.81640625" style="46" customWidth="1"/>
    <col min="13337" max="13337" width="5.26953125" style="46" customWidth="1"/>
    <col min="13338" max="13339" width="7.81640625" style="46" customWidth="1"/>
    <col min="13340" max="13340" width="5.453125" style="46" customWidth="1"/>
    <col min="13341" max="13343" width="8.7265625" style="46"/>
    <col min="13344" max="13344" width="8.90625" style="46" bestFit="1" customWidth="1"/>
    <col min="13345" max="13565" width="8.7265625" style="46"/>
    <col min="13566" max="13566" width="15.26953125" style="46" customWidth="1"/>
    <col min="13567" max="13568" width="7.7265625" style="46" customWidth="1"/>
    <col min="13569" max="13569" width="6.26953125" style="46" customWidth="1"/>
    <col min="13570" max="13570" width="7.6328125" style="46" customWidth="1"/>
    <col min="13571" max="13571" width="8.08984375" style="46" customWidth="1"/>
    <col min="13572" max="13572" width="5.81640625" style="46" customWidth="1"/>
    <col min="13573" max="13573" width="7" style="46" customWidth="1"/>
    <col min="13574" max="13574" width="7.26953125" style="46" customWidth="1"/>
    <col min="13575" max="13575" width="5.81640625" style="46" customWidth="1"/>
    <col min="13576" max="13576" width="7.36328125" style="46" customWidth="1"/>
    <col min="13577" max="13577" width="7.08984375" style="46" customWidth="1"/>
    <col min="13578" max="13578" width="5.36328125" style="46" customWidth="1"/>
    <col min="13579" max="13579" width="6.6328125" style="46" customWidth="1"/>
    <col min="13580" max="13580" width="6.1796875" style="46" customWidth="1"/>
    <col min="13581" max="13581" width="5.7265625" style="46" customWidth="1"/>
    <col min="13582" max="13583" width="7.08984375" style="46" customWidth="1"/>
    <col min="13584" max="13584" width="6" style="46" customWidth="1"/>
    <col min="13585" max="13585" width="6.6328125" style="46" customWidth="1"/>
    <col min="13586" max="13586" width="7.08984375" style="46" customWidth="1"/>
    <col min="13587" max="13587" width="5.26953125" style="46" customWidth="1"/>
    <col min="13588" max="13589" width="7.6328125" style="46" customWidth="1"/>
    <col min="13590" max="13590" width="5.26953125" style="46" customWidth="1"/>
    <col min="13591" max="13592" width="7.81640625" style="46" customWidth="1"/>
    <col min="13593" max="13593" width="5.26953125" style="46" customWidth="1"/>
    <col min="13594" max="13595" width="7.81640625" style="46" customWidth="1"/>
    <col min="13596" max="13596" width="5.453125" style="46" customWidth="1"/>
    <col min="13597" max="13599" width="8.7265625" style="46"/>
    <col min="13600" max="13600" width="8.90625" style="46" bestFit="1" customWidth="1"/>
    <col min="13601" max="13821" width="8.7265625" style="46"/>
    <col min="13822" max="13822" width="15.26953125" style="46" customWidth="1"/>
    <col min="13823" max="13824" width="7.7265625" style="46" customWidth="1"/>
    <col min="13825" max="13825" width="6.26953125" style="46" customWidth="1"/>
    <col min="13826" max="13826" width="7.6328125" style="46" customWidth="1"/>
    <col min="13827" max="13827" width="8.08984375" style="46" customWidth="1"/>
    <col min="13828" max="13828" width="5.81640625" style="46" customWidth="1"/>
    <col min="13829" max="13829" width="7" style="46" customWidth="1"/>
    <col min="13830" max="13830" width="7.26953125" style="46" customWidth="1"/>
    <col min="13831" max="13831" width="5.81640625" style="46" customWidth="1"/>
    <col min="13832" max="13832" width="7.36328125" style="46" customWidth="1"/>
    <col min="13833" max="13833" width="7.08984375" style="46" customWidth="1"/>
    <col min="13834" max="13834" width="5.36328125" style="46" customWidth="1"/>
    <col min="13835" max="13835" width="6.6328125" style="46" customWidth="1"/>
    <col min="13836" max="13836" width="6.1796875" style="46" customWidth="1"/>
    <col min="13837" max="13837" width="5.7265625" style="46" customWidth="1"/>
    <col min="13838" max="13839" width="7.08984375" style="46" customWidth="1"/>
    <col min="13840" max="13840" width="6" style="46" customWidth="1"/>
    <col min="13841" max="13841" width="6.6328125" style="46" customWidth="1"/>
    <col min="13842" max="13842" width="7.08984375" style="46" customWidth="1"/>
    <col min="13843" max="13843" width="5.26953125" style="46" customWidth="1"/>
    <col min="13844" max="13845" width="7.6328125" style="46" customWidth="1"/>
    <col min="13846" max="13846" width="5.26953125" style="46" customWidth="1"/>
    <col min="13847" max="13848" width="7.81640625" style="46" customWidth="1"/>
    <col min="13849" max="13849" width="5.26953125" style="46" customWidth="1"/>
    <col min="13850" max="13851" width="7.81640625" style="46" customWidth="1"/>
    <col min="13852" max="13852" width="5.453125" style="46" customWidth="1"/>
    <col min="13853" max="13855" width="8.7265625" style="46"/>
    <col min="13856" max="13856" width="8.90625" style="46" bestFit="1" customWidth="1"/>
    <col min="13857" max="14077" width="8.7265625" style="46"/>
    <col min="14078" max="14078" width="15.26953125" style="46" customWidth="1"/>
    <col min="14079" max="14080" width="7.7265625" style="46" customWidth="1"/>
    <col min="14081" max="14081" width="6.26953125" style="46" customWidth="1"/>
    <col min="14082" max="14082" width="7.6328125" style="46" customWidth="1"/>
    <col min="14083" max="14083" width="8.08984375" style="46" customWidth="1"/>
    <col min="14084" max="14084" width="5.81640625" style="46" customWidth="1"/>
    <col min="14085" max="14085" width="7" style="46" customWidth="1"/>
    <col min="14086" max="14086" width="7.26953125" style="46" customWidth="1"/>
    <col min="14087" max="14087" width="5.81640625" style="46" customWidth="1"/>
    <col min="14088" max="14088" width="7.36328125" style="46" customWidth="1"/>
    <col min="14089" max="14089" width="7.08984375" style="46" customWidth="1"/>
    <col min="14090" max="14090" width="5.36328125" style="46" customWidth="1"/>
    <col min="14091" max="14091" width="6.6328125" style="46" customWidth="1"/>
    <col min="14092" max="14092" width="6.1796875" style="46" customWidth="1"/>
    <col min="14093" max="14093" width="5.7265625" style="46" customWidth="1"/>
    <col min="14094" max="14095" width="7.08984375" style="46" customWidth="1"/>
    <col min="14096" max="14096" width="6" style="46" customWidth="1"/>
    <col min="14097" max="14097" width="6.6328125" style="46" customWidth="1"/>
    <col min="14098" max="14098" width="7.08984375" style="46" customWidth="1"/>
    <col min="14099" max="14099" width="5.26953125" style="46" customWidth="1"/>
    <col min="14100" max="14101" width="7.6328125" style="46" customWidth="1"/>
    <col min="14102" max="14102" width="5.26953125" style="46" customWidth="1"/>
    <col min="14103" max="14104" width="7.81640625" style="46" customWidth="1"/>
    <col min="14105" max="14105" width="5.26953125" style="46" customWidth="1"/>
    <col min="14106" max="14107" width="7.81640625" style="46" customWidth="1"/>
    <col min="14108" max="14108" width="5.453125" style="46" customWidth="1"/>
    <col min="14109" max="14111" width="8.7265625" style="46"/>
    <col min="14112" max="14112" width="8.90625" style="46" bestFit="1" customWidth="1"/>
    <col min="14113" max="14333" width="8.7265625" style="46"/>
    <col min="14334" max="14334" width="15.26953125" style="46" customWidth="1"/>
    <col min="14335" max="14336" width="7.7265625" style="46" customWidth="1"/>
    <col min="14337" max="14337" width="6.26953125" style="46" customWidth="1"/>
    <col min="14338" max="14338" width="7.6328125" style="46" customWidth="1"/>
    <col min="14339" max="14339" width="8.08984375" style="46" customWidth="1"/>
    <col min="14340" max="14340" width="5.81640625" style="46" customWidth="1"/>
    <col min="14341" max="14341" width="7" style="46" customWidth="1"/>
    <col min="14342" max="14342" width="7.26953125" style="46" customWidth="1"/>
    <col min="14343" max="14343" width="5.81640625" style="46" customWidth="1"/>
    <col min="14344" max="14344" width="7.36328125" style="46" customWidth="1"/>
    <col min="14345" max="14345" width="7.08984375" style="46" customWidth="1"/>
    <col min="14346" max="14346" width="5.36328125" style="46" customWidth="1"/>
    <col min="14347" max="14347" width="6.6328125" style="46" customWidth="1"/>
    <col min="14348" max="14348" width="6.1796875" style="46" customWidth="1"/>
    <col min="14349" max="14349" width="5.7265625" style="46" customWidth="1"/>
    <col min="14350" max="14351" width="7.08984375" style="46" customWidth="1"/>
    <col min="14352" max="14352" width="6" style="46" customWidth="1"/>
    <col min="14353" max="14353" width="6.6328125" style="46" customWidth="1"/>
    <col min="14354" max="14354" width="7.08984375" style="46" customWidth="1"/>
    <col min="14355" max="14355" width="5.26953125" style="46" customWidth="1"/>
    <col min="14356" max="14357" width="7.6328125" style="46" customWidth="1"/>
    <col min="14358" max="14358" width="5.26953125" style="46" customWidth="1"/>
    <col min="14359" max="14360" width="7.81640625" style="46" customWidth="1"/>
    <col min="14361" max="14361" width="5.26953125" style="46" customWidth="1"/>
    <col min="14362" max="14363" width="7.81640625" style="46" customWidth="1"/>
    <col min="14364" max="14364" width="5.453125" style="46" customWidth="1"/>
    <col min="14365" max="14367" width="8.7265625" style="46"/>
    <col min="14368" max="14368" width="8.90625" style="46" bestFit="1" customWidth="1"/>
    <col min="14369" max="14589" width="8.7265625" style="46"/>
    <col min="14590" max="14590" width="15.26953125" style="46" customWidth="1"/>
    <col min="14591" max="14592" width="7.7265625" style="46" customWidth="1"/>
    <col min="14593" max="14593" width="6.26953125" style="46" customWidth="1"/>
    <col min="14594" max="14594" width="7.6328125" style="46" customWidth="1"/>
    <col min="14595" max="14595" width="8.08984375" style="46" customWidth="1"/>
    <col min="14596" max="14596" width="5.81640625" style="46" customWidth="1"/>
    <col min="14597" max="14597" width="7" style="46" customWidth="1"/>
    <col min="14598" max="14598" width="7.26953125" style="46" customWidth="1"/>
    <col min="14599" max="14599" width="5.81640625" style="46" customWidth="1"/>
    <col min="14600" max="14600" width="7.36328125" style="46" customWidth="1"/>
    <col min="14601" max="14601" width="7.08984375" style="46" customWidth="1"/>
    <col min="14602" max="14602" width="5.36328125" style="46" customWidth="1"/>
    <col min="14603" max="14603" width="6.6328125" style="46" customWidth="1"/>
    <col min="14604" max="14604" width="6.1796875" style="46" customWidth="1"/>
    <col min="14605" max="14605" width="5.7265625" style="46" customWidth="1"/>
    <col min="14606" max="14607" width="7.08984375" style="46" customWidth="1"/>
    <col min="14608" max="14608" width="6" style="46" customWidth="1"/>
    <col min="14609" max="14609" width="6.6328125" style="46" customWidth="1"/>
    <col min="14610" max="14610" width="7.08984375" style="46" customWidth="1"/>
    <col min="14611" max="14611" width="5.26953125" style="46" customWidth="1"/>
    <col min="14612" max="14613" width="7.6328125" style="46" customWidth="1"/>
    <col min="14614" max="14614" width="5.26953125" style="46" customWidth="1"/>
    <col min="14615" max="14616" width="7.81640625" style="46" customWidth="1"/>
    <col min="14617" max="14617" width="5.26953125" style="46" customWidth="1"/>
    <col min="14618" max="14619" width="7.81640625" style="46" customWidth="1"/>
    <col min="14620" max="14620" width="5.453125" style="46" customWidth="1"/>
    <col min="14621" max="14623" width="8.7265625" style="46"/>
    <col min="14624" max="14624" width="8.90625" style="46" bestFit="1" customWidth="1"/>
    <col min="14625" max="14845" width="8.7265625" style="46"/>
    <col min="14846" max="14846" width="15.26953125" style="46" customWidth="1"/>
    <col min="14847" max="14848" width="7.7265625" style="46" customWidth="1"/>
    <col min="14849" max="14849" width="6.26953125" style="46" customWidth="1"/>
    <col min="14850" max="14850" width="7.6328125" style="46" customWidth="1"/>
    <col min="14851" max="14851" width="8.08984375" style="46" customWidth="1"/>
    <col min="14852" max="14852" width="5.81640625" style="46" customWidth="1"/>
    <col min="14853" max="14853" width="7" style="46" customWidth="1"/>
    <col min="14854" max="14854" width="7.26953125" style="46" customWidth="1"/>
    <col min="14855" max="14855" width="5.81640625" style="46" customWidth="1"/>
    <col min="14856" max="14856" width="7.36328125" style="46" customWidth="1"/>
    <col min="14857" max="14857" width="7.08984375" style="46" customWidth="1"/>
    <col min="14858" max="14858" width="5.36328125" style="46" customWidth="1"/>
    <col min="14859" max="14859" width="6.6328125" style="46" customWidth="1"/>
    <col min="14860" max="14860" width="6.1796875" style="46" customWidth="1"/>
    <col min="14861" max="14861" width="5.7265625" style="46" customWidth="1"/>
    <col min="14862" max="14863" width="7.08984375" style="46" customWidth="1"/>
    <col min="14864" max="14864" width="6" style="46" customWidth="1"/>
    <col min="14865" max="14865" width="6.6328125" style="46" customWidth="1"/>
    <col min="14866" max="14866" width="7.08984375" style="46" customWidth="1"/>
    <col min="14867" max="14867" width="5.26953125" style="46" customWidth="1"/>
    <col min="14868" max="14869" width="7.6328125" style="46" customWidth="1"/>
    <col min="14870" max="14870" width="5.26953125" style="46" customWidth="1"/>
    <col min="14871" max="14872" width="7.81640625" style="46" customWidth="1"/>
    <col min="14873" max="14873" width="5.26953125" style="46" customWidth="1"/>
    <col min="14874" max="14875" width="7.81640625" style="46" customWidth="1"/>
    <col min="14876" max="14876" width="5.453125" style="46" customWidth="1"/>
    <col min="14877" max="14879" width="8.7265625" style="46"/>
    <col min="14880" max="14880" width="8.90625" style="46" bestFit="1" customWidth="1"/>
    <col min="14881" max="15101" width="8.7265625" style="46"/>
    <col min="15102" max="15102" width="15.26953125" style="46" customWidth="1"/>
    <col min="15103" max="15104" width="7.7265625" style="46" customWidth="1"/>
    <col min="15105" max="15105" width="6.26953125" style="46" customWidth="1"/>
    <col min="15106" max="15106" width="7.6328125" style="46" customWidth="1"/>
    <col min="15107" max="15107" width="8.08984375" style="46" customWidth="1"/>
    <col min="15108" max="15108" width="5.81640625" style="46" customWidth="1"/>
    <col min="15109" max="15109" width="7" style="46" customWidth="1"/>
    <col min="15110" max="15110" width="7.26953125" style="46" customWidth="1"/>
    <col min="15111" max="15111" width="5.81640625" style="46" customWidth="1"/>
    <col min="15112" max="15112" width="7.36328125" style="46" customWidth="1"/>
    <col min="15113" max="15113" width="7.08984375" style="46" customWidth="1"/>
    <col min="15114" max="15114" width="5.36328125" style="46" customWidth="1"/>
    <col min="15115" max="15115" width="6.6328125" style="46" customWidth="1"/>
    <col min="15116" max="15116" width="6.1796875" style="46" customWidth="1"/>
    <col min="15117" max="15117" width="5.7265625" style="46" customWidth="1"/>
    <col min="15118" max="15119" width="7.08984375" style="46" customWidth="1"/>
    <col min="15120" max="15120" width="6" style="46" customWidth="1"/>
    <col min="15121" max="15121" width="6.6328125" style="46" customWidth="1"/>
    <col min="15122" max="15122" width="7.08984375" style="46" customWidth="1"/>
    <col min="15123" max="15123" width="5.26953125" style="46" customWidth="1"/>
    <col min="15124" max="15125" width="7.6328125" style="46" customWidth="1"/>
    <col min="15126" max="15126" width="5.26953125" style="46" customWidth="1"/>
    <col min="15127" max="15128" width="7.81640625" style="46" customWidth="1"/>
    <col min="15129" max="15129" width="5.26953125" style="46" customWidth="1"/>
    <col min="15130" max="15131" width="7.81640625" style="46" customWidth="1"/>
    <col min="15132" max="15132" width="5.453125" style="46" customWidth="1"/>
    <col min="15133" max="15135" width="8.7265625" style="46"/>
    <col min="15136" max="15136" width="8.90625" style="46" bestFit="1" customWidth="1"/>
    <col min="15137" max="15357" width="8.7265625" style="46"/>
    <col min="15358" max="15358" width="15.26953125" style="46" customWidth="1"/>
    <col min="15359" max="15360" width="7.7265625" style="46" customWidth="1"/>
    <col min="15361" max="15361" width="6.26953125" style="46" customWidth="1"/>
    <col min="15362" max="15362" width="7.6328125" style="46" customWidth="1"/>
    <col min="15363" max="15363" width="8.08984375" style="46" customWidth="1"/>
    <col min="15364" max="15364" width="5.81640625" style="46" customWidth="1"/>
    <col min="15365" max="15365" width="7" style="46" customWidth="1"/>
    <col min="15366" max="15366" width="7.26953125" style="46" customWidth="1"/>
    <col min="15367" max="15367" width="5.81640625" style="46" customWidth="1"/>
    <col min="15368" max="15368" width="7.36328125" style="46" customWidth="1"/>
    <col min="15369" max="15369" width="7.08984375" style="46" customWidth="1"/>
    <col min="15370" max="15370" width="5.36328125" style="46" customWidth="1"/>
    <col min="15371" max="15371" width="6.6328125" style="46" customWidth="1"/>
    <col min="15372" max="15372" width="6.1796875" style="46" customWidth="1"/>
    <col min="15373" max="15373" width="5.7265625" style="46" customWidth="1"/>
    <col min="15374" max="15375" width="7.08984375" style="46" customWidth="1"/>
    <col min="15376" max="15376" width="6" style="46" customWidth="1"/>
    <col min="15377" max="15377" width="6.6328125" style="46" customWidth="1"/>
    <col min="15378" max="15378" width="7.08984375" style="46" customWidth="1"/>
    <col min="15379" max="15379" width="5.26953125" style="46" customWidth="1"/>
    <col min="15380" max="15381" width="7.6328125" style="46" customWidth="1"/>
    <col min="15382" max="15382" width="5.26953125" style="46" customWidth="1"/>
    <col min="15383" max="15384" width="7.81640625" style="46" customWidth="1"/>
    <col min="15385" max="15385" width="5.26953125" style="46" customWidth="1"/>
    <col min="15386" max="15387" width="7.81640625" style="46" customWidth="1"/>
    <col min="15388" max="15388" width="5.453125" style="46" customWidth="1"/>
    <col min="15389" max="15391" width="8.7265625" style="46"/>
    <col min="15392" max="15392" width="8.90625" style="46" bestFit="1" customWidth="1"/>
    <col min="15393" max="15613" width="8.7265625" style="46"/>
    <col min="15614" max="15614" width="15.26953125" style="46" customWidth="1"/>
    <col min="15615" max="15616" width="7.7265625" style="46" customWidth="1"/>
    <col min="15617" max="15617" width="6.26953125" style="46" customWidth="1"/>
    <col min="15618" max="15618" width="7.6328125" style="46" customWidth="1"/>
    <col min="15619" max="15619" width="8.08984375" style="46" customWidth="1"/>
    <col min="15620" max="15620" width="5.81640625" style="46" customWidth="1"/>
    <col min="15621" max="15621" width="7" style="46" customWidth="1"/>
    <col min="15622" max="15622" width="7.26953125" style="46" customWidth="1"/>
    <col min="15623" max="15623" width="5.81640625" style="46" customWidth="1"/>
    <col min="15624" max="15624" width="7.36328125" style="46" customWidth="1"/>
    <col min="15625" max="15625" width="7.08984375" style="46" customWidth="1"/>
    <col min="15626" max="15626" width="5.36328125" style="46" customWidth="1"/>
    <col min="15627" max="15627" width="6.6328125" style="46" customWidth="1"/>
    <col min="15628" max="15628" width="6.1796875" style="46" customWidth="1"/>
    <col min="15629" max="15629" width="5.7265625" style="46" customWidth="1"/>
    <col min="15630" max="15631" width="7.08984375" style="46" customWidth="1"/>
    <col min="15632" max="15632" width="6" style="46" customWidth="1"/>
    <col min="15633" max="15633" width="6.6328125" style="46" customWidth="1"/>
    <col min="15634" max="15634" width="7.08984375" style="46" customWidth="1"/>
    <col min="15635" max="15635" width="5.26953125" style="46" customWidth="1"/>
    <col min="15636" max="15637" width="7.6328125" style="46" customWidth="1"/>
    <col min="15638" max="15638" width="5.26953125" style="46" customWidth="1"/>
    <col min="15639" max="15640" width="7.81640625" style="46" customWidth="1"/>
    <col min="15641" max="15641" width="5.26953125" style="46" customWidth="1"/>
    <col min="15642" max="15643" width="7.81640625" style="46" customWidth="1"/>
    <col min="15644" max="15644" width="5.453125" style="46" customWidth="1"/>
    <col min="15645" max="15647" width="8.7265625" style="46"/>
    <col min="15648" max="15648" width="8.90625" style="46" bestFit="1" customWidth="1"/>
    <col min="15649" max="15869" width="8.7265625" style="46"/>
    <col min="15870" max="15870" width="15.26953125" style="46" customWidth="1"/>
    <col min="15871" max="15872" width="7.7265625" style="46" customWidth="1"/>
    <col min="15873" max="15873" width="6.26953125" style="46" customWidth="1"/>
    <col min="15874" max="15874" width="7.6328125" style="46" customWidth="1"/>
    <col min="15875" max="15875" width="8.08984375" style="46" customWidth="1"/>
    <col min="15876" max="15876" width="5.81640625" style="46" customWidth="1"/>
    <col min="15877" max="15877" width="7" style="46" customWidth="1"/>
    <col min="15878" max="15878" width="7.26953125" style="46" customWidth="1"/>
    <col min="15879" max="15879" width="5.81640625" style="46" customWidth="1"/>
    <col min="15880" max="15880" width="7.36328125" style="46" customWidth="1"/>
    <col min="15881" max="15881" width="7.08984375" style="46" customWidth="1"/>
    <col min="15882" max="15882" width="5.36328125" style="46" customWidth="1"/>
    <col min="15883" max="15883" width="6.6328125" style="46" customWidth="1"/>
    <col min="15884" max="15884" width="6.1796875" style="46" customWidth="1"/>
    <col min="15885" max="15885" width="5.7265625" style="46" customWidth="1"/>
    <col min="15886" max="15887" width="7.08984375" style="46" customWidth="1"/>
    <col min="15888" max="15888" width="6" style="46" customWidth="1"/>
    <col min="15889" max="15889" width="6.6328125" style="46" customWidth="1"/>
    <col min="15890" max="15890" width="7.08984375" style="46" customWidth="1"/>
    <col min="15891" max="15891" width="5.26953125" style="46" customWidth="1"/>
    <col min="15892" max="15893" width="7.6328125" style="46" customWidth="1"/>
    <col min="15894" max="15894" width="5.26953125" style="46" customWidth="1"/>
    <col min="15895" max="15896" width="7.81640625" style="46" customWidth="1"/>
    <col min="15897" max="15897" width="5.26953125" style="46" customWidth="1"/>
    <col min="15898" max="15899" width="7.81640625" style="46" customWidth="1"/>
    <col min="15900" max="15900" width="5.453125" style="46" customWidth="1"/>
    <col min="15901" max="15903" width="8.7265625" style="46"/>
    <col min="15904" max="15904" width="8.90625" style="46" bestFit="1" customWidth="1"/>
    <col min="15905" max="16125" width="8.7265625" style="46"/>
    <col min="16126" max="16126" width="15.26953125" style="46" customWidth="1"/>
    <col min="16127" max="16128" width="7.7265625" style="46" customWidth="1"/>
    <col min="16129" max="16129" width="6.26953125" style="46" customWidth="1"/>
    <col min="16130" max="16130" width="7.6328125" style="46" customWidth="1"/>
    <col min="16131" max="16131" width="8.08984375" style="46" customWidth="1"/>
    <col min="16132" max="16132" width="5.81640625" style="46" customWidth="1"/>
    <col min="16133" max="16133" width="7" style="46" customWidth="1"/>
    <col min="16134" max="16134" width="7.26953125" style="46" customWidth="1"/>
    <col min="16135" max="16135" width="5.81640625" style="46" customWidth="1"/>
    <col min="16136" max="16136" width="7.36328125" style="46" customWidth="1"/>
    <col min="16137" max="16137" width="7.08984375" style="46" customWidth="1"/>
    <col min="16138" max="16138" width="5.36328125" style="46" customWidth="1"/>
    <col min="16139" max="16139" width="6.6328125" style="46" customWidth="1"/>
    <col min="16140" max="16140" width="6.1796875" style="46" customWidth="1"/>
    <col min="16141" max="16141" width="5.7265625" style="46" customWidth="1"/>
    <col min="16142" max="16143" width="7.08984375" style="46" customWidth="1"/>
    <col min="16144" max="16144" width="6" style="46" customWidth="1"/>
    <col min="16145" max="16145" width="6.6328125" style="46" customWidth="1"/>
    <col min="16146" max="16146" width="7.08984375" style="46" customWidth="1"/>
    <col min="16147" max="16147" width="5.26953125" style="46" customWidth="1"/>
    <col min="16148" max="16149" width="7.6328125" style="46" customWidth="1"/>
    <col min="16150" max="16150" width="5.26953125" style="46" customWidth="1"/>
    <col min="16151" max="16152" width="7.81640625" style="46" customWidth="1"/>
    <col min="16153" max="16153" width="5.26953125" style="46" customWidth="1"/>
    <col min="16154" max="16155" width="7.81640625" style="46" customWidth="1"/>
    <col min="16156" max="16156" width="5.453125" style="46" customWidth="1"/>
    <col min="16157" max="16159" width="8.7265625" style="46"/>
    <col min="16160" max="16160" width="8.90625" style="46" bestFit="1" customWidth="1"/>
    <col min="16161" max="16384" width="8.7265625" style="46"/>
  </cols>
  <sheetData>
    <row r="1" spans="1:32" s="21" customFormat="1" ht="43.2" customHeight="1" x14ac:dyDescent="0.35">
      <c r="A1" s="16"/>
      <c r="B1" s="328" t="s">
        <v>68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17"/>
      <c r="O1" s="17"/>
      <c r="P1" s="17"/>
      <c r="Q1" s="18"/>
      <c r="R1" s="18"/>
      <c r="S1" s="19"/>
      <c r="T1" s="18"/>
      <c r="U1" s="18"/>
      <c r="V1" s="19"/>
      <c r="W1" s="18"/>
      <c r="X1" s="18"/>
      <c r="Y1" s="20"/>
      <c r="AA1" s="22"/>
      <c r="AB1" s="23" t="s">
        <v>6</v>
      </c>
    </row>
    <row r="2" spans="1:32" s="21" customFormat="1" ht="11.25" customHeight="1" x14ac:dyDescent="0.35">
      <c r="A2" s="16"/>
      <c r="B2" s="24"/>
      <c r="C2" s="24"/>
      <c r="D2" s="24"/>
      <c r="E2" s="24"/>
      <c r="F2" s="24"/>
      <c r="G2" s="24"/>
      <c r="H2" s="25"/>
      <c r="I2" s="25"/>
      <c r="J2" s="25"/>
      <c r="K2" s="24"/>
      <c r="L2" s="24"/>
      <c r="M2" s="26" t="s">
        <v>7</v>
      </c>
      <c r="N2" s="17"/>
      <c r="O2" s="17"/>
      <c r="P2" s="17"/>
      <c r="Q2" s="18"/>
      <c r="R2" s="18"/>
      <c r="S2" s="19"/>
      <c r="T2" s="18"/>
      <c r="U2" s="18"/>
      <c r="V2" s="19"/>
      <c r="W2" s="18"/>
      <c r="X2" s="18"/>
      <c r="Y2" s="20"/>
      <c r="AA2" s="22"/>
      <c r="AB2" s="26" t="s">
        <v>7</v>
      </c>
    </row>
    <row r="3" spans="1:32" s="21" customFormat="1" ht="27.75" customHeight="1" x14ac:dyDescent="0.25">
      <c r="A3" s="311"/>
      <c r="B3" s="292" t="s">
        <v>8</v>
      </c>
      <c r="C3" s="293"/>
      <c r="D3" s="294"/>
      <c r="E3" s="292" t="s">
        <v>9</v>
      </c>
      <c r="F3" s="293"/>
      <c r="G3" s="294"/>
      <c r="H3" s="323" t="s">
        <v>10</v>
      </c>
      <c r="I3" s="323"/>
      <c r="J3" s="323"/>
      <c r="K3" s="292" t="s">
        <v>11</v>
      </c>
      <c r="L3" s="293"/>
      <c r="M3" s="294"/>
      <c r="N3" s="292" t="s">
        <v>12</v>
      </c>
      <c r="O3" s="293"/>
      <c r="P3" s="294"/>
      <c r="Q3" s="292" t="s">
        <v>13</v>
      </c>
      <c r="R3" s="293"/>
      <c r="S3" s="293"/>
      <c r="T3" s="292" t="s">
        <v>14</v>
      </c>
      <c r="U3" s="293"/>
      <c r="V3" s="294"/>
      <c r="W3" s="301" t="s">
        <v>15</v>
      </c>
      <c r="X3" s="302"/>
      <c r="Y3" s="303"/>
      <c r="Z3" s="292" t="s">
        <v>16</v>
      </c>
      <c r="AA3" s="293"/>
      <c r="AB3" s="294"/>
    </row>
    <row r="4" spans="1:32" s="27" customFormat="1" ht="22.5" customHeight="1" x14ac:dyDescent="0.25">
      <c r="A4" s="312"/>
      <c r="B4" s="295"/>
      <c r="C4" s="296"/>
      <c r="D4" s="297"/>
      <c r="E4" s="295"/>
      <c r="F4" s="296"/>
      <c r="G4" s="297"/>
      <c r="H4" s="323"/>
      <c r="I4" s="323"/>
      <c r="J4" s="323"/>
      <c r="K4" s="296"/>
      <c r="L4" s="296"/>
      <c r="M4" s="297"/>
      <c r="N4" s="295"/>
      <c r="O4" s="296"/>
      <c r="P4" s="297"/>
      <c r="Q4" s="295"/>
      <c r="R4" s="296"/>
      <c r="S4" s="296"/>
      <c r="T4" s="295"/>
      <c r="U4" s="296"/>
      <c r="V4" s="297"/>
      <c r="W4" s="304"/>
      <c r="X4" s="305"/>
      <c r="Y4" s="306"/>
      <c r="Z4" s="295"/>
      <c r="AA4" s="296"/>
      <c r="AB4" s="297"/>
    </row>
    <row r="5" spans="1:32" s="27" customFormat="1" ht="9" customHeight="1" x14ac:dyDescent="0.25">
      <c r="A5" s="312"/>
      <c r="B5" s="298"/>
      <c r="C5" s="299"/>
      <c r="D5" s="300"/>
      <c r="E5" s="298"/>
      <c r="F5" s="299"/>
      <c r="G5" s="300"/>
      <c r="H5" s="323"/>
      <c r="I5" s="323"/>
      <c r="J5" s="323"/>
      <c r="K5" s="299"/>
      <c r="L5" s="299"/>
      <c r="M5" s="300"/>
      <c r="N5" s="298"/>
      <c r="O5" s="299"/>
      <c r="P5" s="300"/>
      <c r="Q5" s="298"/>
      <c r="R5" s="299"/>
      <c r="S5" s="299"/>
      <c r="T5" s="298"/>
      <c r="U5" s="299"/>
      <c r="V5" s="300"/>
      <c r="W5" s="307"/>
      <c r="X5" s="308"/>
      <c r="Y5" s="309"/>
      <c r="Z5" s="298"/>
      <c r="AA5" s="299"/>
      <c r="AB5" s="300"/>
    </row>
    <row r="6" spans="1:32" s="54" customFormat="1" ht="25.2" customHeight="1" x14ac:dyDescent="0.25">
      <c r="A6" s="313"/>
      <c r="B6" s="50">
        <v>2020</v>
      </c>
      <c r="C6" s="50">
        <v>2021</v>
      </c>
      <c r="D6" s="51" t="s">
        <v>2</v>
      </c>
      <c r="E6" s="50">
        <v>2020</v>
      </c>
      <c r="F6" s="50">
        <v>2021</v>
      </c>
      <c r="G6" s="51" t="s">
        <v>2</v>
      </c>
      <c r="H6" s="50">
        <v>2020</v>
      </c>
      <c r="I6" s="50">
        <v>2021</v>
      </c>
      <c r="J6" s="51" t="s">
        <v>2</v>
      </c>
      <c r="K6" s="50">
        <v>2020</v>
      </c>
      <c r="L6" s="50">
        <v>2021</v>
      </c>
      <c r="M6" s="51" t="s">
        <v>2</v>
      </c>
      <c r="N6" s="50">
        <v>2020</v>
      </c>
      <c r="O6" s="50">
        <v>2021</v>
      </c>
      <c r="P6" s="51" t="s">
        <v>2</v>
      </c>
      <c r="Q6" s="50">
        <v>2020</v>
      </c>
      <c r="R6" s="50">
        <v>2021</v>
      </c>
      <c r="S6" s="51" t="s">
        <v>2</v>
      </c>
      <c r="T6" s="50">
        <v>2020</v>
      </c>
      <c r="U6" s="50">
        <v>2021</v>
      </c>
      <c r="V6" s="51" t="s">
        <v>2</v>
      </c>
      <c r="W6" s="50">
        <v>2020</v>
      </c>
      <c r="X6" s="50">
        <v>2021</v>
      </c>
      <c r="Y6" s="51" t="s">
        <v>2</v>
      </c>
      <c r="Z6" s="50">
        <v>2020</v>
      </c>
      <c r="AA6" s="50">
        <v>2021</v>
      </c>
      <c r="AB6" s="51" t="s">
        <v>2</v>
      </c>
      <c r="AC6" s="52"/>
      <c r="AD6" s="53"/>
      <c r="AE6" s="53"/>
      <c r="AF6" s="53"/>
    </row>
    <row r="7" spans="1:32" s="166" customFormat="1" ht="12" customHeight="1" x14ac:dyDescent="0.2">
      <c r="A7" s="165" t="s">
        <v>3</v>
      </c>
      <c r="B7" s="165">
        <v>1</v>
      </c>
      <c r="C7" s="165">
        <v>2</v>
      </c>
      <c r="D7" s="165">
        <v>3</v>
      </c>
      <c r="E7" s="165">
        <v>4</v>
      </c>
      <c r="F7" s="165">
        <v>5</v>
      </c>
      <c r="G7" s="165">
        <v>6</v>
      </c>
      <c r="H7" s="165">
        <v>7</v>
      </c>
      <c r="I7" s="165">
        <v>8</v>
      </c>
      <c r="J7" s="165">
        <v>9</v>
      </c>
      <c r="K7" s="165">
        <v>10</v>
      </c>
      <c r="L7" s="165">
        <v>11</v>
      </c>
      <c r="M7" s="165">
        <v>12</v>
      </c>
      <c r="N7" s="165">
        <v>13</v>
      </c>
      <c r="O7" s="165">
        <v>14</v>
      </c>
      <c r="P7" s="165">
        <v>15</v>
      </c>
      <c r="Q7" s="165">
        <v>16</v>
      </c>
      <c r="R7" s="165">
        <v>17</v>
      </c>
      <c r="S7" s="165">
        <v>18</v>
      </c>
      <c r="T7" s="165">
        <v>19</v>
      </c>
      <c r="U7" s="165">
        <v>20</v>
      </c>
      <c r="V7" s="165">
        <v>21</v>
      </c>
      <c r="W7" s="165">
        <v>22</v>
      </c>
      <c r="X7" s="165">
        <v>23</v>
      </c>
      <c r="Y7" s="165">
        <v>24</v>
      </c>
      <c r="Z7" s="165">
        <v>25</v>
      </c>
      <c r="AA7" s="165">
        <v>26</v>
      </c>
      <c r="AB7" s="165">
        <v>27</v>
      </c>
    </row>
    <row r="8" spans="1:32" s="34" customFormat="1" ht="19.2" customHeight="1" x14ac:dyDescent="0.35">
      <c r="A8" s="73" t="s">
        <v>25</v>
      </c>
      <c r="B8" s="28">
        <v>15913</v>
      </c>
      <c r="C8" s="28">
        <v>15185</v>
      </c>
      <c r="D8" s="29">
        <v>95.425124112360962</v>
      </c>
      <c r="E8" s="30">
        <v>7614</v>
      </c>
      <c r="F8" s="30">
        <v>8162</v>
      </c>
      <c r="G8" s="31">
        <v>107.19726819017599</v>
      </c>
      <c r="H8" s="30">
        <v>3875</v>
      </c>
      <c r="I8" s="30">
        <v>2160</v>
      </c>
      <c r="J8" s="31">
        <v>55.741935483870961</v>
      </c>
      <c r="K8" s="30">
        <v>893</v>
      </c>
      <c r="L8" s="30">
        <v>791</v>
      </c>
      <c r="M8" s="31">
        <v>88.577827547592378</v>
      </c>
      <c r="N8" s="30">
        <v>286</v>
      </c>
      <c r="O8" s="30">
        <v>246</v>
      </c>
      <c r="P8" s="31">
        <v>86.013986013986013</v>
      </c>
      <c r="Q8" s="30">
        <v>4949</v>
      </c>
      <c r="R8" s="30">
        <v>5311</v>
      </c>
      <c r="S8" s="74">
        <v>107.33629749393694</v>
      </c>
      <c r="T8" s="30">
        <v>10631</v>
      </c>
      <c r="U8" s="30">
        <v>10253</v>
      </c>
      <c r="V8" s="31">
        <v>96.444360831530432</v>
      </c>
      <c r="W8" s="30">
        <v>5262</v>
      </c>
      <c r="X8" s="30">
        <v>4196</v>
      </c>
      <c r="Y8" s="31">
        <v>79.741543139490688</v>
      </c>
      <c r="Z8" s="30">
        <v>4300</v>
      </c>
      <c r="AA8" s="32">
        <v>3358</v>
      </c>
      <c r="AB8" s="33">
        <v>78.093023255813961</v>
      </c>
    </row>
    <row r="9" spans="1:32" ht="16.5" customHeight="1" x14ac:dyDescent="0.3">
      <c r="A9" s="35" t="s">
        <v>26</v>
      </c>
      <c r="B9" s="36">
        <v>733</v>
      </c>
      <c r="C9" s="36">
        <v>798</v>
      </c>
      <c r="D9" s="37">
        <v>108.86766712141882</v>
      </c>
      <c r="E9" s="38">
        <v>393</v>
      </c>
      <c r="F9" s="39">
        <v>483</v>
      </c>
      <c r="G9" s="40">
        <v>122.90076335877862</v>
      </c>
      <c r="H9" s="41">
        <v>165</v>
      </c>
      <c r="I9" s="41">
        <v>117</v>
      </c>
      <c r="J9" s="40">
        <v>70.909090909090907</v>
      </c>
      <c r="K9" s="39">
        <v>43</v>
      </c>
      <c r="L9" s="39">
        <v>46</v>
      </c>
      <c r="M9" s="40">
        <v>106.9767441860465</v>
      </c>
      <c r="N9" s="41">
        <v>15</v>
      </c>
      <c r="O9" s="41">
        <v>5</v>
      </c>
      <c r="P9" s="40">
        <v>33.333333333333329</v>
      </c>
      <c r="Q9" s="38">
        <v>270</v>
      </c>
      <c r="R9" s="41">
        <v>322</v>
      </c>
      <c r="S9" s="40">
        <v>119.25925925925927</v>
      </c>
      <c r="T9" s="41">
        <v>496</v>
      </c>
      <c r="U9" s="41">
        <v>508</v>
      </c>
      <c r="V9" s="40">
        <v>102.41935483870968</v>
      </c>
      <c r="W9" s="39">
        <v>285</v>
      </c>
      <c r="X9" s="42">
        <v>242</v>
      </c>
      <c r="Y9" s="40">
        <v>84.912280701754383</v>
      </c>
      <c r="Z9" s="39">
        <v>226</v>
      </c>
      <c r="AA9" s="43">
        <v>167</v>
      </c>
      <c r="AB9" s="44">
        <v>73.893805309734518</v>
      </c>
      <c r="AC9" s="45"/>
    </row>
    <row r="10" spans="1:32" ht="16.5" customHeight="1" x14ac:dyDescent="0.3">
      <c r="A10" s="35" t="s">
        <v>27</v>
      </c>
      <c r="B10" s="36">
        <v>409</v>
      </c>
      <c r="C10" s="36">
        <v>343</v>
      </c>
      <c r="D10" s="37">
        <v>83.863080684596582</v>
      </c>
      <c r="E10" s="38">
        <v>277</v>
      </c>
      <c r="F10" s="39">
        <v>275</v>
      </c>
      <c r="G10" s="40">
        <v>99.277978339350184</v>
      </c>
      <c r="H10" s="41">
        <v>112</v>
      </c>
      <c r="I10" s="41">
        <v>65</v>
      </c>
      <c r="J10" s="40">
        <v>58.035714285714292</v>
      </c>
      <c r="K10" s="39">
        <v>13</v>
      </c>
      <c r="L10" s="39">
        <v>27</v>
      </c>
      <c r="M10" s="40">
        <v>207.69230769230771</v>
      </c>
      <c r="N10" s="41">
        <v>13</v>
      </c>
      <c r="O10" s="41">
        <v>4</v>
      </c>
      <c r="P10" s="40">
        <v>30.76923076923077</v>
      </c>
      <c r="Q10" s="38">
        <v>218</v>
      </c>
      <c r="R10" s="41">
        <v>251</v>
      </c>
      <c r="S10" s="40">
        <v>115.1376146788991</v>
      </c>
      <c r="T10" s="41">
        <v>232</v>
      </c>
      <c r="U10" s="41">
        <v>192</v>
      </c>
      <c r="V10" s="40">
        <v>82.758620689655174</v>
      </c>
      <c r="W10" s="39">
        <v>188</v>
      </c>
      <c r="X10" s="42">
        <v>142</v>
      </c>
      <c r="Y10" s="40">
        <v>75.531914893617028</v>
      </c>
      <c r="Z10" s="39">
        <v>170</v>
      </c>
      <c r="AA10" s="43">
        <v>118</v>
      </c>
      <c r="AB10" s="44">
        <v>69.411764705882348</v>
      </c>
      <c r="AC10" s="45"/>
    </row>
    <row r="11" spans="1:32" ht="16.5" customHeight="1" x14ac:dyDescent="0.3">
      <c r="A11" s="35" t="s">
        <v>28</v>
      </c>
      <c r="B11" s="36">
        <v>491</v>
      </c>
      <c r="C11" s="36">
        <v>460</v>
      </c>
      <c r="D11" s="37">
        <v>93.686354378818734</v>
      </c>
      <c r="E11" s="38">
        <v>267</v>
      </c>
      <c r="F11" s="39">
        <v>256</v>
      </c>
      <c r="G11" s="40">
        <v>95.880149812734089</v>
      </c>
      <c r="H11" s="41">
        <v>168</v>
      </c>
      <c r="I11" s="41">
        <v>85</v>
      </c>
      <c r="J11" s="40">
        <v>50.595238095238095</v>
      </c>
      <c r="K11" s="39">
        <v>70</v>
      </c>
      <c r="L11" s="39">
        <v>62</v>
      </c>
      <c r="M11" s="40">
        <v>88.571428571428569</v>
      </c>
      <c r="N11" s="41">
        <v>23</v>
      </c>
      <c r="O11" s="41">
        <v>16</v>
      </c>
      <c r="P11" s="40">
        <v>69.565217391304344</v>
      </c>
      <c r="Q11" s="38">
        <v>209</v>
      </c>
      <c r="R11" s="41">
        <v>246</v>
      </c>
      <c r="S11" s="40">
        <v>117.70334928229664</v>
      </c>
      <c r="T11" s="41">
        <v>297</v>
      </c>
      <c r="U11" s="41">
        <v>339</v>
      </c>
      <c r="V11" s="40">
        <v>114.14141414141415</v>
      </c>
      <c r="W11" s="39">
        <v>177</v>
      </c>
      <c r="X11" s="42">
        <v>145</v>
      </c>
      <c r="Y11" s="40">
        <v>81.920903954802256</v>
      </c>
      <c r="Z11" s="39">
        <v>133</v>
      </c>
      <c r="AA11" s="43">
        <v>112</v>
      </c>
      <c r="AB11" s="44">
        <v>84.210526315789465</v>
      </c>
      <c r="AC11" s="45"/>
    </row>
    <row r="12" spans="1:32" ht="16.5" customHeight="1" x14ac:dyDescent="0.3">
      <c r="A12" s="35" t="s">
        <v>29</v>
      </c>
      <c r="B12" s="36">
        <v>275</v>
      </c>
      <c r="C12" s="36">
        <v>270</v>
      </c>
      <c r="D12" s="37">
        <v>98.181818181818187</v>
      </c>
      <c r="E12" s="38">
        <v>104</v>
      </c>
      <c r="F12" s="39">
        <v>135</v>
      </c>
      <c r="G12" s="40">
        <v>129.80769230769232</v>
      </c>
      <c r="H12" s="41">
        <v>55</v>
      </c>
      <c r="I12" s="41">
        <v>31</v>
      </c>
      <c r="J12" s="40">
        <v>56.36363636363636</v>
      </c>
      <c r="K12" s="39">
        <v>12</v>
      </c>
      <c r="L12" s="39">
        <v>13</v>
      </c>
      <c r="M12" s="40">
        <v>108.33333333333333</v>
      </c>
      <c r="N12" s="41">
        <v>5</v>
      </c>
      <c r="O12" s="41">
        <v>11</v>
      </c>
      <c r="P12" s="40">
        <v>220.00000000000003</v>
      </c>
      <c r="Q12" s="38">
        <v>77</v>
      </c>
      <c r="R12" s="41">
        <v>93</v>
      </c>
      <c r="S12" s="40">
        <v>120.77922077922079</v>
      </c>
      <c r="T12" s="41">
        <v>202</v>
      </c>
      <c r="U12" s="41">
        <v>207</v>
      </c>
      <c r="V12" s="40">
        <v>102.47524752475248</v>
      </c>
      <c r="W12" s="39">
        <v>74</v>
      </c>
      <c r="X12" s="42">
        <v>82</v>
      </c>
      <c r="Y12" s="40">
        <v>110.81081081081081</v>
      </c>
      <c r="Z12" s="39">
        <v>56</v>
      </c>
      <c r="AA12" s="43">
        <v>65</v>
      </c>
      <c r="AB12" s="44">
        <v>116.07142857142858</v>
      </c>
      <c r="AC12" s="45"/>
    </row>
    <row r="13" spans="1:32" ht="16.5" customHeight="1" x14ac:dyDescent="0.3">
      <c r="A13" s="35" t="s">
        <v>30</v>
      </c>
      <c r="B13" s="36">
        <v>535</v>
      </c>
      <c r="C13" s="36">
        <v>503</v>
      </c>
      <c r="D13" s="37">
        <v>94.018691588785046</v>
      </c>
      <c r="E13" s="38">
        <v>346</v>
      </c>
      <c r="F13" s="39">
        <v>366</v>
      </c>
      <c r="G13" s="40">
        <v>105.78034682080926</v>
      </c>
      <c r="H13" s="41">
        <v>159</v>
      </c>
      <c r="I13" s="41">
        <v>98</v>
      </c>
      <c r="J13" s="40">
        <v>61.635220125786162</v>
      </c>
      <c r="K13" s="39">
        <v>33</v>
      </c>
      <c r="L13" s="39">
        <v>28</v>
      </c>
      <c r="M13" s="40">
        <v>84.848484848484844</v>
      </c>
      <c r="N13" s="41">
        <v>45</v>
      </c>
      <c r="O13" s="41">
        <v>53</v>
      </c>
      <c r="P13" s="40">
        <v>117.77777777777779</v>
      </c>
      <c r="Q13" s="38">
        <v>249</v>
      </c>
      <c r="R13" s="41">
        <v>268</v>
      </c>
      <c r="S13" s="40">
        <v>107.63052208835342</v>
      </c>
      <c r="T13" s="41">
        <v>322</v>
      </c>
      <c r="U13" s="41">
        <v>279</v>
      </c>
      <c r="V13" s="40">
        <v>86.645962732919259</v>
      </c>
      <c r="W13" s="39">
        <v>253</v>
      </c>
      <c r="X13" s="42">
        <v>184</v>
      </c>
      <c r="Y13" s="40">
        <v>72.727272727272734</v>
      </c>
      <c r="Z13" s="39">
        <v>193</v>
      </c>
      <c r="AA13" s="43">
        <v>139</v>
      </c>
      <c r="AB13" s="44">
        <v>72.020725388601036</v>
      </c>
      <c r="AC13" s="45"/>
    </row>
    <row r="14" spans="1:32" ht="16.5" customHeight="1" x14ac:dyDescent="0.3">
      <c r="A14" s="35" t="s">
        <v>31</v>
      </c>
      <c r="B14" s="36">
        <v>540</v>
      </c>
      <c r="C14" s="36">
        <v>624</v>
      </c>
      <c r="D14" s="37">
        <v>115.55555555555554</v>
      </c>
      <c r="E14" s="38">
        <v>419</v>
      </c>
      <c r="F14" s="39">
        <v>451</v>
      </c>
      <c r="G14" s="40">
        <v>107.63723150357995</v>
      </c>
      <c r="H14" s="41">
        <v>84</v>
      </c>
      <c r="I14" s="41">
        <v>75</v>
      </c>
      <c r="J14" s="40">
        <v>89.285714285714292</v>
      </c>
      <c r="K14" s="39">
        <v>24</v>
      </c>
      <c r="L14" s="39">
        <v>19</v>
      </c>
      <c r="M14" s="40">
        <v>79.166666666666657</v>
      </c>
      <c r="N14" s="41">
        <v>8</v>
      </c>
      <c r="O14" s="41">
        <v>14</v>
      </c>
      <c r="P14" s="40">
        <v>175</v>
      </c>
      <c r="Q14" s="38">
        <v>244</v>
      </c>
      <c r="R14" s="41">
        <v>186</v>
      </c>
      <c r="S14" s="40">
        <v>76.229508196721312</v>
      </c>
      <c r="T14" s="41">
        <v>367</v>
      </c>
      <c r="U14" s="41">
        <v>390</v>
      </c>
      <c r="V14" s="40">
        <v>106.26702997275204</v>
      </c>
      <c r="W14" s="39">
        <v>301</v>
      </c>
      <c r="X14" s="42">
        <v>246</v>
      </c>
      <c r="Y14" s="40">
        <v>81.72757475083057</v>
      </c>
      <c r="Z14" s="39">
        <v>259</v>
      </c>
      <c r="AA14" s="43">
        <v>198</v>
      </c>
      <c r="AB14" s="44">
        <v>76.447876447876453</v>
      </c>
      <c r="AC14" s="45"/>
    </row>
    <row r="15" spans="1:32" ht="16.5" customHeight="1" x14ac:dyDescent="0.3">
      <c r="A15" s="35" t="s">
        <v>32</v>
      </c>
      <c r="B15" s="36">
        <v>868</v>
      </c>
      <c r="C15" s="36">
        <v>696</v>
      </c>
      <c r="D15" s="37">
        <v>80.184331797235018</v>
      </c>
      <c r="E15" s="38">
        <v>517</v>
      </c>
      <c r="F15" s="39">
        <v>461</v>
      </c>
      <c r="G15" s="40">
        <v>89.168278529980654</v>
      </c>
      <c r="H15" s="41">
        <v>261</v>
      </c>
      <c r="I15" s="41">
        <v>130</v>
      </c>
      <c r="J15" s="40">
        <v>49.808429118773944</v>
      </c>
      <c r="K15" s="39">
        <v>92</v>
      </c>
      <c r="L15" s="39">
        <v>88</v>
      </c>
      <c r="M15" s="40">
        <v>95.652173913043484</v>
      </c>
      <c r="N15" s="41">
        <v>21</v>
      </c>
      <c r="O15" s="41">
        <v>6</v>
      </c>
      <c r="P15" s="40">
        <v>28.571428571428569</v>
      </c>
      <c r="Q15" s="38">
        <v>335</v>
      </c>
      <c r="R15" s="41">
        <v>346</v>
      </c>
      <c r="S15" s="40">
        <v>103.28358208955224</v>
      </c>
      <c r="T15" s="41">
        <v>487</v>
      </c>
      <c r="U15" s="41">
        <v>417</v>
      </c>
      <c r="V15" s="40">
        <v>85.626283367556468</v>
      </c>
      <c r="W15" s="39">
        <v>350</v>
      </c>
      <c r="X15" s="42">
        <v>230</v>
      </c>
      <c r="Y15" s="40">
        <v>65.714285714285708</v>
      </c>
      <c r="Z15" s="39">
        <v>261</v>
      </c>
      <c r="AA15" s="43">
        <v>172</v>
      </c>
      <c r="AB15" s="44">
        <v>65.900383141762447</v>
      </c>
      <c r="AC15" s="45"/>
    </row>
    <row r="16" spans="1:32" ht="16.5" customHeight="1" x14ac:dyDescent="0.3">
      <c r="A16" s="35" t="s">
        <v>33</v>
      </c>
      <c r="B16" s="36">
        <v>369</v>
      </c>
      <c r="C16" s="36">
        <v>340</v>
      </c>
      <c r="D16" s="37">
        <v>92.140921409214087</v>
      </c>
      <c r="E16" s="38">
        <v>186</v>
      </c>
      <c r="F16" s="39">
        <v>171</v>
      </c>
      <c r="G16" s="40">
        <v>91.935483870967744</v>
      </c>
      <c r="H16" s="41">
        <v>67</v>
      </c>
      <c r="I16" s="41">
        <v>52</v>
      </c>
      <c r="J16" s="40">
        <v>77.611940298507463</v>
      </c>
      <c r="K16" s="39">
        <v>28</v>
      </c>
      <c r="L16" s="39">
        <v>25</v>
      </c>
      <c r="M16" s="40">
        <v>89.285714285714292</v>
      </c>
      <c r="N16" s="41">
        <v>0</v>
      </c>
      <c r="O16" s="41">
        <v>1</v>
      </c>
      <c r="P16" s="40" t="s">
        <v>63</v>
      </c>
      <c r="Q16" s="38">
        <v>107</v>
      </c>
      <c r="R16" s="41">
        <v>78</v>
      </c>
      <c r="S16" s="40">
        <v>72.89719626168224</v>
      </c>
      <c r="T16" s="41">
        <v>266</v>
      </c>
      <c r="U16" s="41">
        <v>233</v>
      </c>
      <c r="V16" s="40">
        <v>87.593984962406012</v>
      </c>
      <c r="W16" s="39">
        <v>126</v>
      </c>
      <c r="X16" s="42">
        <v>87</v>
      </c>
      <c r="Y16" s="40">
        <v>69.047619047619051</v>
      </c>
      <c r="Z16" s="39">
        <v>110</v>
      </c>
      <c r="AA16" s="43">
        <v>70</v>
      </c>
      <c r="AB16" s="44">
        <v>63.636363636363633</v>
      </c>
      <c r="AC16" s="45"/>
    </row>
    <row r="17" spans="1:29" ht="16.5" customHeight="1" x14ac:dyDescent="0.3">
      <c r="A17" s="35" t="s">
        <v>34</v>
      </c>
      <c r="B17" s="36">
        <v>867</v>
      </c>
      <c r="C17" s="36">
        <v>681</v>
      </c>
      <c r="D17" s="37">
        <v>78.54671280276817</v>
      </c>
      <c r="E17" s="38">
        <v>461</v>
      </c>
      <c r="F17" s="39">
        <v>535</v>
      </c>
      <c r="G17" s="40">
        <v>116.05206073752711</v>
      </c>
      <c r="H17" s="41">
        <v>364</v>
      </c>
      <c r="I17" s="41">
        <v>139</v>
      </c>
      <c r="J17" s="40">
        <v>38.186813186813183</v>
      </c>
      <c r="K17" s="39">
        <v>51</v>
      </c>
      <c r="L17" s="39">
        <v>43</v>
      </c>
      <c r="M17" s="40">
        <v>84.313725490196077</v>
      </c>
      <c r="N17" s="41">
        <v>23</v>
      </c>
      <c r="O17" s="41">
        <v>4</v>
      </c>
      <c r="P17" s="40">
        <v>17.391304347826086</v>
      </c>
      <c r="Q17" s="38">
        <v>300</v>
      </c>
      <c r="R17" s="41">
        <v>422</v>
      </c>
      <c r="S17" s="40">
        <v>140.66666666666669</v>
      </c>
      <c r="T17" s="41">
        <v>398</v>
      </c>
      <c r="U17" s="41">
        <v>382</v>
      </c>
      <c r="V17" s="40">
        <v>95.979899497487438</v>
      </c>
      <c r="W17" s="39">
        <v>304</v>
      </c>
      <c r="X17" s="42">
        <v>288</v>
      </c>
      <c r="Y17" s="40">
        <v>94.73684210526315</v>
      </c>
      <c r="Z17" s="39">
        <v>243</v>
      </c>
      <c r="AA17" s="43">
        <v>232</v>
      </c>
      <c r="AB17" s="44">
        <v>95.473251028806587</v>
      </c>
      <c r="AC17" s="45"/>
    </row>
    <row r="18" spans="1:29" ht="16.5" customHeight="1" x14ac:dyDescent="0.3">
      <c r="A18" s="35" t="s">
        <v>35</v>
      </c>
      <c r="B18" s="36">
        <v>336</v>
      </c>
      <c r="C18" s="36">
        <v>336</v>
      </c>
      <c r="D18" s="37">
        <v>100</v>
      </c>
      <c r="E18" s="38">
        <v>173</v>
      </c>
      <c r="F18" s="39">
        <v>177</v>
      </c>
      <c r="G18" s="40">
        <v>102.3121387283237</v>
      </c>
      <c r="H18" s="41">
        <v>67</v>
      </c>
      <c r="I18" s="41">
        <v>72</v>
      </c>
      <c r="J18" s="40">
        <v>107.46268656716418</v>
      </c>
      <c r="K18" s="39">
        <v>39</v>
      </c>
      <c r="L18" s="39">
        <v>28</v>
      </c>
      <c r="M18" s="40">
        <v>71.794871794871796</v>
      </c>
      <c r="N18" s="41">
        <v>2</v>
      </c>
      <c r="O18" s="41">
        <v>2</v>
      </c>
      <c r="P18" s="40">
        <v>100</v>
      </c>
      <c r="Q18" s="38">
        <v>82</v>
      </c>
      <c r="R18" s="41">
        <v>117</v>
      </c>
      <c r="S18" s="40">
        <v>142.6829268292683</v>
      </c>
      <c r="T18" s="41">
        <v>233</v>
      </c>
      <c r="U18" s="41">
        <v>218</v>
      </c>
      <c r="V18" s="40">
        <v>93.562231759656655</v>
      </c>
      <c r="W18" s="39">
        <v>109</v>
      </c>
      <c r="X18" s="42">
        <v>86</v>
      </c>
      <c r="Y18" s="40">
        <v>78.899082568807344</v>
      </c>
      <c r="Z18" s="39">
        <v>91</v>
      </c>
      <c r="AA18" s="43">
        <v>69</v>
      </c>
      <c r="AB18" s="44">
        <v>75.824175824175825</v>
      </c>
      <c r="AC18" s="45"/>
    </row>
    <row r="19" spans="1:29" ht="16.5" customHeight="1" x14ac:dyDescent="0.3">
      <c r="A19" s="35" t="s">
        <v>36</v>
      </c>
      <c r="B19" s="36">
        <v>411</v>
      </c>
      <c r="C19" s="36">
        <v>405</v>
      </c>
      <c r="D19" s="37">
        <v>98.540145985401466</v>
      </c>
      <c r="E19" s="38">
        <v>225</v>
      </c>
      <c r="F19" s="39">
        <v>206</v>
      </c>
      <c r="G19" s="40">
        <v>91.555555555555557</v>
      </c>
      <c r="H19" s="41">
        <v>122</v>
      </c>
      <c r="I19" s="41">
        <v>65</v>
      </c>
      <c r="J19" s="40">
        <v>53.278688524590166</v>
      </c>
      <c r="K19" s="39">
        <v>23</v>
      </c>
      <c r="L19" s="39">
        <v>22</v>
      </c>
      <c r="M19" s="40">
        <v>95.652173913043484</v>
      </c>
      <c r="N19" s="41">
        <v>3</v>
      </c>
      <c r="O19" s="41">
        <v>6</v>
      </c>
      <c r="P19" s="40">
        <v>200</v>
      </c>
      <c r="Q19" s="38">
        <v>146</v>
      </c>
      <c r="R19" s="41">
        <v>127</v>
      </c>
      <c r="S19" s="40">
        <v>86.986301369863014</v>
      </c>
      <c r="T19" s="41">
        <v>255</v>
      </c>
      <c r="U19" s="41">
        <v>235</v>
      </c>
      <c r="V19" s="40">
        <v>92.156862745098039</v>
      </c>
      <c r="W19" s="39">
        <v>159</v>
      </c>
      <c r="X19" s="42">
        <v>89</v>
      </c>
      <c r="Y19" s="40">
        <v>55.974842767295598</v>
      </c>
      <c r="Z19" s="39">
        <v>131</v>
      </c>
      <c r="AA19" s="43">
        <v>69</v>
      </c>
      <c r="AB19" s="44">
        <v>52.671755725190842</v>
      </c>
      <c r="AC19" s="45"/>
    </row>
    <row r="20" spans="1:29" ht="16.5" customHeight="1" x14ac:dyDescent="0.3">
      <c r="A20" s="35" t="s">
        <v>37</v>
      </c>
      <c r="B20" s="36">
        <v>460</v>
      </c>
      <c r="C20" s="36">
        <v>476</v>
      </c>
      <c r="D20" s="37">
        <v>103.47826086956522</v>
      </c>
      <c r="E20" s="38">
        <v>345</v>
      </c>
      <c r="F20" s="39">
        <v>390</v>
      </c>
      <c r="G20" s="40">
        <v>113.04347826086956</v>
      </c>
      <c r="H20" s="41">
        <v>112</v>
      </c>
      <c r="I20" s="41">
        <v>92</v>
      </c>
      <c r="J20" s="40">
        <v>82.142857142857139</v>
      </c>
      <c r="K20" s="39">
        <v>34</v>
      </c>
      <c r="L20" s="39">
        <v>45</v>
      </c>
      <c r="M20" s="40">
        <v>132.35294117647058</v>
      </c>
      <c r="N20" s="41">
        <v>24</v>
      </c>
      <c r="O20" s="41">
        <v>14</v>
      </c>
      <c r="P20" s="40">
        <v>58.333333333333336</v>
      </c>
      <c r="Q20" s="38">
        <v>210</v>
      </c>
      <c r="R20" s="41">
        <v>303</v>
      </c>
      <c r="S20" s="40">
        <v>144.28571428571428</v>
      </c>
      <c r="T20" s="41">
        <v>298</v>
      </c>
      <c r="U20" s="41">
        <v>279</v>
      </c>
      <c r="V20" s="40">
        <v>93.624161073825505</v>
      </c>
      <c r="W20" s="39">
        <v>243</v>
      </c>
      <c r="X20" s="42">
        <v>225</v>
      </c>
      <c r="Y20" s="40">
        <v>92.592592592592595</v>
      </c>
      <c r="Z20" s="39">
        <v>213</v>
      </c>
      <c r="AA20" s="43">
        <v>198</v>
      </c>
      <c r="AB20" s="44">
        <v>92.957746478873233</v>
      </c>
      <c r="AC20" s="45"/>
    </row>
    <row r="21" spans="1:29" ht="16.5" customHeight="1" x14ac:dyDescent="0.3">
      <c r="A21" s="35" t="s">
        <v>38</v>
      </c>
      <c r="B21" s="36">
        <v>831</v>
      </c>
      <c r="C21" s="36">
        <v>755</v>
      </c>
      <c r="D21" s="37">
        <v>90.854392298435613</v>
      </c>
      <c r="E21" s="38">
        <v>376</v>
      </c>
      <c r="F21" s="39">
        <v>409</v>
      </c>
      <c r="G21" s="40">
        <v>108.77659574468086</v>
      </c>
      <c r="H21" s="41">
        <v>251</v>
      </c>
      <c r="I21" s="41">
        <v>104</v>
      </c>
      <c r="J21" s="40">
        <v>41.43426294820717</v>
      </c>
      <c r="K21" s="39">
        <v>56</v>
      </c>
      <c r="L21" s="39">
        <v>51</v>
      </c>
      <c r="M21" s="40">
        <v>91.071428571428569</v>
      </c>
      <c r="N21" s="41">
        <v>4</v>
      </c>
      <c r="O21" s="41">
        <v>2</v>
      </c>
      <c r="P21" s="40">
        <v>50</v>
      </c>
      <c r="Q21" s="38">
        <v>186</v>
      </c>
      <c r="R21" s="41">
        <v>257</v>
      </c>
      <c r="S21" s="40">
        <v>138.1720430107527</v>
      </c>
      <c r="T21" s="41">
        <v>495</v>
      </c>
      <c r="U21" s="41">
        <v>505</v>
      </c>
      <c r="V21" s="40">
        <v>102.02020202020201</v>
      </c>
      <c r="W21" s="39">
        <v>254</v>
      </c>
      <c r="X21" s="42">
        <v>215</v>
      </c>
      <c r="Y21" s="40">
        <v>84.645669291338592</v>
      </c>
      <c r="Z21" s="39">
        <v>204</v>
      </c>
      <c r="AA21" s="43">
        <v>179</v>
      </c>
      <c r="AB21" s="44">
        <v>87.745098039215691</v>
      </c>
      <c r="AC21" s="45"/>
    </row>
    <row r="22" spans="1:29" ht="16.5" customHeight="1" x14ac:dyDescent="0.3">
      <c r="A22" s="35" t="s">
        <v>39</v>
      </c>
      <c r="B22" s="36">
        <v>786</v>
      </c>
      <c r="C22" s="36">
        <v>656</v>
      </c>
      <c r="D22" s="37">
        <v>83.460559796437664</v>
      </c>
      <c r="E22" s="38">
        <v>458</v>
      </c>
      <c r="F22" s="39">
        <v>415</v>
      </c>
      <c r="G22" s="40">
        <v>90.611353711790386</v>
      </c>
      <c r="H22" s="41">
        <v>205</v>
      </c>
      <c r="I22" s="41">
        <v>104</v>
      </c>
      <c r="J22" s="40">
        <v>50.731707317073173</v>
      </c>
      <c r="K22" s="39">
        <v>33</v>
      </c>
      <c r="L22" s="39">
        <v>27</v>
      </c>
      <c r="M22" s="40">
        <v>81.818181818181827</v>
      </c>
      <c r="N22" s="41">
        <v>9</v>
      </c>
      <c r="O22" s="41">
        <v>1</v>
      </c>
      <c r="P22" s="40">
        <v>11.111111111111111</v>
      </c>
      <c r="Q22" s="38">
        <v>367</v>
      </c>
      <c r="R22" s="41">
        <v>394</v>
      </c>
      <c r="S22" s="40">
        <v>107.35694822888284</v>
      </c>
      <c r="T22" s="41">
        <v>485</v>
      </c>
      <c r="U22" s="41">
        <v>426</v>
      </c>
      <c r="V22" s="40">
        <v>87.835051546391753</v>
      </c>
      <c r="W22" s="39">
        <v>300</v>
      </c>
      <c r="X22" s="42">
        <v>216</v>
      </c>
      <c r="Y22" s="40">
        <v>72</v>
      </c>
      <c r="Z22" s="39">
        <v>268</v>
      </c>
      <c r="AA22" s="43">
        <v>172</v>
      </c>
      <c r="AB22" s="44">
        <v>64.179104477611943</v>
      </c>
      <c r="AC22" s="45"/>
    </row>
    <row r="23" spans="1:29" ht="16.5" customHeight="1" x14ac:dyDescent="0.3">
      <c r="A23" s="35" t="s">
        <v>40</v>
      </c>
      <c r="B23" s="36">
        <v>1621</v>
      </c>
      <c r="C23" s="36">
        <v>1445</v>
      </c>
      <c r="D23" s="37">
        <v>89.142504626773601</v>
      </c>
      <c r="E23" s="38">
        <v>594</v>
      </c>
      <c r="F23" s="39">
        <v>527</v>
      </c>
      <c r="G23" s="40">
        <v>88.720538720538727</v>
      </c>
      <c r="H23" s="41">
        <v>363</v>
      </c>
      <c r="I23" s="41">
        <v>185</v>
      </c>
      <c r="J23" s="40">
        <v>50.964187327823694</v>
      </c>
      <c r="K23" s="39">
        <v>58</v>
      </c>
      <c r="L23" s="39">
        <v>39</v>
      </c>
      <c r="M23" s="40">
        <v>67.241379310344826</v>
      </c>
      <c r="N23" s="41">
        <v>8</v>
      </c>
      <c r="O23" s="41">
        <v>9</v>
      </c>
      <c r="P23" s="40">
        <v>112.5</v>
      </c>
      <c r="Q23" s="38">
        <v>393</v>
      </c>
      <c r="R23" s="41">
        <v>456</v>
      </c>
      <c r="S23" s="40">
        <v>116.03053435114504</v>
      </c>
      <c r="T23" s="41">
        <v>1200</v>
      </c>
      <c r="U23" s="41">
        <v>1076</v>
      </c>
      <c r="V23" s="40">
        <v>89.666666666666657</v>
      </c>
      <c r="W23" s="39">
        <v>423</v>
      </c>
      <c r="X23" s="42">
        <v>258</v>
      </c>
      <c r="Y23" s="40">
        <v>60.99290780141844</v>
      </c>
      <c r="Z23" s="39">
        <v>317</v>
      </c>
      <c r="AA23" s="43">
        <v>207</v>
      </c>
      <c r="AB23" s="44">
        <v>65.29968454258676</v>
      </c>
      <c r="AC23" s="45"/>
    </row>
    <row r="24" spans="1:29" ht="16.5" customHeight="1" x14ac:dyDescent="0.3">
      <c r="A24" s="35" t="s">
        <v>41</v>
      </c>
      <c r="B24" s="36">
        <v>840</v>
      </c>
      <c r="C24" s="36">
        <v>872</v>
      </c>
      <c r="D24" s="37">
        <v>103.80952380952382</v>
      </c>
      <c r="E24" s="38">
        <v>364</v>
      </c>
      <c r="F24" s="39">
        <v>439</v>
      </c>
      <c r="G24" s="40">
        <v>120.60439560439559</v>
      </c>
      <c r="H24" s="41">
        <v>120</v>
      </c>
      <c r="I24" s="41">
        <v>124</v>
      </c>
      <c r="J24" s="40">
        <v>103.33333333333334</v>
      </c>
      <c r="K24" s="39">
        <v>46</v>
      </c>
      <c r="L24" s="39">
        <v>64</v>
      </c>
      <c r="M24" s="40">
        <v>139.13043478260869</v>
      </c>
      <c r="N24" s="41">
        <v>15</v>
      </c>
      <c r="O24" s="41">
        <v>25</v>
      </c>
      <c r="P24" s="40">
        <v>166.66666666666669</v>
      </c>
      <c r="Q24" s="38">
        <v>185</v>
      </c>
      <c r="R24" s="41">
        <v>256</v>
      </c>
      <c r="S24" s="40">
        <v>138.37837837837839</v>
      </c>
      <c r="T24" s="41">
        <v>615</v>
      </c>
      <c r="U24" s="41">
        <v>560</v>
      </c>
      <c r="V24" s="40">
        <v>91.056910569105682</v>
      </c>
      <c r="W24" s="39">
        <v>251</v>
      </c>
      <c r="X24" s="42">
        <v>204</v>
      </c>
      <c r="Y24" s="40">
        <v>81.274900398406373</v>
      </c>
      <c r="Z24" s="39">
        <v>217</v>
      </c>
      <c r="AA24" s="43">
        <v>187</v>
      </c>
      <c r="AB24" s="44">
        <v>86.175115207373281</v>
      </c>
      <c r="AC24" s="45"/>
    </row>
    <row r="25" spans="1:29" ht="16.5" customHeight="1" x14ac:dyDescent="0.3">
      <c r="A25" s="35" t="s">
        <v>42</v>
      </c>
      <c r="B25" s="36">
        <v>730</v>
      </c>
      <c r="C25" s="36">
        <v>803</v>
      </c>
      <c r="D25" s="37">
        <v>110.00000000000001</v>
      </c>
      <c r="E25" s="38">
        <v>458</v>
      </c>
      <c r="F25" s="39">
        <v>536</v>
      </c>
      <c r="G25" s="40">
        <v>117.03056768558953</v>
      </c>
      <c r="H25" s="41">
        <v>193</v>
      </c>
      <c r="I25" s="41">
        <v>235</v>
      </c>
      <c r="J25" s="40">
        <v>121.76165803108809</v>
      </c>
      <c r="K25" s="39">
        <v>28</v>
      </c>
      <c r="L25" s="39">
        <v>26</v>
      </c>
      <c r="M25" s="40">
        <v>92.857142857142861</v>
      </c>
      <c r="N25" s="41">
        <v>35</v>
      </c>
      <c r="O25" s="41">
        <v>51</v>
      </c>
      <c r="P25" s="40">
        <v>145.71428571428569</v>
      </c>
      <c r="Q25" s="38">
        <v>347</v>
      </c>
      <c r="R25" s="41">
        <v>311</v>
      </c>
      <c r="S25" s="40">
        <v>89.625360230547543</v>
      </c>
      <c r="T25" s="41">
        <v>431</v>
      </c>
      <c r="U25" s="41">
        <v>424</v>
      </c>
      <c r="V25" s="40">
        <v>98.375870069605568</v>
      </c>
      <c r="W25" s="39">
        <v>261</v>
      </c>
      <c r="X25" s="42">
        <v>217</v>
      </c>
      <c r="Y25" s="40">
        <v>83.141762452107287</v>
      </c>
      <c r="Z25" s="39">
        <v>210</v>
      </c>
      <c r="AA25" s="43">
        <v>171</v>
      </c>
      <c r="AB25" s="44">
        <v>81.428571428571431</v>
      </c>
      <c r="AC25" s="45"/>
    </row>
    <row r="26" spans="1:29" ht="16.5" customHeight="1" x14ac:dyDescent="0.3">
      <c r="A26" s="35" t="s">
        <v>43</v>
      </c>
      <c r="B26" s="36">
        <v>4811</v>
      </c>
      <c r="C26" s="36">
        <v>4722</v>
      </c>
      <c r="D26" s="37">
        <v>98.150072749948038</v>
      </c>
      <c r="E26" s="38">
        <v>1651</v>
      </c>
      <c r="F26" s="39">
        <v>1930</v>
      </c>
      <c r="G26" s="40">
        <v>116.89884918231374</v>
      </c>
      <c r="H26" s="41">
        <v>1007</v>
      </c>
      <c r="I26" s="41">
        <v>387</v>
      </c>
      <c r="J26" s="40">
        <v>38.43098311817279</v>
      </c>
      <c r="K26" s="39">
        <v>210</v>
      </c>
      <c r="L26" s="39">
        <v>138</v>
      </c>
      <c r="M26" s="40">
        <v>65.714285714285708</v>
      </c>
      <c r="N26" s="41">
        <v>33</v>
      </c>
      <c r="O26" s="41">
        <v>22</v>
      </c>
      <c r="P26" s="40">
        <v>66.666666666666657</v>
      </c>
      <c r="Q26" s="38">
        <v>1024</v>
      </c>
      <c r="R26" s="41">
        <v>878</v>
      </c>
      <c r="S26" s="40">
        <v>85.826001955034215</v>
      </c>
      <c r="T26" s="41">
        <v>3552</v>
      </c>
      <c r="U26" s="41">
        <v>3583</v>
      </c>
      <c r="V26" s="40">
        <v>100.87274774774775</v>
      </c>
      <c r="W26" s="39">
        <v>1204</v>
      </c>
      <c r="X26" s="42">
        <v>1040</v>
      </c>
      <c r="Y26" s="40">
        <v>86.378737541528238</v>
      </c>
      <c r="Z26" s="39">
        <v>998</v>
      </c>
      <c r="AA26" s="43">
        <v>833</v>
      </c>
      <c r="AB26" s="44">
        <v>83.466933867735477</v>
      </c>
      <c r="AC26" s="45"/>
    </row>
  </sheetData>
  <mergeCells count="11">
    <mergeCell ref="N3:P5"/>
    <mergeCell ref="Q3:S5"/>
    <mergeCell ref="T3:V5"/>
    <mergeCell ref="W3:Y5"/>
    <mergeCell ref="Z3:AB5"/>
    <mergeCell ref="B1:M1"/>
    <mergeCell ref="A3:A6"/>
    <mergeCell ref="B3:D5"/>
    <mergeCell ref="E3:G5"/>
    <mergeCell ref="H3:J5"/>
    <mergeCell ref="K3:M5"/>
  </mergeCells>
  <printOptions horizontalCentered="1"/>
  <pageMargins left="0" right="0" top="0.39370078740157483" bottom="0" header="0" footer="0"/>
  <pageSetup paperSize="9" scale="97" orientation="landscape" r:id="rId1"/>
  <headerFooter alignWithMargins="0"/>
  <colBreaks count="1" manualBreakCount="1">
    <brk id="13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view="pageBreakPreview" zoomScale="80" zoomScaleNormal="70" zoomScaleSheetLayoutView="80" workbookViewId="0">
      <selection activeCell="N8" sqref="N8"/>
    </sheetView>
  </sheetViews>
  <sheetFormatPr defaultColWidth="6.54296875" defaultRowHeight="13.2" x14ac:dyDescent="0.25"/>
  <cols>
    <col min="1" max="1" width="43" style="1" customWidth="1"/>
    <col min="2" max="3" width="12.81640625" style="62" customWidth="1"/>
    <col min="4" max="4" width="7.81640625" style="1" customWidth="1"/>
    <col min="5" max="5" width="7.26953125" style="1" customWidth="1"/>
    <col min="6" max="7" width="12.81640625" style="1" customWidth="1"/>
    <col min="8" max="8" width="8.1796875" style="1" customWidth="1"/>
    <col min="9" max="9" width="8.54296875" style="1" customWidth="1"/>
    <col min="10" max="10" width="10.7265625" style="1" bestFit="1" customWidth="1"/>
    <col min="11" max="11" width="9.36328125" style="1" bestFit="1" customWidth="1"/>
    <col min="12" max="16384" width="6.54296875" style="1"/>
  </cols>
  <sheetData>
    <row r="1" spans="1:11" ht="27" customHeight="1" x14ac:dyDescent="0.25">
      <c r="A1" s="271" t="s">
        <v>44</v>
      </c>
      <c r="B1" s="271"/>
      <c r="C1" s="271"/>
      <c r="D1" s="271"/>
      <c r="E1" s="271"/>
      <c r="F1" s="271"/>
      <c r="G1" s="271"/>
      <c r="H1" s="271"/>
      <c r="I1" s="271"/>
    </row>
    <row r="2" spans="1:11" ht="23.25" customHeight="1" x14ac:dyDescent="0.25">
      <c r="A2" s="271" t="s">
        <v>45</v>
      </c>
      <c r="B2" s="271"/>
      <c r="C2" s="271"/>
      <c r="D2" s="271"/>
      <c r="E2" s="271"/>
      <c r="F2" s="271"/>
      <c r="G2" s="271"/>
      <c r="H2" s="271"/>
      <c r="I2" s="271"/>
    </row>
    <row r="3" spans="1:11" ht="17.25" customHeight="1" x14ac:dyDescent="0.25">
      <c r="A3" s="291"/>
      <c r="B3" s="291"/>
      <c r="C3" s="291"/>
      <c r="D3" s="291"/>
      <c r="E3" s="291"/>
    </row>
    <row r="4" spans="1:11" s="3" customFormat="1" ht="25.5" customHeight="1" x14ac:dyDescent="0.35">
      <c r="A4" s="266" t="s">
        <v>5</v>
      </c>
      <c r="B4" s="330" t="s">
        <v>46</v>
      </c>
      <c r="C4" s="330"/>
      <c r="D4" s="330"/>
      <c r="E4" s="330"/>
      <c r="F4" s="330" t="s">
        <v>47</v>
      </c>
      <c r="G4" s="330"/>
      <c r="H4" s="330"/>
      <c r="I4" s="330"/>
    </row>
    <row r="5" spans="1:11" s="3" customFormat="1" ht="23.25" customHeight="1" x14ac:dyDescent="0.35">
      <c r="A5" s="329"/>
      <c r="B5" s="326" t="s">
        <v>64</v>
      </c>
      <c r="C5" s="326" t="s">
        <v>65</v>
      </c>
      <c r="D5" s="289" t="s">
        <v>1</v>
      </c>
      <c r="E5" s="290"/>
      <c r="F5" s="326" t="s">
        <v>64</v>
      </c>
      <c r="G5" s="326" t="s">
        <v>65</v>
      </c>
      <c r="H5" s="289" t="s">
        <v>1</v>
      </c>
      <c r="I5" s="290"/>
    </row>
    <row r="6" spans="1:11" s="3" customFormat="1" ht="26.4" customHeight="1" x14ac:dyDescent="0.35">
      <c r="A6" s="267"/>
      <c r="B6" s="326"/>
      <c r="C6" s="326"/>
      <c r="D6" s="4" t="s">
        <v>2</v>
      </c>
      <c r="E6" s="5" t="s">
        <v>48</v>
      </c>
      <c r="F6" s="326"/>
      <c r="G6" s="326"/>
      <c r="H6" s="4" t="s">
        <v>2</v>
      </c>
      <c r="I6" s="5" t="s">
        <v>49</v>
      </c>
    </row>
    <row r="7" spans="1:11" s="8" customFormat="1" ht="15.75" customHeight="1" x14ac:dyDescent="0.35">
      <c r="A7" s="179" t="s">
        <v>3</v>
      </c>
      <c r="B7" s="180">
        <v>1</v>
      </c>
      <c r="C7" s="180">
        <v>2</v>
      </c>
      <c r="D7" s="180">
        <v>3</v>
      </c>
      <c r="E7" s="180">
        <v>4</v>
      </c>
      <c r="F7" s="180">
        <v>5</v>
      </c>
      <c r="G7" s="180">
        <v>6</v>
      </c>
      <c r="H7" s="180">
        <v>7</v>
      </c>
      <c r="I7" s="180">
        <v>8</v>
      </c>
    </row>
    <row r="8" spans="1:11" s="8" customFormat="1" ht="28.5" customHeight="1" x14ac:dyDescent="0.35">
      <c r="A8" s="55" t="s">
        <v>18</v>
      </c>
      <c r="B8" s="146">
        <v>21833</v>
      </c>
      <c r="C8" s="146">
        <v>23143</v>
      </c>
      <c r="D8" s="10">
        <v>106.00009160445198</v>
      </c>
      <c r="E8" s="147">
        <v>1310</v>
      </c>
      <c r="F8" s="148">
        <v>18884</v>
      </c>
      <c r="G8" s="148">
        <v>18149</v>
      </c>
      <c r="H8" s="10">
        <v>96.107816140648168</v>
      </c>
      <c r="I8" s="147">
        <v>-735</v>
      </c>
      <c r="J8" s="56"/>
      <c r="K8" s="57"/>
    </row>
    <row r="9" spans="1:11" s="3" customFormat="1" ht="28.5" customHeight="1" x14ac:dyDescent="0.35">
      <c r="A9" s="55" t="s">
        <v>19</v>
      </c>
      <c r="B9" s="148">
        <v>12536</v>
      </c>
      <c r="C9" s="148">
        <v>14672</v>
      </c>
      <c r="D9" s="10">
        <v>117.03892788768346</v>
      </c>
      <c r="E9" s="147">
        <v>2136</v>
      </c>
      <c r="F9" s="148">
        <v>9257</v>
      </c>
      <c r="G9" s="148">
        <v>9327</v>
      </c>
      <c r="H9" s="10">
        <v>100.7561845090202</v>
      </c>
      <c r="I9" s="147">
        <v>70</v>
      </c>
      <c r="J9" s="57"/>
      <c r="K9" s="57"/>
    </row>
    <row r="10" spans="1:11" s="3" customFormat="1" ht="52.5" customHeight="1" x14ac:dyDescent="0.35">
      <c r="A10" s="58" t="s">
        <v>20</v>
      </c>
      <c r="B10" s="148">
        <v>4677</v>
      </c>
      <c r="C10" s="148">
        <v>3312</v>
      </c>
      <c r="D10" s="10">
        <v>70.814624759461196</v>
      </c>
      <c r="E10" s="147">
        <v>-1365</v>
      </c>
      <c r="F10" s="148">
        <v>4977</v>
      </c>
      <c r="G10" s="148">
        <v>3390</v>
      </c>
      <c r="H10" s="10">
        <v>68.113321277878242</v>
      </c>
      <c r="I10" s="147">
        <v>-1587</v>
      </c>
      <c r="J10" s="57"/>
      <c r="K10" s="57"/>
    </row>
    <row r="11" spans="1:11" s="3" customFormat="1" ht="31.5" customHeight="1" x14ac:dyDescent="0.35">
      <c r="A11" s="55" t="s">
        <v>21</v>
      </c>
      <c r="B11" s="148">
        <v>1289</v>
      </c>
      <c r="C11" s="148">
        <v>1344</v>
      </c>
      <c r="D11" s="10">
        <v>104.26687354538402</v>
      </c>
      <c r="E11" s="147">
        <v>55</v>
      </c>
      <c r="F11" s="148">
        <v>933</v>
      </c>
      <c r="G11" s="148">
        <v>890</v>
      </c>
      <c r="H11" s="10">
        <v>95.39121114683816</v>
      </c>
      <c r="I11" s="147">
        <v>-43</v>
      </c>
      <c r="J11" s="57"/>
      <c r="K11" s="57"/>
    </row>
    <row r="12" spans="1:11" s="3" customFormat="1" ht="45.75" customHeight="1" x14ac:dyDescent="0.35">
      <c r="A12" s="55" t="s">
        <v>22</v>
      </c>
      <c r="B12" s="148">
        <v>720</v>
      </c>
      <c r="C12" s="148">
        <v>584</v>
      </c>
      <c r="D12" s="10">
        <v>81.111111111111114</v>
      </c>
      <c r="E12" s="147">
        <v>-136</v>
      </c>
      <c r="F12" s="148">
        <v>374</v>
      </c>
      <c r="G12" s="148">
        <v>177</v>
      </c>
      <c r="H12" s="10">
        <v>47.326203208556151</v>
      </c>
      <c r="I12" s="147">
        <v>-197</v>
      </c>
      <c r="J12" s="57"/>
      <c r="K12" s="57"/>
    </row>
    <row r="13" spans="1:11" s="3" customFormat="1" ht="55.5" customHeight="1" x14ac:dyDescent="0.35">
      <c r="A13" s="55" t="s">
        <v>23</v>
      </c>
      <c r="B13" s="148">
        <v>8071</v>
      </c>
      <c r="C13" s="148">
        <v>9998</v>
      </c>
      <c r="D13" s="10">
        <v>123.87560401437246</v>
      </c>
      <c r="E13" s="147">
        <v>1927</v>
      </c>
      <c r="F13" s="148">
        <v>5924</v>
      </c>
      <c r="G13" s="148">
        <v>6377</v>
      </c>
      <c r="H13" s="10">
        <v>107.64686022957461</v>
      </c>
      <c r="I13" s="147">
        <v>453</v>
      </c>
      <c r="J13" s="57"/>
      <c r="K13" s="57"/>
    </row>
    <row r="14" spans="1:11" s="3" customFormat="1" ht="12.75" customHeight="1" x14ac:dyDescent="0.35">
      <c r="A14" s="262" t="s">
        <v>4</v>
      </c>
      <c r="B14" s="263"/>
      <c r="C14" s="263"/>
      <c r="D14" s="263"/>
      <c r="E14" s="263"/>
      <c r="F14" s="263"/>
      <c r="G14" s="263"/>
      <c r="H14" s="263"/>
      <c r="I14" s="263"/>
      <c r="J14" s="57"/>
      <c r="K14" s="57"/>
    </row>
    <row r="15" spans="1:11" s="3" customFormat="1" ht="18" customHeight="1" x14ac:dyDescent="0.35">
      <c r="A15" s="264"/>
      <c r="B15" s="265"/>
      <c r="C15" s="265"/>
      <c r="D15" s="265"/>
      <c r="E15" s="265"/>
      <c r="F15" s="265"/>
      <c r="G15" s="265"/>
      <c r="H15" s="265"/>
      <c r="I15" s="265"/>
      <c r="J15" s="57"/>
      <c r="K15" s="57"/>
    </row>
    <row r="16" spans="1:11" s="3" customFormat="1" ht="20.25" customHeight="1" x14ac:dyDescent="0.35">
      <c r="A16" s="266" t="s">
        <v>5</v>
      </c>
      <c r="B16" s="327" t="s">
        <v>66</v>
      </c>
      <c r="C16" s="327" t="s">
        <v>69</v>
      </c>
      <c r="D16" s="289" t="s">
        <v>1</v>
      </c>
      <c r="E16" s="290"/>
      <c r="F16" s="327" t="s">
        <v>66</v>
      </c>
      <c r="G16" s="327" t="s">
        <v>69</v>
      </c>
      <c r="H16" s="289" t="s">
        <v>1</v>
      </c>
      <c r="I16" s="290"/>
      <c r="J16" s="57"/>
      <c r="K16" s="57"/>
    </row>
    <row r="17" spans="1:11" ht="35.25" customHeight="1" x14ac:dyDescent="0.4">
      <c r="A17" s="267"/>
      <c r="B17" s="326"/>
      <c r="C17" s="326"/>
      <c r="D17" s="59" t="s">
        <v>2</v>
      </c>
      <c r="E17" s="5" t="s">
        <v>50</v>
      </c>
      <c r="F17" s="326"/>
      <c r="G17" s="326"/>
      <c r="H17" s="59" t="s">
        <v>2</v>
      </c>
      <c r="I17" s="5" t="s">
        <v>51</v>
      </c>
      <c r="J17" s="60"/>
      <c r="K17" s="60"/>
    </row>
    <row r="18" spans="1:11" ht="24" customHeight="1" x14ac:dyDescent="0.4">
      <c r="A18" s="55" t="s">
        <v>18</v>
      </c>
      <c r="B18" s="149">
        <v>15379</v>
      </c>
      <c r="C18" s="149">
        <v>15927</v>
      </c>
      <c r="D18" s="153">
        <v>103.56330060472072</v>
      </c>
      <c r="E18" s="149">
        <v>548</v>
      </c>
      <c r="F18" s="149">
        <v>12854</v>
      </c>
      <c r="G18" s="149">
        <v>12599</v>
      </c>
      <c r="H18" s="153">
        <v>98.016181733312592</v>
      </c>
      <c r="I18" s="149">
        <v>-255</v>
      </c>
      <c r="J18" s="60"/>
      <c r="K18" s="60"/>
    </row>
    <row r="19" spans="1:11" ht="25.5" customHeight="1" x14ac:dyDescent="0.4">
      <c r="A19" s="61" t="s">
        <v>19</v>
      </c>
      <c r="B19" s="149">
        <v>9449</v>
      </c>
      <c r="C19" s="149">
        <v>8747</v>
      </c>
      <c r="D19" s="153">
        <v>92.570642396020745</v>
      </c>
      <c r="E19" s="149">
        <v>-702</v>
      </c>
      <c r="F19" s="149">
        <v>6589</v>
      </c>
      <c r="G19" s="149">
        <v>5023</v>
      </c>
      <c r="H19" s="153">
        <v>76.233115799059036</v>
      </c>
      <c r="I19" s="149">
        <v>-1566</v>
      </c>
      <c r="J19" s="60"/>
      <c r="K19" s="60"/>
    </row>
    <row r="20" spans="1:11" ht="41.25" customHeight="1" x14ac:dyDescent="0.4">
      <c r="A20" s="61" t="s">
        <v>24</v>
      </c>
      <c r="B20" s="149">
        <v>7885</v>
      </c>
      <c r="C20" s="149">
        <v>7201</v>
      </c>
      <c r="D20" s="153">
        <v>91.325301204819283</v>
      </c>
      <c r="E20" s="149">
        <v>-684</v>
      </c>
      <c r="F20" s="149">
        <v>5676</v>
      </c>
      <c r="G20" s="149">
        <v>4225</v>
      </c>
      <c r="H20" s="153">
        <v>74.436222692036651</v>
      </c>
      <c r="I20" s="149">
        <v>-1451</v>
      </c>
      <c r="J20" s="60"/>
      <c r="K20" s="60"/>
    </row>
    <row r="21" spans="1:11" ht="21" x14ac:dyDescent="0.4">
      <c r="B21" s="150"/>
      <c r="C21" s="151"/>
      <c r="D21" s="152"/>
      <c r="E21" s="152"/>
      <c r="F21" s="152"/>
      <c r="G21" s="152"/>
      <c r="H21" s="152"/>
      <c r="I21" s="152"/>
      <c r="J21" s="60"/>
      <c r="K21" s="60"/>
    </row>
  </sheetData>
  <mergeCells count="20"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A14:I15"/>
    <mergeCell ref="A16:A17"/>
    <mergeCell ref="B16:B17"/>
    <mergeCell ref="C16:C17"/>
    <mergeCell ref="D16:E16"/>
    <mergeCell ref="F16:F17"/>
    <mergeCell ref="G16:G17"/>
    <mergeCell ref="H16:I1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28"/>
  <sheetViews>
    <sheetView view="pageBreakPreview" zoomScale="85" zoomScaleNormal="85" zoomScaleSheetLayoutView="85" workbookViewId="0">
      <selection activeCell="B3" sqref="B3"/>
    </sheetView>
  </sheetViews>
  <sheetFormatPr defaultRowHeight="15.6" x14ac:dyDescent="0.3"/>
  <cols>
    <col min="1" max="1" width="17.26953125" style="48" customWidth="1"/>
    <col min="2" max="2" width="7.90625" style="48" customWidth="1"/>
    <col min="3" max="3" width="7.7265625" style="48" customWidth="1"/>
    <col min="4" max="4" width="7.08984375" style="48" customWidth="1"/>
    <col min="5" max="5" width="7.7265625" style="46" customWidth="1"/>
    <col min="6" max="6" width="7.7265625" style="47" customWidth="1"/>
    <col min="7" max="7" width="6.26953125" style="46" customWidth="1"/>
    <col min="8" max="8" width="7.26953125" style="47" customWidth="1"/>
    <col min="9" max="9" width="7.08984375" style="47" customWidth="1"/>
    <col min="10" max="10" width="6.26953125" style="46" customWidth="1"/>
    <col min="11" max="11" width="6.08984375" style="46" customWidth="1"/>
    <col min="12" max="12" width="6.08984375" style="47" customWidth="1"/>
    <col min="13" max="13" width="5.1796875" style="46" customWidth="1"/>
    <col min="14" max="14" width="7" style="46" customWidth="1"/>
    <col min="15" max="15" width="6.6328125" style="47" customWidth="1"/>
    <col min="16" max="16" width="6.1796875" style="46" customWidth="1"/>
    <col min="17" max="17" width="7.6328125" style="46" customWidth="1"/>
    <col min="18" max="18" width="7.6328125" style="47" customWidth="1"/>
    <col min="19" max="19" width="6" style="46" customWidth="1"/>
    <col min="20" max="21" width="7.453125" style="46" customWidth="1"/>
    <col min="22" max="22" width="6.54296875" style="46" customWidth="1"/>
    <col min="23" max="23" width="7.453125" style="46" customWidth="1"/>
    <col min="24" max="24" width="7.453125" style="47" customWidth="1"/>
    <col min="25" max="25" width="6.54296875" style="46" customWidth="1"/>
    <col min="26" max="26" width="7.36328125" style="46" customWidth="1"/>
    <col min="27" max="27" width="7.6328125" style="47" customWidth="1"/>
    <col min="28" max="28" width="5.6328125" style="46" customWidth="1"/>
    <col min="29" max="253" width="8.7265625" style="46"/>
    <col min="254" max="254" width="15.81640625" style="46" customWidth="1"/>
    <col min="255" max="255" width="7.90625" style="46" customWidth="1"/>
    <col min="256" max="256" width="7.7265625" style="46" customWidth="1"/>
    <col min="257" max="257" width="7.08984375" style="46" customWidth="1"/>
    <col min="258" max="259" width="7.7265625" style="46" customWidth="1"/>
    <col min="260" max="260" width="6.26953125" style="46" customWidth="1"/>
    <col min="261" max="261" width="7.26953125" style="46" customWidth="1"/>
    <col min="262" max="262" width="7.08984375" style="46" customWidth="1"/>
    <col min="263" max="263" width="6.26953125" style="46" customWidth="1"/>
    <col min="264" max="265" width="6.6328125" style="46" customWidth="1"/>
    <col min="266" max="266" width="5.26953125" style="46" customWidth="1"/>
    <col min="267" max="268" width="6.08984375" style="46" customWidth="1"/>
    <col min="269" max="269" width="5.1796875" style="46" customWidth="1"/>
    <col min="270" max="270" width="6.26953125" style="46" customWidth="1"/>
    <col min="271" max="271" width="6" style="46" customWidth="1"/>
    <col min="272" max="272" width="6.1796875" style="46" customWidth="1"/>
    <col min="273" max="273" width="6.81640625" style="46" customWidth="1"/>
    <col min="274" max="274" width="6.90625" style="46" customWidth="1"/>
    <col min="275" max="275" width="6" style="46" customWidth="1"/>
    <col min="276" max="277" width="7.453125" style="46" customWidth="1"/>
    <col min="278" max="278" width="6.54296875" style="46" customWidth="1"/>
    <col min="279" max="280" width="7.453125" style="46" customWidth="1"/>
    <col min="281" max="281" width="6.54296875" style="46" customWidth="1"/>
    <col min="282" max="282" width="7.36328125" style="46" customWidth="1"/>
    <col min="283" max="283" width="7.6328125" style="46" customWidth="1"/>
    <col min="284" max="284" width="5.6328125" style="46" customWidth="1"/>
    <col min="285" max="509" width="8.7265625" style="46"/>
    <col min="510" max="510" width="15.81640625" style="46" customWidth="1"/>
    <col min="511" max="511" width="7.90625" style="46" customWidth="1"/>
    <col min="512" max="512" width="7.7265625" style="46" customWidth="1"/>
    <col min="513" max="513" width="7.08984375" style="46" customWidth="1"/>
    <col min="514" max="515" width="7.7265625" style="46" customWidth="1"/>
    <col min="516" max="516" width="6.26953125" style="46" customWidth="1"/>
    <col min="517" max="517" width="7.26953125" style="46" customWidth="1"/>
    <col min="518" max="518" width="7.08984375" style="46" customWidth="1"/>
    <col min="519" max="519" width="6.26953125" style="46" customWidth="1"/>
    <col min="520" max="521" width="6.6328125" style="46" customWidth="1"/>
    <col min="522" max="522" width="5.26953125" style="46" customWidth="1"/>
    <col min="523" max="524" width="6.08984375" style="46" customWidth="1"/>
    <col min="525" max="525" width="5.1796875" style="46" customWidth="1"/>
    <col min="526" max="526" width="6.26953125" style="46" customWidth="1"/>
    <col min="527" max="527" width="6" style="46" customWidth="1"/>
    <col min="528" max="528" width="6.1796875" style="46" customWidth="1"/>
    <col min="529" max="529" width="6.81640625" style="46" customWidth="1"/>
    <col min="530" max="530" width="6.90625" style="46" customWidth="1"/>
    <col min="531" max="531" width="6" style="46" customWidth="1"/>
    <col min="532" max="533" width="7.453125" style="46" customWidth="1"/>
    <col min="534" max="534" width="6.54296875" style="46" customWidth="1"/>
    <col min="535" max="536" width="7.453125" style="46" customWidth="1"/>
    <col min="537" max="537" width="6.54296875" style="46" customWidth="1"/>
    <col min="538" max="538" width="7.36328125" style="46" customWidth="1"/>
    <col min="539" max="539" width="7.6328125" style="46" customWidth="1"/>
    <col min="540" max="540" width="5.6328125" style="46" customWidth="1"/>
    <col min="541" max="765" width="8.7265625" style="46"/>
    <col min="766" max="766" width="15.81640625" style="46" customWidth="1"/>
    <col min="767" max="767" width="7.90625" style="46" customWidth="1"/>
    <col min="768" max="768" width="7.7265625" style="46" customWidth="1"/>
    <col min="769" max="769" width="7.08984375" style="46" customWidth="1"/>
    <col min="770" max="771" width="7.7265625" style="46" customWidth="1"/>
    <col min="772" max="772" width="6.26953125" style="46" customWidth="1"/>
    <col min="773" max="773" width="7.26953125" style="46" customWidth="1"/>
    <col min="774" max="774" width="7.08984375" style="46" customWidth="1"/>
    <col min="775" max="775" width="6.26953125" style="46" customWidth="1"/>
    <col min="776" max="777" width="6.6328125" style="46" customWidth="1"/>
    <col min="778" max="778" width="5.26953125" style="46" customWidth="1"/>
    <col min="779" max="780" width="6.08984375" style="46" customWidth="1"/>
    <col min="781" max="781" width="5.1796875" style="46" customWidth="1"/>
    <col min="782" max="782" width="6.26953125" style="46" customWidth="1"/>
    <col min="783" max="783" width="6" style="46" customWidth="1"/>
    <col min="784" max="784" width="6.1796875" style="46" customWidth="1"/>
    <col min="785" max="785" width="6.81640625" style="46" customWidth="1"/>
    <col min="786" max="786" width="6.90625" style="46" customWidth="1"/>
    <col min="787" max="787" width="6" style="46" customWidth="1"/>
    <col min="788" max="789" width="7.453125" style="46" customWidth="1"/>
    <col min="790" max="790" width="6.54296875" style="46" customWidth="1"/>
    <col min="791" max="792" width="7.453125" style="46" customWidth="1"/>
    <col min="793" max="793" width="6.54296875" style="46" customWidth="1"/>
    <col min="794" max="794" width="7.36328125" style="46" customWidth="1"/>
    <col min="795" max="795" width="7.6328125" style="46" customWidth="1"/>
    <col min="796" max="796" width="5.6328125" style="46" customWidth="1"/>
    <col min="797" max="1021" width="8.7265625" style="46"/>
    <col min="1022" max="1022" width="15.81640625" style="46" customWidth="1"/>
    <col min="1023" max="1023" width="7.90625" style="46" customWidth="1"/>
    <col min="1024" max="1024" width="7.7265625" style="46" customWidth="1"/>
    <col min="1025" max="1025" width="7.08984375" style="46" customWidth="1"/>
    <col min="1026" max="1027" width="7.7265625" style="46" customWidth="1"/>
    <col min="1028" max="1028" width="6.26953125" style="46" customWidth="1"/>
    <col min="1029" max="1029" width="7.26953125" style="46" customWidth="1"/>
    <col min="1030" max="1030" width="7.08984375" style="46" customWidth="1"/>
    <col min="1031" max="1031" width="6.26953125" style="46" customWidth="1"/>
    <col min="1032" max="1033" width="6.6328125" style="46" customWidth="1"/>
    <col min="1034" max="1034" width="5.26953125" style="46" customWidth="1"/>
    <col min="1035" max="1036" width="6.08984375" style="46" customWidth="1"/>
    <col min="1037" max="1037" width="5.1796875" style="46" customWidth="1"/>
    <col min="1038" max="1038" width="6.26953125" style="46" customWidth="1"/>
    <col min="1039" max="1039" width="6" style="46" customWidth="1"/>
    <col min="1040" max="1040" width="6.1796875" style="46" customWidth="1"/>
    <col min="1041" max="1041" width="6.81640625" style="46" customWidth="1"/>
    <col min="1042" max="1042" width="6.90625" style="46" customWidth="1"/>
    <col min="1043" max="1043" width="6" style="46" customWidth="1"/>
    <col min="1044" max="1045" width="7.453125" style="46" customWidth="1"/>
    <col min="1046" max="1046" width="6.54296875" style="46" customWidth="1"/>
    <col min="1047" max="1048" width="7.453125" style="46" customWidth="1"/>
    <col min="1049" max="1049" width="6.54296875" style="46" customWidth="1"/>
    <col min="1050" max="1050" width="7.36328125" style="46" customWidth="1"/>
    <col min="1051" max="1051" width="7.6328125" style="46" customWidth="1"/>
    <col min="1052" max="1052" width="5.6328125" style="46" customWidth="1"/>
    <col min="1053" max="1277" width="8.7265625" style="46"/>
    <col min="1278" max="1278" width="15.81640625" style="46" customWidth="1"/>
    <col min="1279" max="1279" width="7.90625" style="46" customWidth="1"/>
    <col min="1280" max="1280" width="7.7265625" style="46" customWidth="1"/>
    <col min="1281" max="1281" width="7.08984375" style="46" customWidth="1"/>
    <col min="1282" max="1283" width="7.7265625" style="46" customWidth="1"/>
    <col min="1284" max="1284" width="6.26953125" style="46" customWidth="1"/>
    <col min="1285" max="1285" width="7.26953125" style="46" customWidth="1"/>
    <col min="1286" max="1286" width="7.08984375" style="46" customWidth="1"/>
    <col min="1287" max="1287" width="6.26953125" style="46" customWidth="1"/>
    <col min="1288" max="1289" width="6.6328125" style="46" customWidth="1"/>
    <col min="1290" max="1290" width="5.26953125" style="46" customWidth="1"/>
    <col min="1291" max="1292" width="6.08984375" style="46" customWidth="1"/>
    <col min="1293" max="1293" width="5.1796875" style="46" customWidth="1"/>
    <col min="1294" max="1294" width="6.26953125" style="46" customWidth="1"/>
    <col min="1295" max="1295" width="6" style="46" customWidth="1"/>
    <col min="1296" max="1296" width="6.1796875" style="46" customWidth="1"/>
    <col min="1297" max="1297" width="6.81640625" style="46" customWidth="1"/>
    <col min="1298" max="1298" width="6.90625" style="46" customWidth="1"/>
    <col min="1299" max="1299" width="6" style="46" customWidth="1"/>
    <col min="1300" max="1301" width="7.453125" style="46" customWidth="1"/>
    <col min="1302" max="1302" width="6.54296875" style="46" customWidth="1"/>
    <col min="1303" max="1304" width="7.453125" style="46" customWidth="1"/>
    <col min="1305" max="1305" width="6.54296875" style="46" customWidth="1"/>
    <col min="1306" max="1306" width="7.36328125" style="46" customWidth="1"/>
    <col min="1307" max="1307" width="7.6328125" style="46" customWidth="1"/>
    <col min="1308" max="1308" width="5.6328125" style="46" customWidth="1"/>
    <col min="1309" max="1533" width="8.7265625" style="46"/>
    <col min="1534" max="1534" width="15.81640625" style="46" customWidth="1"/>
    <col min="1535" max="1535" width="7.90625" style="46" customWidth="1"/>
    <col min="1536" max="1536" width="7.7265625" style="46" customWidth="1"/>
    <col min="1537" max="1537" width="7.08984375" style="46" customWidth="1"/>
    <col min="1538" max="1539" width="7.7265625" style="46" customWidth="1"/>
    <col min="1540" max="1540" width="6.26953125" style="46" customWidth="1"/>
    <col min="1541" max="1541" width="7.26953125" style="46" customWidth="1"/>
    <col min="1542" max="1542" width="7.08984375" style="46" customWidth="1"/>
    <col min="1543" max="1543" width="6.26953125" style="46" customWidth="1"/>
    <col min="1544" max="1545" width="6.6328125" style="46" customWidth="1"/>
    <col min="1546" max="1546" width="5.26953125" style="46" customWidth="1"/>
    <col min="1547" max="1548" width="6.08984375" style="46" customWidth="1"/>
    <col min="1549" max="1549" width="5.1796875" style="46" customWidth="1"/>
    <col min="1550" max="1550" width="6.26953125" style="46" customWidth="1"/>
    <col min="1551" max="1551" width="6" style="46" customWidth="1"/>
    <col min="1552" max="1552" width="6.1796875" style="46" customWidth="1"/>
    <col min="1553" max="1553" width="6.81640625" style="46" customWidth="1"/>
    <col min="1554" max="1554" width="6.90625" style="46" customWidth="1"/>
    <col min="1555" max="1555" width="6" style="46" customWidth="1"/>
    <col min="1556" max="1557" width="7.453125" style="46" customWidth="1"/>
    <col min="1558" max="1558" width="6.54296875" style="46" customWidth="1"/>
    <col min="1559" max="1560" width="7.453125" style="46" customWidth="1"/>
    <col min="1561" max="1561" width="6.54296875" style="46" customWidth="1"/>
    <col min="1562" max="1562" width="7.36328125" style="46" customWidth="1"/>
    <col min="1563" max="1563" width="7.6328125" style="46" customWidth="1"/>
    <col min="1564" max="1564" width="5.6328125" style="46" customWidth="1"/>
    <col min="1565" max="1789" width="8.7265625" style="46"/>
    <col min="1790" max="1790" width="15.81640625" style="46" customWidth="1"/>
    <col min="1791" max="1791" width="7.90625" style="46" customWidth="1"/>
    <col min="1792" max="1792" width="7.7265625" style="46" customWidth="1"/>
    <col min="1793" max="1793" width="7.08984375" style="46" customWidth="1"/>
    <col min="1794" max="1795" width="7.7265625" style="46" customWidth="1"/>
    <col min="1796" max="1796" width="6.26953125" style="46" customWidth="1"/>
    <col min="1797" max="1797" width="7.26953125" style="46" customWidth="1"/>
    <col min="1798" max="1798" width="7.08984375" style="46" customWidth="1"/>
    <col min="1799" max="1799" width="6.26953125" style="46" customWidth="1"/>
    <col min="1800" max="1801" width="6.6328125" style="46" customWidth="1"/>
    <col min="1802" max="1802" width="5.26953125" style="46" customWidth="1"/>
    <col min="1803" max="1804" width="6.08984375" style="46" customWidth="1"/>
    <col min="1805" max="1805" width="5.1796875" style="46" customWidth="1"/>
    <col min="1806" max="1806" width="6.26953125" style="46" customWidth="1"/>
    <col min="1807" max="1807" width="6" style="46" customWidth="1"/>
    <col min="1808" max="1808" width="6.1796875" style="46" customWidth="1"/>
    <col min="1809" max="1809" width="6.81640625" style="46" customWidth="1"/>
    <col min="1810" max="1810" width="6.90625" style="46" customWidth="1"/>
    <col min="1811" max="1811" width="6" style="46" customWidth="1"/>
    <col min="1812" max="1813" width="7.453125" style="46" customWidth="1"/>
    <col min="1814" max="1814" width="6.54296875" style="46" customWidth="1"/>
    <col min="1815" max="1816" width="7.453125" style="46" customWidth="1"/>
    <col min="1817" max="1817" width="6.54296875" style="46" customWidth="1"/>
    <col min="1818" max="1818" width="7.36328125" style="46" customWidth="1"/>
    <col min="1819" max="1819" width="7.6328125" style="46" customWidth="1"/>
    <col min="1820" max="1820" width="5.6328125" style="46" customWidth="1"/>
    <col min="1821" max="2045" width="8.7265625" style="46"/>
    <col min="2046" max="2046" width="15.81640625" style="46" customWidth="1"/>
    <col min="2047" max="2047" width="7.90625" style="46" customWidth="1"/>
    <col min="2048" max="2048" width="7.7265625" style="46" customWidth="1"/>
    <col min="2049" max="2049" width="7.08984375" style="46" customWidth="1"/>
    <col min="2050" max="2051" width="7.7265625" style="46" customWidth="1"/>
    <col min="2052" max="2052" width="6.26953125" style="46" customWidth="1"/>
    <col min="2053" max="2053" width="7.26953125" style="46" customWidth="1"/>
    <col min="2054" max="2054" width="7.08984375" style="46" customWidth="1"/>
    <col min="2055" max="2055" width="6.26953125" style="46" customWidth="1"/>
    <col min="2056" max="2057" width="6.6328125" style="46" customWidth="1"/>
    <col min="2058" max="2058" width="5.26953125" style="46" customWidth="1"/>
    <col min="2059" max="2060" width="6.08984375" style="46" customWidth="1"/>
    <col min="2061" max="2061" width="5.1796875" style="46" customWidth="1"/>
    <col min="2062" max="2062" width="6.26953125" style="46" customWidth="1"/>
    <col min="2063" max="2063" width="6" style="46" customWidth="1"/>
    <col min="2064" max="2064" width="6.1796875" style="46" customWidth="1"/>
    <col min="2065" max="2065" width="6.81640625" style="46" customWidth="1"/>
    <col min="2066" max="2066" width="6.90625" style="46" customWidth="1"/>
    <col min="2067" max="2067" width="6" style="46" customWidth="1"/>
    <col min="2068" max="2069" width="7.453125" style="46" customWidth="1"/>
    <col min="2070" max="2070" width="6.54296875" style="46" customWidth="1"/>
    <col min="2071" max="2072" width="7.453125" style="46" customWidth="1"/>
    <col min="2073" max="2073" width="6.54296875" style="46" customWidth="1"/>
    <col min="2074" max="2074" width="7.36328125" style="46" customWidth="1"/>
    <col min="2075" max="2075" width="7.6328125" style="46" customWidth="1"/>
    <col min="2076" max="2076" width="5.6328125" style="46" customWidth="1"/>
    <col min="2077" max="2301" width="8.7265625" style="46"/>
    <col min="2302" max="2302" width="15.81640625" style="46" customWidth="1"/>
    <col min="2303" max="2303" width="7.90625" style="46" customWidth="1"/>
    <col min="2304" max="2304" width="7.7265625" style="46" customWidth="1"/>
    <col min="2305" max="2305" width="7.08984375" style="46" customWidth="1"/>
    <col min="2306" max="2307" width="7.7265625" style="46" customWidth="1"/>
    <col min="2308" max="2308" width="6.26953125" style="46" customWidth="1"/>
    <col min="2309" max="2309" width="7.26953125" style="46" customWidth="1"/>
    <col min="2310" max="2310" width="7.08984375" style="46" customWidth="1"/>
    <col min="2311" max="2311" width="6.26953125" style="46" customWidth="1"/>
    <col min="2312" max="2313" width="6.6328125" style="46" customWidth="1"/>
    <col min="2314" max="2314" width="5.26953125" style="46" customWidth="1"/>
    <col min="2315" max="2316" width="6.08984375" style="46" customWidth="1"/>
    <col min="2317" max="2317" width="5.1796875" style="46" customWidth="1"/>
    <col min="2318" max="2318" width="6.26953125" style="46" customWidth="1"/>
    <col min="2319" max="2319" width="6" style="46" customWidth="1"/>
    <col min="2320" max="2320" width="6.1796875" style="46" customWidth="1"/>
    <col min="2321" max="2321" width="6.81640625" style="46" customWidth="1"/>
    <col min="2322" max="2322" width="6.90625" style="46" customWidth="1"/>
    <col min="2323" max="2323" width="6" style="46" customWidth="1"/>
    <col min="2324" max="2325" width="7.453125" style="46" customWidth="1"/>
    <col min="2326" max="2326" width="6.54296875" style="46" customWidth="1"/>
    <col min="2327" max="2328" width="7.453125" style="46" customWidth="1"/>
    <col min="2329" max="2329" width="6.54296875" style="46" customWidth="1"/>
    <col min="2330" max="2330" width="7.36328125" style="46" customWidth="1"/>
    <col min="2331" max="2331" width="7.6328125" style="46" customWidth="1"/>
    <col min="2332" max="2332" width="5.6328125" style="46" customWidth="1"/>
    <col min="2333" max="2557" width="8.7265625" style="46"/>
    <col min="2558" max="2558" width="15.81640625" style="46" customWidth="1"/>
    <col min="2559" max="2559" width="7.90625" style="46" customWidth="1"/>
    <col min="2560" max="2560" width="7.7265625" style="46" customWidth="1"/>
    <col min="2561" max="2561" width="7.08984375" style="46" customWidth="1"/>
    <col min="2562" max="2563" width="7.7265625" style="46" customWidth="1"/>
    <col min="2564" max="2564" width="6.26953125" style="46" customWidth="1"/>
    <col min="2565" max="2565" width="7.26953125" style="46" customWidth="1"/>
    <col min="2566" max="2566" width="7.08984375" style="46" customWidth="1"/>
    <col min="2567" max="2567" width="6.26953125" style="46" customWidth="1"/>
    <col min="2568" max="2569" width="6.6328125" style="46" customWidth="1"/>
    <col min="2570" max="2570" width="5.26953125" style="46" customWidth="1"/>
    <col min="2571" max="2572" width="6.08984375" style="46" customWidth="1"/>
    <col min="2573" max="2573" width="5.1796875" style="46" customWidth="1"/>
    <col min="2574" max="2574" width="6.26953125" style="46" customWidth="1"/>
    <col min="2575" max="2575" width="6" style="46" customWidth="1"/>
    <col min="2576" max="2576" width="6.1796875" style="46" customWidth="1"/>
    <col min="2577" max="2577" width="6.81640625" style="46" customWidth="1"/>
    <col min="2578" max="2578" width="6.90625" style="46" customWidth="1"/>
    <col min="2579" max="2579" width="6" style="46" customWidth="1"/>
    <col min="2580" max="2581" width="7.453125" style="46" customWidth="1"/>
    <col min="2582" max="2582" width="6.54296875" style="46" customWidth="1"/>
    <col min="2583" max="2584" width="7.453125" style="46" customWidth="1"/>
    <col min="2585" max="2585" width="6.54296875" style="46" customWidth="1"/>
    <col min="2586" max="2586" width="7.36328125" style="46" customWidth="1"/>
    <col min="2587" max="2587" width="7.6328125" style="46" customWidth="1"/>
    <col min="2588" max="2588" width="5.6328125" style="46" customWidth="1"/>
    <col min="2589" max="2813" width="8.7265625" style="46"/>
    <col min="2814" max="2814" width="15.81640625" style="46" customWidth="1"/>
    <col min="2815" max="2815" width="7.90625" style="46" customWidth="1"/>
    <col min="2816" max="2816" width="7.7265625" style="46" customWidth="1"/>
    <col min="2817" max="2817" width="7.08984375" style="46" customWidth="1"/>
    <col min="2818" max="2819" width="7.7265625" style="46" customWidth="1"/>
    <col min="2820" max="2820" width="6.26953125" style="46" customWidth="1"/>
    <col min="2821" max="2821" width="7.26953125" style="46" customWidth="1"/>
    <col min="2822" max="2822" width="7.08984375" style="46" customWidth="1"/>
    <col min="2823" max="2823" width="6.26953125" style="46" customWidth="1"/>
    <col min="2824" max="2825" width="6.6328125" style="46" customWidth="1"/>
    <col min="2826" max="2826" width="5.26953125" style="46" customWidth="1"/>
    <col min="2827" max="2828" width="6.08984375" style="46" customWidth="1"/>
    <col min="2829" max="2829" width="5.1796875" style="46" customWidth="1"/>
    <col min="2830" max="2830" width="6.26953125" style="46" customWidth="1"/>
    <col min="2831" max="2831" width="6" style="46" customWidth="1"/>
    <col min="2832" max="2832" width="6.1796875" style="46" customWidth="1"/>
    <col min="2833" max="2833" width="6.81640625" style="46" customWidth="1"/>
    <col min="2834" max="2834" width="6.90625" style="46" customWidth="1"/>
    <col min="2835" max="2835" width="6" style="46" customWidth="1"/>
    <col min="2836" max="2837" width="7.453125" style="46" customWidth="1"/>
    <col min="2838" max="2838" width="6.54296875" style="46" customWidth="1"/>
    <col min="2839" max="2840" width="7.453125" style="46" customWidth="1"/>
    <col min="2841" max="2841" width="6.54296875" style="46" customWidth="1"/>
    <col min="2842" max="2842" width="7.36328125" style="46" customWidth="1"/>
    <col min="2843" max="2843" width="7.6328125" style="46" customWidth="1"/>
    <col min="2844" max="2844" width="5.6328125" style="46" customWidth="1"/>
    <col min="2845" max="3069" width="8.7265625" style="46"/>
    <col min="3070" max="3070" width="15.81640625" style="46" customWidth="1"/>
    <col min="3071" max="3071" width="7.90625" style="46" customWidth="1"/>
    <col min="3072" max="3072" width="7.7265625" style="46" customWidth="1"/>
    <col min="3073" max="3073" width="7.08984375" style="46" customWidth="1"/>
    <col min="3074" max="3075" width="7.7265625" style="46" customWidth="1"/>
    <col min="3076" max="3076" width="6.26953125" style="46" customWidth="1"/>
    <col min="3077" max="3077" width="7.26953125" style="46" customWidth="1"/>
    <col min="3078" max="3078" width="7.08984375" style="46" customWidth="1"/>
    <col min="3079" max="3079" width="6.26953125" style="46" customWidth="1"/>
    <col min="3080" max="3081" width="6.6328125" style="46" customWidth="1"/>
    <col min="3082" max="3082" width="5.26953125" style="46" customWidth="1"/>
    <col min="3083" max="3084" width="6.08984375" style="46" customWidth="1"/>
    <col min="3085" max="3085" width="5.1796875" style="46" customWidth="1"/>
    <col min="3086" max="3086" width="6.26953125" style="46" customWidth="1"/>
    <col min="3087" max="3087" width="6" style="46" customWidth="1"/>
    <col min="3088" max="3088" width="6.1796875" style="46" customWidth="1"/>
    <col min="3089" max="3089" width="6.81640625" style="46" customWidth="1"/>
    <col min="3090" max="3090" width="6.90625" style="46" customWidth="1"/>
    <col min="3091" max="3091" width="6" style="46" customWidth="1"/>
    <col min="3092" max="3093" width="7.453125" style="46" customWidth="1"/>
    <col min="3094" max="3094" width="6.54296875" style="46" customWidth="1"/>
    <col min="3095" max="3096" width="7.453125" style="46" customWidth="1"/>
    <col min="3097" max="3097" width="6.54296875" style="46" customWidth="1"/>
    <col min="3098" max="3098" width="7.36328125" style="46" customWidth="1"/>
    <col min="3099" max="3099" width="7.6328125" style="46" customWidth="1"/>
    <col min="3100" max="3100" width="5.6328125" style="46" customWidth="1"/>
    <col min="3101" max="3325" width="8.7265625" style="46"/>
    <col min="3326" max="3326" width="15.81640625" style="46" customWidth="1"/>
    <col min="3327" max="3327" width="7.90625" style="46" customWidth="1"/>
    <col min="3328" max="3328" width="7.7265625" style="46" customWidth="1"/>
    <col min="3329" max="3329" width="7.08984375" style="46" customWidth="1"/>
    <col min="3330" max="3331" width="7.7265625" style="46" customWidth="1"/>
    <col min="3332" max="3332" width="6.26953125" style="46" customWidth="1"/>
    <col min="3333" max="3333" width="7.26953125" style="46" customWidth="1"/>
    <col min="3334" max="3334" width="7.08984375" style="46" customWidth="1"/>
    <col min="3335" max="3335" width="6.26953125" style="46" customWidth="1"/>
    <col min="3336" max="3337" width="6.6328125" style="46" customWidth="1"/>
    <col min="3338" max="3338" width="5.26953125" style="46" customWidth="1"/>
    <col min="3339" max="3340" width="6.08984375" style="46" customWidth="1"/>
    <col min="3341" max="3341" width="5.1796875" style="46" customWidth="1"/>
    <col min="3342" max="3342" width="6.26953125" style="46" customWidth="1"/>
    <col min="3343" max="3343" width="6" style="46" customWidth="1"/>
    <col min="3344" max="3344" width="6.1796875" style="46" customWidth="1"/>
    <col min="3345" max="3345" width="6.81640625" style="46" customWidth="1"/>
    <col min="3346" max="3346" width="6.90625" style="46" customWidth="1"/>
    <col min="3347" max="3347" width="6" style="46" customWidth="1"/>
    <col min="3348" max="3349" width="7.453125" style="46" customWidth="1"/>
    <col min="3350" max="3350" width="6.54296875" style="46" customWidth="1"/>
    <col min="3351" max="3352" width="7.453125" style="46" customWidth="1"/>
    <col min="3353" max="3353" width="6.54296875" style="46" customWidth="1"/>
    <col min="3354" max="3354" width="7.36328125" style="46" customWidth="1"/>
    <col min="3355" max="3355" width="7.6328125" style="46" customWidth="1"/>
    <col min="3356" max="3356" width="5.6328125" style="46" customWidth="1"/>
    <col min="3357" max="3581" width="8.7265625" style="46"/>
    <col min="3582" max="3582" width="15.81640625" style="46" customWidth="1"/>
    <col min="3583" max="3583" width="7.90625" style="46" customWidth="1"/>
    <col min="3584" max="3584" width="7.7265625" style="46" customWidth="1"/>
    <col min="3585" max="3585" width="7.08984375" style="46" customWidth="1"/>
    <col min="3586" max="3587" width="7.7265625" style="46" customWidth="1"/>
    <col min="3588" max="3588" width="6.26953125" style="46" customWidth="1"/>
    <col min="3589" max="3589" width="7.26953125" style="46" customWidth="1"/>
    <col min="3590" max="3590" width="7.08984375" style="46" customWidth="1"/>
    <col min="3591" max="3591" width="6.26953125" style="46" customWidth="1"/>
    <col min="3592" max="3593" width="6.6328125" style="46" customWidth="1"/>
    <col min="3594" max="3594" width="5.26953125" style="46" customWidth="1"/>
    <col min="3595" max="3596" width="6.08984375" style="46" customWidth="1"/>
    <col min="3597" max="3597" width="5.1796875" style="46" customWidth="1"/>
    <col min="3598" max="3598" width="6.26953125" style="46" customWidth="1"/>
    <col min="3599" max="3599" width="6" style="46" customWidth="1"/>
    <col min="3600" max="3600" width="6.1796875" style="46" customWidth="1"/>
    <col min="3601" max="3601" width="6.81640625" style="46" customWidth="1"/>
    <col min="3602" max="3602" width="6.90625" style="46" customWidth="1"/>
    <col min="3603" max="3603" width="6" style="46" customWidth="1"/>
    <col min="3604" max="3605" width="7.453125" style="46" customWidth="1"/>
    <col min="3606" max="3606" width="6.54296875" style="46" customWidth="1"/>
    <col min="3607" max="3608" width="7.453125" style="46" customWidth="1"/>
    <col min="3609" max="3609" width="6.54296875" style="46" customWidth="1"/>
    <col min="3610" max="3610" width="7.36328125" style="46" customWidth="1"/>
    <col min="3611" max="3611" width="7.6328125" style="46" customWidth="1"/>
    <col min="3612" max="3612" width="5.6328125" style="46" customWidth="1"/>
    <col min="3613" max="3837" width="8.7265625" style="46"/>
    <col min="3838" max="3838" width="15.81640625" style="46" customWidth="1"/>
    <col min="3839" max="3839" width="7.90625" style="46" customWidth="1"/>
    <col min="3840" max="3840" width="7.7265625" style="46" customWidth="1"/>
    <col min="3841" max="3841" width="7.08984375" style="46" customWidth="1"/>
    <col min="3842" max="3843" width="7.7265625" style="46" customWidth="1"/>
    <col min="3844" max="3844" width="6.26953125" style="46" customWidth="1"/>
    <col min="3845" max="3845" width="7.26953125" style="46" customWidth="1"/>
    <col min="3846" max="3846" width="7.08984375" style="46" customWidth="1"/>
    <col min="3847" max="3847" width="6.26953125" style="46" customWidth="1"/>
    <col min="3848" max="3849" width="6.6328125" style="46" customWidth="1"/>
    <col min="3850" max="3850" width="5.26953125" style="46" customWidth="1"/>
    <col min="3851" max="3852" width="6.08984375" style="46" customWidth="1"/>
    <col min="3853" max="3853" width="5.1796875" style="46" customWidth="1"/>
    <col min="3854" max="3854" width="6.26953125" style="46" customWidth="1"/>
    <col min="3855" max="3855" width="6" style="46" customWidth="1"/>
    <col min="3856" max="3856" width="6.1796875" style="46" customWidth="1"/>
    <col min="3857" max="3857" width="6.81640625" style="46" customWidth="1"/>
    <col min="3858" max="3858" width="6.90625" style="46" customWidth="1"/>
    <col min="3859" max="3859" width="6" style="46" customWidth="1"/>
    <col min="3860" max="3861" width="7.453125" style="46" customWidth="1"/>
    <col min="3862" max="3862" width="6.54296875" style="46" customWidth="1"/>
    <col min="3863" max="3864" width="7.453125" style="46" customWidth="1"/>
    <col min="3865" max="3865" width="6.54296875" style="46" customWidth="1"/>
    <col min="3866" max="3866" width="7.36328125" style="46" customWidth="1"/>
    <col min="3867" max="3867" width="7.6328125" style="46" customWidth="1"/>
    <col min="3868" max="3868" width="5.6328125" style="46" customWidth="1"/>
    <col min="3869" max="4093" width="8.7265625" style="46"/>
    <col min="4094" max="4094" width="15.81640625" style="46" customWidth="1"/>
    <col min="4095" max="4095" width="7.90625" style="46" customWidth="1"/>
    <col min="4096" max="4096" width="7.7265625" style="46" customWidth="1"/>
    <col min="4097" max="4097" width="7.08984375" style="46" customWidth="1"/>
    <col min="4098" max="4099" width="7.7265625" style="46" customWidth="1"/>
    <col min="4100" max="4100" width="6.26953125" style="46" customWidth="1"/>
    <col min="4101" max="4101" width="7.26953125" style="46" customWidth="1"/>
    <col min="4102" max="4102" width="7.08984375" style="46" customWidth="1"/>
    <col min="4103" max="4103" width="6.26953125" style="46" customWidth="1"/>
    <col min="4104" max="4105" width="6.6328125" style="46" customWidth="1"/>
    <col min="4106" max="4106" width="5.26953125" style="46" customWidth="1"/>
    <col min="4107" max="4108" width="6.08984375" style="46" customWidth="1"/>
    <col min="4109" max="4109" width="5.1796875" style="46" customWidth="1"/>
    <col min="4110" max="4110" width="6.26953125" style="46" customWidth="1"/>
    <col min="4111" max="4111" width="6" style="46" customWidth="1"/>
    <col min="4112" max="4112" width="6.1796875" style="46" customWidth="1"/>
    <col min="4113" max="4113" width="6.81640625" style="46" customWidth="1"/>
    <col min="4114" max="4114" width="6.90625" style="46" customWidth="1"/>
    <col min="4115" max="4115" width="6" style="46" customWidth="1"/>
    <col min="4116" max="4117" width="7.453125" style="46" customWidth="1"/>
    <col min="4118" max="4118" width="6.54296875" style="46" customWidth="1"/>
    <col min="4119" max="4120" width="7.453125" style="46" customWidth="1"/>
    <col min="4121" max="4121" width="6.54296875" style="46" customWidth="1"/>
    <col min="4122" max="4122" width="7.36328125" style="46" customWidth="1"/>
    <col min="4123" max="4123" width="7.6328125" style="46" customWidth="1"/>
    <col min="4124" max="4124" width="5.6328125" style="46" customWidth="1"/>
    <col min="4125" max="4349" width="8.7265625" style="46"/>
    <col min="4350" max="4350" width="15.81640625" style="46" customWidth="1"/>
    <col min="4351" max="4351" width="7.90625" style="46" customWidth="1"/>
    <col min="4352" max="4352" width="7.7265625" style="46" customWidth="1"/>
    <col min="4353" max="4353" width="7.08984375" style="46" customWidth="1"/>
    <col min="4354" max="4355" width="7.7265625" style="46" customWidth="1"/>
    <col min="4356" max="4356" width="6.26953125" style="46" customWidth="1"/>
    <col min="4357" max="4357" width="7.26953125" style="46" customWidth="1"/>
    <col min="4358" max="4358" width="7.08984375" style="46" customWidth="1"/>
    <col min="4359" max="4359" width="6.26953125" style="46" customWidth="1"/>
    <col min="4360" max="4361" width="6.6328125" style="46" customWidth="1"/>
    <col min="4362" max="4362" width="5.26953125" style="46" customWidth="1"/>
    <col min="4363" max="4364" width="6.08984375" style="46" customWidth="1"/>
    <col min="4365" max="4365" width="5.1796875" style="46" customWidth="1"/>
    <col min="4366" max="4366" width="6.26953125" style="46" customWidth="1"/>
    <col min="4367" max="4367" width="6" style="46" customWidth="1"/>
    <col min="4368" max="4368" width="6.1796875" style="46" customWidth="1"/>
    <col min="4369" max="4369" width="6.81640625" style="46" customWidth="1"/>
    <col min="4370" max="4370" width="6.90625" style="46" customWidth="1"/>
    <col min="4371" max="4371" width="6" style="46" customWidth="1"/>
    <col min="4372" max="4373" width="7.453125" style="46" customWidth="1"/>
    <col min="4374" max="4374" width="6.54296875" style="46" customWidth="1"/>
    <col min="4375" max="4376" width="7.453125" style="46" customWidth="1"/>
    <col min="4377" max="4377" width="6.54296875" style="46" customWidth="1"/>
    <col min="4378" max="4378" width="7.36328125" style="46" customWidth="1"/>
    <col min="4379" max="4379" width="7.6328125" style="46" customWidth="1"/>
    <col min="4380" max="4380" width="5.6328125" style="46" customWidth="1"/>
    <col min="4381" max="4605" width="8.7265625" style="46"/>
    <col min="4606" max="4606" width="15.81640625" style="46" customWidth="1"/>
    <col min="4607" max="4607" width="7.90625" style="46" customWidth="1"/>
    <col min="4608" max="4608" width="7.7265625" style="46" customWidth="1"/>
    <col min="4609" max="4609" width="7.08984375" style="46" customWidth="1"/>
    <col min="4610" max="4611" width="7.7265625" style="46" customWidth="1"/>
    <col min="4612" max="4612" width="6.26953125" style="46" customWidth="1"/>
    <col min="4613" max="4613" width="7.26953125" style="46" customWidth="1"/>
    <col min="4614" max="4614" width="7.08984375" style="46" customWidth="1"/>
    <col min="4615" max="4615" width="6.26953125" style="46" customWidth="1"/>
    <col min="4616" max="4617" width="6.6328125" style="46" customWidth="1"/>
    <col min="4618" max="4618" width="5.26953125" style="46" customWidth="1"/>
    <col min="4619" max="4620" width="6.08984375" style="46" customWidth="1"/>
    <col min="4621" max="4621" width="5.1796875" style="46" customWidth="1"/>
    <col min="4622" max="4622" width="6.26953125" style="46" customWidth="1"/>
    <col min="4623" max="4623" width="6" style="46" customWidth="1"/>
    <col min="4624" max="4624" width="6.1796875" style="46" customWidth="1"/>
    <col min="4625" max="4625" width="6.81640625" style="46" customWidth="1"/>
    <col min="4626" max="4626" width="6.90625" style="46" customWidth="1"/>
    <col min="4627" max="4627" width="6" style="46" customWidth="1"/>
    <col min="4628" max="4629" width="7.453125" style="46" customWidth="1"/>
    <col min="4630" max="4630" width="6.54296875" style="46" customWidth="1"/>
    <col min="4631" max="4632" width="7.453125" style="46" customWidth="1"/>
    <col min="4633" max="4633" width="6.54296875" style="46" customWidth="1"/>
    <col min="4634" max="4634" width="7.36328125" style="46" customWidth="1"/>
    <col min="4635" max="4635" width="7.6328125" style="46" customWidth="1"/>
    <col min="4636" max="4636" width="5.6328125" style="46" customWidth="1"/>
    <col min="4637" max="4861" width="8.7265625" style="46"/>
    <col min="4862" max="4862" width="15.81640625" style="46" customWidth="1"/>
    <col min="4863" max="4863" width="7.90625" style="46" customWidth="1"/>
    <col min="4864" max="4864" width="7.7265625" style="46" customWidth="1"/>
    <col min="4865" max="4865" width="7.08984375" style="46" customWidth="1"/>
    <col min="4866" max="4867" width="7.7265625" style="46" customWidth="1"/>
    <col min="4868" max="4868" width="6.26953125" style="46" customWidth="1"/>
    <col min="4869" max="4869" width="7.26953125" style="46" customWidth="1"/>
    <col min="4870" max="4870" width="7.08984375" style="46" customWidth="1"/>
    <col min="4871" max="4871" width="6.26953125" style="46" customWidth="1"/>
    <col min="4872" max="4873" width="6.6328125" style="46" customWidth="1"/>
    <col min="4874" max="4874" width="5.26953125" style="46" customWidth="1"/>
    <col min="4875" max="4876" width="6.08984375" style="46" customWidth="1"/>
    <col min="4877" max="4877" width="5.1796875" style="46" customWidth="1"/>
    <col min="4878" max="4878" width="6.26953125" style="46" customWidth="1"/>
    <col min="4879" max="4879" width="6" style="46" customWidth="1"/>
    <col min="4880" max="4880" width="6.1796875" style="46" customWidth="1"/>
    <col min="4881" max="4881" width="6.81640625" style="46" customWidth="1"/>
    <col min="4882" max="4882" width="6.90625" style="46" customWidth="1"/>
    <col min="4883" max="4883" width="6" style="46" customWidth="1"/>
    <col min="4884" max="4885" width="7.453125" style="46" customWidth="1"/>
    <col min="4886" max="4886" width="6.54296875" style="46" customWidth="1"/>
    <col min="4887" max="4888" width="7.453125" style="46" customWidth="1"/>
    <col min="4889" max="4889" width="6.54296875" style="46" customWidth="1"/>
    <col min="4890" max="4890" width="7.36328125" style="46" customWidth="1"/>
    <col min="4891" max="4891" width="7.6328125" style="46" customWidth="1"/>
    <col min="4892" max="4892" width="5.6328125" style="46" customWidth="1"/>
    <col min="4893" max="5117" width="8.7265625" style="46"/>
    <col min="5118" max="5118" width="15.81640625" style="46" customWidth="1"/>
    <col min="5119" max="5119" width="7.90625" style="46" customWidth="1"/>
    <col min="5120" max="5120" width="7.7265625" style="46" customWidth="1"/>
    <col min="5121" max="5121" width="7.08984375" style="46" customWidth="1"/>
    <col min="5122" max="5123" width="7.7265625" style="46" customWidth="1"/>
    <col min="5124" max="5124" width="6.26953125" style="46" customWidth="1"/>
    <col min="5125" max="5125" width="7.26953125" style="46" customWidth="1"/>
    <col min="5126" max="5126" width="7.08984375" style="46" customWidth="1"/>
    <col min="5127" max="5127" width="6.26953125" style="46" customWidth="1"/>
    <col min="5128" max="5129" width="6.6328125" style="46" customWidth="1"/>
    <col min="5130" max="5130" width="5.26953125" style="46" customWidth="1"/>
    <col min="5131" max="5132" width="6.08984375" style="46" customWidth="1"/>
    <col min="5133" max="5133" width="5.1796875" style="46" customWidth="1"/>
    <col min="5134" max="5134" width="6.26953125" style="46" customWidth="1"/>
    <col min="5135" max="5135" width="6" style="46" customWidth="1"/>
    <col min="5136" max="5136" width="6.1796875" style="46" customWidth="1"/>
    <col min="5137" max="5137" width="6.81640625" style="46" customWidth="1"/>
    <col min="5138" max="5138" width="6.90625" style="46" customWidth="1"/>
    <col min="5139" max="5139" width="6" style="46" customWidth="1"/>
    <col min="5140" max="5141" width="7.453125" style="46" customWidth="1"/>
    <col min="5142" max="5142" width="6.54296875" style="46" customWidth="1"/>
    <col min="5143" max="5144" width="7.453125" style="46" customWidth="1"/>
    <col min="5145" max="5145" width="6.54296875" style="46" customWidth="1"/>
    <col min="5146" max="5146" width="7.36328125" style="46" customWidth="1"/>
    <col min="5147" max="5147" width="7.6328125" style="46" customWidth="1"/>
    <col min="5148" max="5148" width="5.6328125" style="46" customWidth="1"/>
    <col min="5149" max="5373" width="8.7265625" style="46"/>
    <col min="5374" max="5374" width="15.81640625" style="46" customWidth="1"/>
    <col min="5375" max="5375" width="7.90625" style="46" customWidth="1"/>
    <col min="5376" max="5376" width="7.7265625" style="46" customWidth="1"/>
    <col min="5377" max="5377" width="7.08984375" style="46" customWidth="1"/>
    <col min="5378" max="5379" width="7.7265625" style="46" customWidth="1"/>
    <col min="5380" max="5380" width="6.26953125" style="46" customWidth="1"/>
    <col min="5381" max="5381" width="7.26953125" style="46" customWidth="1"/>
    <col min="5382" max="5382" width="7.08984375" style="46" customWidth="1"/>
    <col min="5383" max="5383" width="6.26953125" style="46" customWidth="1"/>
    <col min="5384" max="5385" width="6.6328125" style="46" customWidth="1"/>
    <col min="5386" max="5386" width="5.26953125" style="46" customWidth="1"/>
    <col min="5387" max="5388" width="6.08984375" style="46" customWidth="1"/>
    <col min="5389" max="5389" width="5.1796875" style="46" customWidth="1"/>
    <col min="5390" max="5390" width="6.26953125" style="46" customWidth="1"/>
    <col min="5391" max="5391" width="6" style="46" customWidth="1"/>
    <col min="5392" max="5392" width="6.1796875" style="46" customWidth="1"/>
    <col min="5393" max="5393" width="6.81640625" style="46" customWidth="1"/>
    <col min="5394" max="5394" width="6.90625" style="46" customWidth="1"/>
    <col min="5395" max="5395" width="6" style="46" customWidth="1"/>
    <col min="5396" max="5397" width="7.453125" style="46" customWidth="1"/>
    <col min="5398" max="5398" width="6.54296875" style="46" customWidth="1"/>
    <col min="5399" max="5400" width="7.453125" style="46" customWidth="1"/>
    <col min="5401" max="5401" width="6.54296875" style="46" customWidth="1"/>
    <col min="5402" max="5402" width="7.36328125" style="46" customWidth="1"/>
    <col min="5403" max="5403" width="7.6328125" style="46" customWidth="1"/>
    <col min="5404" max="5404" width="5.6328125" style="46" customWidth="1"/>
    <col min="5405" max="5629" width="8.7265625" style="46"/>
    <col min="5630" max="5630" width="15.81640625" style="46" customWidth="1"/>
    <col min="5631" max="5631" width="7.90625" style="46" customWidth="1"/>
    <col min="5632" max="5632" width="7.7265625" style="46" customWidth="1"/>
    <col min="5633" max="5633" width="7.08984375" style="46" customWidth="1"/>
    <col min="5634" max="5635" width="7.7265625" style="46" customWidth="1"/>
    <col min="5636" max="5636" width="6.26953125" style="46" customWidth="1"/>
    <col min="5637" max="5637" width="7.26953125" style="46" customWidth="1"/>
    <col min="5638" max="5638" width="7.08984375" style="46" customWidth="1"/>
    <col min="5639" max="5639" width="6.26953125" style="46" customWidth="1"/>
    <col min="5640" max="5641" width="6.6328125" style="46" customWidth="1"/>
    <col min="5642" max="5642" width="5.26953125" style="46" customWidth="1"/>
    <col min="5643" max="5644" width="6.08984375" style="46" customWidth="1"/>
    <col min="5645" max="5645" width="5.1796875" style="46" customWidth="1"/>
    <col min="5646" max="5646" width="6.26953125" style="46" customWidth="1"/>
    <col min="5647" max="5647" width="6" style="46" customWidth="1"/>
    <col min="5648" max="5648" width="6.1796875" style="46" customWidth="1"/>
    <col min="5649" max="5649" width="6.81640625" style="46" customWidth="1"/>
    <col min="5650" max="5650" width="6.90625" style="46" customWidth="1"/>
    <col min="5651" max="5651" width="6" style="46" customWidth="1"/>
    <col min="5652" max="5653" width="7.453125" style="46" customWidth="1"/>
    <col min="5654" max="5654" width="6.54296875" style="46" customWidth="1"/>
    <col min="5655" max="5656" width="7.453125" style="46" customWidth="1"/>
    <col min="5657" max="5657" width="6.54296875" style="46" customWidth="1"/>
    <col min="5658" max="5658" width="7.36328125" style="46" customWidth="1"/>
    <col min="5659" max="5659" width="7.6328125" style="46" customWidth="1"/>
    <col min="5660" max="5660" width="5.6328125" style="46" customWidth="1"/>
    <col min="5661" max="5885" width="8.7265625" style="46"/>
    <col min="5886" max="5886" width="15.81640625" style="46" customWidth="1"/>
    <col min="5887" max="5887" width="7.90625" style="46" customWidth="1"/>
    <col min="5888" max="5888" width="7.7265625" style="46" customWidth="1"/>
    <col min="5889" max="5889" width="7.08984375" style="46" customWidth="1"/>
    <col min="5890" max="5891" width="7.7265625" style="46" customWidth="1"/>
    <col min="5892" max="5892" width="6.26953125" style="46" customWidth="1"/>
    <col min="5893" max="5893" width="7.26953125" style="46" customWidth="1"/>
    <col min="5894" max="5894" width="7.08984375" style="46" customWidth="1"/>
    <col min="5895" max="5895" width="6.26953125" style="46" customWidth="1"/>
    <col min="5896" max="5897" width="6.6328125" style="46" customWidth="1"/>
    <col min="5898" max="5898" width="5.26953125" style="46" customWidth="1"/>
    <col min="5899" max="5900" width="6.08984375" style="46" customWidth="1"/>
    <col min="5901" max="5901" width="5.1796875" style="46" customWidth="1"/>
    <col min="5902" max="5902" width="6.26953125" style="46" customWidth="1"/>
    <col min="5903" max="5903" width="6" style="46" customWidth="1"/>
    <col min="5904" max="5904" width="6.1796875" style="46" customWidth="1"/>
    <col min="5905" max="5905" width="6.81640625" style="46" customWidth="1"/>
    <col min="5906" max="5906" width="6.90625" style="46" customWidth="1"/>
    <col min="5907" max="5907" width="6" style="46" customWidth="1"/>
    <col min="5908" max="5909" width="7.453125" style="46" customWidth="1"/>
    <col min="5910" max="5910" width="6.54296875" style="46" customWidth="1"/>
    <col min="5911" max="5912" width="7.453125" style="46" customWidth="1"/>
    <col min="5913" max="5913" width="6.54296875" style="46" customWidth="1"/>
    <col min="5914" max="5914" width="7.36328125" style="46" customWidth="1"/>
    <col min="5915" max="5915" width="7.6328125" style="46" customWidth="1"/>
    <col min="5916" max="5916" width="5.6328125" style="46" customWidth="1"/>
    <col min="5917" max="6141" width="8.7265625" style="46"/>
    <col min="6142" max="6142" width="15.81640625" style="46" customWidth="1"/>
    <col min="6143" max="6143" width="7.90625" style="46" customWidth="1"/>
    <col min="6144" max="6144" width="7.7265625" style="46" customWidth="1"/>
    <col min="6145" max="6145" width="7.08984375" style="46" customWidth="1"/>
    <col min="6146" max="6147" width="7.7265625" style="46" customWidth="1"/>
    <col min="6148" max="6148" width="6.26953125" style="46" customWidth="1"/>
    <col min="6149" max="6149" width="7.26953125" style="46" customWidth="1"/>
    <col min="6150" max="6150" width="7.08984375" style="46" customWidth="1"/>
    <col min="6151" max="6151" width="6.26953125" style="46" customWidth="1"/>
    <col min="6152" max="6153" width="6.6328125" style="46" customWidth="1"/>
    <col min="6154" max="6154" width="5.26953125" style="46" customWidth="1"/>
    <col min="6155" max="6156" width="6.08984375" style="46" customWidth="1"/>
    <col min="6157" max="6157" width="5.1796875" style="46" customWidth="1"/>
    <col min="6158" max="6158" width="6.26953125" style="46" customWidth="1"/>
    <col min="6159" max="6159" width="6" style="46" customWidth="1"/>
    <col min="6160" max="6160" width="6.1796875" style="46" customWidth="1"/>
    <col min="6161" max="6161" width="6.81640625" style="46" customWidth="1"/>
    <col min="6162" max="6162" width="6.90625" style="46" customWidth="1"/>
    <col min="6163" max="6163" width="6" style="46" customWidth="1"/>
    <col min="6164" max="6165" width="7.453125" style="46" customWidth="1"/>
    <col min="6166" max="6166" width="6.54296875" style="46" customWidth="1"/>
    <col min="6167" max="6168" width="7.453125" style="46" customWidth="1"/>
    <col min="6169" max="6169" width="6.54296875" style="46" customWidth="1"/>
    <col min="6170" max="6170" width="7.36328125" style="46" customWidth="1"/>
    <col min="6171" max="6171" width="7.6328125" style="46" customWidth="1"/>
    <col min="6172" max="6172" width="5.6328125" style="46" customWidth="1"/>
    <col min="6173" max="6397" width="8.7265625" style="46"/>
    <col min="6398" max="6398" width="15.81640625" style="46" customWidth="1"/>
    <col min="6399" max="6399" width="7.90625" style="46" customWidth="1"/>
    <col min="6400" max="6400" width="7.7265625" style="46" customWidth="1"/>
    <col min="6401" max="6401" width="7.08984375" style="46" customWidth="1"/>
    <col min="6402" max="6403" width="7.7265625" style="46" customWidth="1"/>
    <col min="6404" max="6404" width="6.26953125" style="46" customWidth="1"/>
    <col min="6405" max="6405" width="7.26953125" style="46" customWidth="1"/>
    <col min="6406" max="6406" width="7.08984375" style="46" customWidth="1"/>
    <col min="6407" max="6407" width="6.26953125" style="46" customWidth="1"/>
    <col min="6408" max="6409" width="6.6328125" style="46" customWidth="1"/>
    <col min="6410" max="6410" width="5.26953125" style="46" customWidth="1"/>
    <col min="6411" max="6412" width="6.08984375" style="46" customWidth="1"/>
    <col min="6413" max="6413" width="5.1796875" style="46" customWidth="1"/>
    <col min="6414" max="6414" width="6.26953125" style="46" customWidth="1"/>
    <col min="6415" max="6415" width="6" style="46" customWidth="1"/>
    <col min="6416" max="6416" width="6.1796875" style="46" customWidth="1"/>
    <col min="6417" max="6417" width="6.81640625" style="46" customWidth="1"/>
    <col min="6418" max="6418" width="6.90625" style="46" customWidth="1"/>
    <col min="6419" max="6419" width="6" style="46" customWidth="1"/>
    <col min="6420" max="6421" width="7.453125" style="46" customWidth="1"/>
    <col min="6422" max="6422" width="6.54296875" style="46" customWidth="1"/>
    <col min="6423" max="6424" width="7.453125" style="46" customWidth="1"/>
    <col min="6425" max="6425" width="6.54296875" style="46" customWidth="1"/>
    <col min="6426" max="6426" width="7.36328125" style="46" customWidth="1"/>
    <col min="6427" max="6427" width="7.6328125" style="46" customWidth="1"/>
    <col min="6428" max="6428" width="5.6328125" style="46" customWidth="1"/>
    <col min="6429" max="6653" width="8.7265625" style="46"/>
    <col min="6654" max="6654" width="15.81640625" style="46" customWidth="1"/>
    <col min="6655" max="6655" width="7.90625" style="46" customWidth="1"/>
    <col min="6656" max="6656" width="7.7265625" style="46" customWidth="1"/>
    <col min="6657" max="6657" width="7.08984375" style="46" customWidth="1"/>
    <col min="6658" max="6659" width="7.7265625" style="46" customWidth="1"/>
    <col min="6660" max="6660" width="6.26953125" style="46" customWidth="1"/>
    <col min="6661" max="6661" width="7.26953125" style="46" customWidth="1"/>
    <col min="6662" max="6662" width="7.08984375" style="46" customWidth="1"/>
    <col min="6663" max="6663" width="6.26953125" style="46" customWidth="1"/>
    <col min="6664" max="6665" width="6.6328125" style="46" customWidth="1"/>
    <col min="6666" max="6666" width="5.26953125" style="46" customWidth="1"/>
    <col min="6667" max="6668" width="6.08984375" style="46" customWidth="1"/>
    <col min="6669" max="6669" width="5.1796875" style="46" customWidth="1"/>
    <col min="6670" max="6670" width="6.26953125" style="46" customWidth="1"/>
    <col min="6671" max="6671" width="6" style="46" customWidth="1"/>
    <col min="6672" max="6672" width="6.1796875" style="46" customWidth="1"/>
    <col min="6673" max="6673" width="6.81640625" style="46" customWidth="1"/>
    <col min="6674" max="6674" width="6.90625" style="46" customWidth="1"/>
    <col min="6675" max="6675" width="6" style="46" customWidth="1"/>
    <col min="6676" max="6677" width="7.453125" style="46" customWidth="1"/>
    <col min="6678" max="6678" width="6.54296875" style="46" customWidth="1"/>
    <col min="6679" max="6680" width="7.453125" style="46" customWidth="1"/>
    <col min="6681" max="6681" width="6.54296875" style="46" customWidth="1"/>
    <col min="6682" max="6682" width="7.36328125" style="46" customWidth="1"/>
    <col min="6683" max="6683" width="7.6328125" style="46" customWidth="1"/>
    <col min="6684" max="6684" width="5.6328125" style="46" customWidth="1"/>
    <col min="6685" max="6909" width="8.7265625" style="46"/>
    <col min="6910" max="6910" width="15.81640625" style="46" customWidth="1"/>
    <col min="6911" max="6911" width="7.90625" style="46" customWidth="1"/>
    <col min="6912" max="6912" width="7.7265625" style="46" customWidth="1"/>
    <col min="6913" max="6913" width="7.08984375" style="46" customWidth="1"/>
    <col min="6914" max="6915" width="7.7265625" style="46" customWidth="1"/>
    <col min="6916" max="6916" width="6.26953125" style="46" customWidth="1"/>
    <col min="6917" max="6917" width="7.26953125" style="46" customWidth="1"/>
    <col min="6918" max="6918" width="7.08984375" style="46" customWidth="1"/>
    <col min="6919" max="6919" width="6.26953125" style="46" customWidth="1"/>
    <col min="6920" max="6921" width="6.6328125" style="46" customWidth="1"/>
    <col min="6922" max="6922" width="5.26953125" style="46" customWidth="1"/>
    <col min="6923" max="6924" width="6.08984375" style="46" customWidth="1"/>
    <col min="6925" max="6925" width="5.1796875" style="46" customWidth="1"/>
    <col min="6926" max="6926" width="6.26953125" style="46" customWidth="1"/>
    <col min="6927" max="6927" width="6" style="46" customWidth="1"/>
    <col min="6928" max="6928" width="6.1796875" style="46" customWidth="1"/>
    <col min="6929" max="6929" width="6.81640625" style="46" customWidth="1"/>
    <col min="6930" max="6930" width="6.90625" style="46" customWidth="1"/>
    <col min="6931" max="6931" width="6" style="46" customWidth="1"/>
    <col min="6932" max="6933" width="7.453125" style="46" customWidth="1"/>
    <col min="6934" max="6934" width="6.54296875" style="46" customWidth="1"/>
    <col min="6935" max="6936" width="7.453125" style="46" customWidth="1"/>
    <col min="6937" max="6937" width="6.54296875" style="46" customWidth="1"/>
    <col min="6938" max="6938" width="7.36328125" style="46" customWidth="1"/>
    <col min="6939" max="6939" width="7.6328125" style="46" customWidth="1"/>
    <col min="6940" max="6940" width="5.6328125" style="46" customWidth="1"/>
    <col min="6941" max="7165" width="8.7265625" style="46"/>
    <col min="7166" max="7166" width="15.81640625" style="46" customWidth="1"/>
    <col min="7167" max="7167" width="7.90625" style="46" customWidth="1"/>
    <col min="7168" max="7168" width="7.7265625" style="46" customWidth="1"/>
    <col min="7169" max="7169" width="7.08984375" style="46" customWidth="1"/>
    <col min="7170" max="7171" width="7.7265625" style="46" customWidth="1"/>
    <col min="7172" max="7172" width="6.26953125" style="46" customWidth="1"/>
    <col min="7173" max="7173" width="7.26953125" style="46" customWidth="1"/>
    <col min="7174" max="7174" width="7.08984375" style="46" customWidth="1"/>
    <col min="7175" max="7175" width="6.26953125" style="46" customWidth="1"/>
    <col min="7176" max="7177" width="6.6328125" style="46" customWidth="1"/>
    <col min="7178" max="7178" width="5.26953125" style="46" customWidth="1"/>
    <col min="7179" max="7180" width="6.08984375" style="46" customWidth="1"/>
    <col min="7181" max="7181" width="5.1796875" style="46" customWidth="1"/>
    <col min="7182" max="7182" width="6.26953125" style="46" customWidth="1"/>
    <col min="7183" max="7183" width="6" style="46" customWidth="1"/>
    <col min="7184" max="7184" width="6.1796875" style="46" customWidth="1"/>
    <col min="7185" max="7185" width="6.81640625" style="46" customWidth="1"/>
    <col min="7186" max="7186" width="6.90625" style="46" customWidth="1"/>
    <col min="7187" max="7187" width="6" style="46" customWidth="1"/>
    <col min="7188" max="7189" width="7.453125" style="46" customWidth="1"/>
    <col min="7190" max="7190" width="6.54296875" style="46" customWidth="1"/>
    <col min="7191" max="7192" width="7.453125" style="46" customWidth="1"/>
    <col min="7193" max="7193" width="6.54296875" style="46" customWidth="1"/>
    <col min="7194" max="7194" width="7.36328125" style="46" customWidth="1"/>
    <col min="7195" max="7195" width="7.6328125" style="46" customWidth="1"/>
    <col min="7196" max="7196" width="5.6328125" style="46" customWidth="1"/>
    <col min="7197" max="7421" width="8.7265625" style="46"/>
    <col min="7422" max="7422" width="15.81640625" style="46" customWidth="1"/>
    <col min="7423" max="7423" width="7.90625" style="46" customWidth="1"/>
    <col min="7424" max="7424" width="7.7265625" style="46" customWidth="1"/>
    <col min="7425" max="7425" width="7.08984375" style="46" customWidth="1"/>
    <col min="7426" max="7427" width="7.7265625" style="46" customWidth="1"/>
    <col min="7428" max="7428" width="6.26953125" style="46" customWidth="1"/>
    <col min="7429" max="7429" width="7.26953125" style="46" customWidth="1"/>
    <col min="7430" max="7430" width="7.08984375" style="46" customWidth="1"/>
    <col min="7431" max="7431" width="6.26953125" style="46" customWidth="1"/>
    <col min="7432" max="7433" width="6.6328125" style="46" customWidth="1"/>
    <col min="7434" max="7434" width="5.26953125" style="46" customWidth="1"/>
    <col min="7435" max="7436" width="6.08984375" style="46" customWidth="1"/>
    <col min="7437" max="7437" width="5.1796875" style="46" customWidth="1"/>
    <col min="7438" max="7438" width="6.26953125" style="46" customWidth="1"/>
    <col min="7439" max="7439" width="6" style="46" customWidth="1"/>
    <col min="7440" max="7440" width="6.1796875" style="46" customWidth="1"/>
    <col min="7441" max="7441" width="6.81640625" style="46" customWidth="1"/>
    <col min="7442" max="7442" width="6.90625" style="46" customWidth="1"/>
    <col min="7443" max="7443" width="6" style="46" customWidth="1"/>
    <col min="7444" max="7445" width="7.453125" style="46" customWidth="1"/>
    <col min="7446" max="7446" width="6.54296875" style="46" customWidth="1"/>
    <col min="7447" max="7448" width="7.453125" style="46" customWidth="1"/>
    <col min="7449" max="7449" width="6.54296875" style="46" customWidth="1"/>
    <col min="7450" max="7450" width="7.36328125" style="46" customWidth="1"/>
    <col min="7451" max="7451" width="7.6328125" style="46" customWidth="1"/>
    <col min="7452" max="7452" width="5.6328125" style="46" customWidth="1"/>
    <col min="7453" max="7677" width="8.7265625" style="46"/>
    <col min="7678" max="7678" width="15.81640625" style="46" customWidth="1"/>
    <col min="7679" max="7679" width="7.90625" style="46" customWidth="1"/>
    <col min="7680" max="7680" width="7.7265625" style="46" customWidth="1"/>
    <col min="7681" max="7681" width="7.08984375" style="46" customWidth="1"/>
    <col min="7682" max="7683" width="7.7265625" style="46" customWidth="1"/>
    <col min="7684" max="7684" width="6.26953125" style="46" customWidth="1"/>
    <col min="7685" max="7685" width="7.26953125" style="46" customWidth="1"/>
    <col min="7686" max="7686" width="7.08984375" style="46" customWidth="1"/>
    <col min="7687" max="7687" width="6.26953125" style="46" customWidth="1"/>
    <col min="7688" max="7689" width="6.6328125" style="46" customWidth="1"/>
    <col min="7690" max="7690" width="5.26953125" style="46" customWidth="1"/>
    <col min="7691" max="7692" width="6.08984375" style="46" customWidth="1"/>
    <col min="7693" max="7693" width="5.1796875" style="46" customWidth="1"/>
    <col min="7694" max="7694" width="6.26953125" style="46" customWidth="1"/>
    <col min="7695" max="7695" width="6" style="46" customWidth="1"/>
    <col min="7696" max="7696" width="6.1796875" style="46" customWidth="1"/>
    <col min="7697" max="7697" width="6.81640625" style="46" customWidth="1"/>
    <col min="7698" max="7698" width="6.90625" style="46" customWidth="1"/>
    <col min="7699" max="7699" width="6" style="46" customWidth="1"/>
    <col min="7700" max="7701" width="7.453125" style="46" customWidth="1"/>
    <col min="7702" max="7702" width="6.54296875" style="46" customWidth="1"/>
    <col min="7703" max="7704" width="7.453125" style="46" customWidth="1"/>
    <col min="7705" max="7705" width="6.54296875" style="46" customWidth="1"/>
    <col min="7706" max="7706" width="7.36328125" style="46" customWidth="1"/>
    <col min="7707" max="7707" width="7.6328125" style="46" customWidth="1"/>
    <col min="7708" max="7708" width="5.6328125" style="46" customWidth="1"/>
    <col min="7709" max="7933" width="8.7265625" style="46"/>
    <col min="7934" max="7934" width="15.81640625" style="46" customWidth="1"/>
    <col min="7935" max="7935" width="7.90625" style="46" customWidth="1"/>
    <col min="7936" max="7936" width="7.7265625" style="46" customWidth="1"/>
    <col min="7937" max="7937" width="7.08984375" style="46" customWidth="1"/>
    <col min="7938" max="7939" width="7.7265625" style="46" customWidth="1"/>
    <col min="7940" max="7940" width="6.26953125" style="46" customWidth="1"/>
    <col min="7941" max="7941" width="7.26953125" style="46" customWidth="1"/>
    <col min="7942" max="7942" width="7.08984375" style="46" customWidth="1"/>
    <col min="7943" max="7943" width="6.26953125" style="46" customWidth="1"/>
    <col min="7944" max="7945" width="6.6328125" style="46" customWidth="1"/>
    <col min="7946" max="7946" width="5.26953125" style="46" customWidth="1"/>
    <col min="7947" max="7948" width="6.08984375" style="46" customWidth="1"/>
    <col min="7949" max="7949" width="5.1796875" style="46" customWidth="1"/>
    <col min="7950" max="7950" width="6.26953125" style="46" customWidth="1"/>
    <col min="7951" max="7951" width="6" style="46" customWidth="1"/>
    <col min="7952" max="7952" width="6.1796875" style="46" customWidth="1"/>
    <col min="7953" max="7953" width="6.81640625" style="46" customWidth="1"/>
    <col min="7954" max="7954" width="6.90625" style="46" customWidth="1"/>
    <col min="7955" max="7955" width="6" style="46" customWidth="1"/>
    <col min="7956" max="7957" width="7.453125" style="46" customWidth="1"/>
    <col min="7958" max="7958" width="6.54296875" style="46" customWidth="1"/>
    <col min="7959" max="7960" width="7.453125" style="46" customWidth="1"/>
    <col min="7961" max="7961" width="6.54296875" style="46" customWidth="1"/>
    <col min="7962" max="7962" width="7.36328125" style="46" customWidth="1"/>
    <col min="7963" max="7963" width="7.6328125" style="46" customWidth="1"/>
    <col min="7964" max="7964" width="5.6328125" style="46" customWidth="1"/>
    <col min="7965" max="8189" width="8.7265625" style="46"/>
    <col min="8190" max="8190" width="15.81640625" style="46" customWidth="1"/>
    <col min="8191" max="8191" width="7.90625" style="46" customWidth="1"/>
    <col min="8192" max="8192" width="7.7265625" style="46" customWidth="1"/>
    <col min="8193" max="8193" width="7.08984375" style="46" customWidth="1"/>
    <col min="8194" max="8195" width="7.7265625" style="46" customWidth="1"/>
    <col min="8196" max="8196" width="6.26953125" style="46" customWidth="1"/>
    <col min="8197" max="8197" width="7.26953125" style="46" customWidth="1"/>
    <col min="8198" max="8198" width="7.08984375" style="46" customWidth="1"/>
    <col min="8199" max="8199" width="6.26953125" style="46" customWidth="1"/>
    <col min="8200" max="8201" width="6.6328125" style="46" customWidth="1"/>
    <col min="8202" max="8202" width="5.26953125" style="46" customWidth="1"/>
    <col min="8203" max="8204" width="6.08984375" style="46" customWidth="1"/>
    <col min="8205" max="8205" width="5.1796875" style="46" customWidth="1"/>
    <col min="8206" max="8206" width="6.26953125" style="46" customWidth="1"/>
    <col min="8207" max="8207" width="6" style="46" customWidth="1"/>
    <col min="8208" max="8208" width="6.1796875" style="46" customWidth="1"/>
    <col min="8209" max="8209" width="6.81640625" style="46" customWidth="1"/>
    <col min="8210" max="8210" width="6.90625" style="46" customWidth="1"/>
    <col min="8211" max="8211" width="6" style="46" customWidth="1"/>
    <col min="8212" max="8213" width="7.453125" style="46" customWidth="1"/>
    <col min="8214" max="8214" width="6.54296875" style="46" customWidth="1"/>
    <col min="8215" max="8216" width="7.453125" style="46" customWidth="1"/>
    <col min="8217" max="8217" width="6.54296875" style="46" customWidth="1"/>
    <col min="8218" max="8218" width="7.36328125" style="46" customWidth="1"/>
    <col min="8219" max="8219" width="7.6328125" style="46" customWidth="1"/>
    <col min="8220" max="8220" width="5.6328125" style="46" customWidth="1"/>
    <col min="8221" max="8445" width="8.7265625" style="46"/>
    <col min="8446" max="8446" width="15.81640625" style="46" customWidth="1"/>
    <col min="8447" max="8447" width="7.90625" style="46" customWidth="1"/>
    <col min="8448" max="8448" width="7.7265625" style="46" customWidth="1"/>
    <col min="8449" max="8449" width="7.08984375" style="46" customWidth="1"/>
    <col min="8450" max="8451" width="7.7265625" style="46" customWidth="1"/>
    <col min="8452" max="8452" width="6.26953125" style="46" customWidth="1"/>
    <col min="8453" max="8453" width="7.26953125" style="46" customWidth="1"/>
    <col min="8454" max="8454" width="7.08984375" style="46" customWidth="1"/>
    <col min="8455" max="8455" width="6.26953125" style="46" customWidth="1"/>
    <col min="8456" max="8457" width="6.6328125" style="46" customWidth="1"/>
    <col min="8458" max="8458" width="5.26953125" style="46" customWidth="1"/>
    <col min="8459" max="8460" width="6.08984375" style="46" customWidth="1"/>
    <col min="8461" max="8461" width="5.1796875" style="46" customWidth="1"/>
    <col min="8462" max="8462" width="6.26953125" style="46" customWidth="1"/>
    <col min="8463" max="8463" width="6" style="46" customWidth="1"/>
    <col min="8464" max="8464" width="6.1796875" style="46" customWidth="1"/>
    <col min="8465" max="8465" width="6.81640625" style="46" customWidth="1"/>
    <col min="8466" max="8466" width="6.90625" style="46" customWidth="1"/>
    <col min="8467" max="8467" width="6" style="46" customWidth="1"/>
    <col min="8468" max="8469" width="7.453125" style="46" customWidth="1"/>
    <col min="8470" max="8470" width="6.54296875" style="46" customWidth="1"/>
    <col min="8471" max="8472" width="7.453125" style="46" customWidth="1"/>
    <col min="8473" max="8473" width="6.54296875" style="46" customWidth="1"/>
    <col min="8474" max="8474" width="7.36328125" style="46" customWidth="1"/>
    <col min="8475" max="8475" width="7.6328125" style="46" customWidth="1"/>
    <col min="8476" max="8476" width="5.6328125" style="46" customWidth="1"/>
    <col min="8477" max="8701" width="8.7265625" style="46"/>
    <col min="8702" max="8702" width="15.81640625" style="46" customWidth="1"/>
    <col min="8703" max="8703" width="7.90625" style="46" customWidth="1"/>
    <col min="8704" max="8704" width="7.7265625" style="46" customWidth="1"/>
    <col min="8705" max="8705" width="7.08984375" style="46" customWidth="1"/>
    <col min="8706" max="8707" width="7.7265625" style="46" customWidth="1"/>
    <col min="8708" max="8708" width="6.26953125" style="46" customWidth="1"/>
    <col min="8709" max="8709" width="7.26953125" style="46" customWidth="1"/>
    <col min="8710" max="8710" width="7.08984375" style="46" customWidth="1"/>
    <col min="8711" max="8711" width="6.26953125" style="46" customWidth="1"/>
    <col min="8712" max="8713" width="6.6328125" style="46" customWidth="1"/>
    <col min="8714" max="8714" width="5.26953125" style="46" customWidth="1"/>
    <col min="8715" max="8716" width="6.08984375" style="46" customWidth="1"/>
    <col min="8717" max="8717" width="5.1796875" style="46" customWidth="1"/>
    <col min="8718" max="8718" width="6.26953125" style="46" customWidth="1"/>
    <col min="8719" max="8719" width="6" style="46" customWidth="1"/>
    <col min="8720" max="8720" width="6.1796875" style="46" customWidth="1"/>
    <col min="8721" max="8721" width="6.81640625" style="46" customWidth="1"/>
    <col min="8722" max="8722" width="6.90625" style="46" customWidth="1"/>
    <col min="8723" max="8723" width="6" style="46" customWidth="1"/>
    <col min="8724" max="8725" width="7.453125" style="46" customWidth="1"/>
    <col min="8726" max="8726" width="6.54296875" style="46" customWidth="1"/>
    <col min="8727" max="8728" width="7.453125" style="46" customWidth="1"/>
    <col min="8729" max="8729" width="6.54296875" style="46" customWidth="1"/>
    <col min="8730" max="8730" width="7.36328125" style="46" customWidth="1"/>
    <col min="8731" max="8731" width="7.6328125" style="46" customWidth="1"/>
    <col min="8732" max="8732" width="5.6328125" style="46" customWidth="1"/>
    <col min="8733" max="8957" width="8.7265625" style="46"/>
    <col min="8958" max="8958" width="15.81640625" style="46" customWidth="1"/>
    <col min="8959" max="8959" width="7.90625" style="46" customWidth="1"/>
    <col min="8960" max="8960" width="7.7265625" style="46" customWidth="1"/>
    <col min="8961" max="8961" width="7.08984375" style="46" customWidth="1"/>
    <col min="8962" max="8963" width="7.7265625" style="46" customWidth="1"/>
    <col min="8964" max="8964" width="6.26953125" style="46" customWidth="1"/>
    <col min="8965" max="8965" width="7.26953125" style="46" customWidth="1"/>
    <col min="8966" max="8966" width="7.08984375" style="46" customWidth="1"/>
    <col min="8967" max="8967" width="6.26953125" style="46" customWidth="1"/>
    <col min="8968" max="8969" width="6.6328125" style="46" customWidth="1"/>
    <col min="8970" max="8970" width="5.26953125" style="46" customWidth="1"/>
    <col min="8971" max="8972" width="6.08984375" style="46" customWidth="1"/>
    <col min="8973" max="8973" width="5.1796875" style="46" customWidth="1"/>
    <col min="8974" max="8974" width="6.26953125" style="46" customWidth="1"/>
    <col min="8975" max="8975" width="6" style="46" customWidth="1"/>
    <col min="8976" max="8976" width="6.1796875" style="46" customWidth="1"/>
    <col min="8977" max="8977" width="6.81640625" style="46" customWidth="1"/>
    <col min="8978" max="8978" width="6.90625" style="46" customWidth="1"/>
    <col min="8979" max="8979" width="6" style="46" customWidth="1"/>
    <col min="8980" max="8981" width="7.453125" style="46" customWidth="1"/>
    <col min="8982" max="8982" width="6.54296875" style="46" customWidth="1"/>
    <col min="8983" max="8984" width="7.453125" style="46" customWidth="1"/>
    <col min="8985" max="8985" width="6.54296875" style="46" customWidth="1"/>
    <col min="8986" max="8986" width="7.36328125" style="46" customWidth="1"/>
    <col min="8987" max="8987" width="7.6328125" style="46" customWidth="1"/>
    <col min="8988" max="8988" width="5.6328125" style="46" customWidth="1"/>
    <col min="8989" max="9213" width="8.7265625" style="46"/>
    <col min="9214" max="9214" width="15.81640625" style="46" customWidth="1"/>
    <col min="9215" max="9215" width="7.90625" style="46" customWidth="1"/>
    <col min="9216" max="9216" width="7.7265625" style="46" customWidth="1"/>
    <col min="9217" max="9217" width="7.08984375" style="46" customWidth="1"/>
    <col min="9218" max="9219" width="7.7265625" style="46" customWidth="1"/>
    <col min="9220" max="9220" width="6.26953125" style="46" customWidth="1"/>
    <col min="9221" max="9221" width="7.26953125" style="46" customWidth="1"/>
    <col min="9222" max="9222" width="7.08984375" style="46" customWidth="1"/>
    <col min="9223" max="9223" width="6.26953125" style="46" customWidth="1"/>
    <col min="9224" max="9225" width="6.6328125" style="46" customWidth="1"/>
    <col min="9226" max="9226" width="5.26953125" style="46" customWidth="1"/>
    <col min="9227" max="9228" width="6.08984375" style="46" customWidth="1"/>
    <col min="9229" max="9229" width="5.1796875" style="46" customWidth="1"/>
    <col min="9230" max="9230" width="6.26953125" style="46" customWidth="1"/>
    <col min="9231" max="9231" width="6" style="46" customWidth="1"/>
    <col min="9232" max="9232" width="6.1796875" style="46" customWidth="1"/>
    <col min="9233" max="9233" width="6.81640625" style="46" customWidth="1"/>
    <col min="9234" max="9234" width="6.90625" style="46" customWidth="1"/>
    <col min="9235" max="9235" width="6" style="46" customWidth="1"/>
    <col min="9236" max="9237" width="7.453125" style="46" customWidth="1"/>
    <col min="9238" max="9238" width="6.54296875" style="46" customWidth="1"/>
    <col min="9239" max="9240" width="7.453125" style="46" customWidth="1"/>
    <col min="9241" max="9241" width="6.54296875" style="46" customWidth="1"/>
    <col min="9242" max="9242" width="7.36328125" style="46" customWidth="1"/>
    <col min="9243" max="9243" width="7.6328125" style="46" customWidth="1"/>
    <col min="9244" max="9244" width="5.6328125" style="46" customWidth="1"/>
    <col min="9245" max="9469" width="8.7265625" style="46"/>
    <col min="9470" max="9470" width="15.81640625" style="46" customWidth="1"/>
    <col min="9471" max="9471" width="7.90625" style="46" customWidth="1"/>
    <col min="9472" max="9472" width="7.7265625" style="46" customWidth="1"/>
    <col min="9473" max="9473" width="7.08984375" style="46" customWidth="1"/>
    <col min="9474" max="9475" width="7.7265625" style="46" customWidth="1"/>
    <col min="9476" max="9476" width="6.26953125" style="46" customWidth="1"/>
    <col min="9477" max="9477" width="7.26953125" style="46" customWidth="1"/>
    <col min="9478" max="9478" width="7.08984375" style="46" customWidth="1"/>
    <col min="9479" max="9479" width="6.26953125" style="46" customWidth="1"/>
    <col min="9480" max="9481" width="6.6328125" style="46" customWidth="1"/>
    <col min="9482" max="9482" width="5.26953125" style="46" customWidth="1"/>
    <col min="9483" max="9484" width="6.08984375" style="46" customWidth="1"/>
    <col min="9485" max="9485" width="5.1796875" style="46" customWidth="1"/>
    <col min="9486" max="9486" width="6.26953125" style="46" customWidth="1"/>
    <col min="9487" max="9487" width="6" style="46" customWidth="1"/>
    <col min="9488" max="9488" width="6.1796875" style="46" customWidth="1"/>
    <col min="9489" max="9489" width="6.81640625" style="46" customWidth="1"/>
    <col min="9490" max="9490" width="6.90625" style="46" customWidth="1"/>
    <col min="9491" max="9491" width="6" style="46" customWidth="1"/>
    <col min="9492" max="9493" width="7.453125" style="46" customWidth="1"/>
    <col min="9494" max="9494" width="6.54296875" style="46" customWidth="1"/>
    <col min="9495" max="9496" width="7.453125" style="46" customWidth="1"/>
    <col min="9497" max="9497" width="6.54296875" style="46" customWidth="1"/>
    <col min="9498" max="9498" width="7.36328125" style="46" customWidth="1"/>
    <col min="9499" max="9499" width="7.6328125" style="46" customWidth="1"/>
    <col min="9500" max="9500" width="5.6328125" style="46" customWidth="1"/>
    <col min="9501" max="9725" width="8.7265625" style="46"/>
    <col min="9726" max="9726" width="15.81640625" style="46" customWidth="1"/>
    <col min="9727" max="9727" width="7.90625" style="46" customWidth="1"/>
    <col min="9728" max="9728" width="7.7265625" style="46" customWidth="1"/>
    <col min="9729" max="9729" width="7.08984375" style="46" customWidth="1"/>
    <col min="9730" max="9731" width="7.7265625" style="46" customWidth="1"/>
    <col min="9732" max="9732" width="6.26953125" style="46" customWidth="1"/>
    <col min="9733" max="9733" width="7.26953125" style="46" customWidth="1"/>
    <col min="9734" max="9734" width="7.08984375" style="46" customWidth="1"/>
    <col min="9735" max="9735" width="6.26953125" style="46" customWidth="1"/>
    <col min="9736" max="9737" width="6.6328125" style="46" customWidth="1"/>
    <col min="9738" max="9738" width="5.26953125" style="46" customWidth="1"/>
    <col min="9739" max="9740" width="6.08984375" style="46" customWidth="1"/>
    <col min="9741" max="9741" width="5.1796875" style="46" customWidth="1"/>
    <col min="9742" max="9742" width="6.26953125" style="46" customWidth="1"/>
    <col min="9743" max="9743" width="6" style="46" customWidth="1"/>
    <col min="9744" max="9744" width="6.1796875" style="46" customWidth="1"/>
    <col min="9745" max="9745" width="6.81640625" style="46" customWidth="1"/>
    <col min="9746" max="9746" width="6.90625" style="46" customWidth="1"/>
    <col min="9747" max="9747" width="6" style="46" customWidth="1"/>
    <col min="9748" max="9749" width="7.453125" style="46" customWidth="1"/>
    <col min="9750" max="9750" width="6.54296875" style="46" customWidth="1"/>
    <col min="9751" max="9752" width="7.453125" style="46" customWidth="1"/>
    <col min="9753" max="9753" width="6.54296875" style="46" customWidth="1"/>
    <col min="9754" max="9754" width="7.36328125" style="46" customWidth="1"/>
    <col min="9755" max="9755" width="7.6328125" style="46" customWidth="1"/>
    <col min="9756" max="9756" width="5.6328125" style="46" customWidth="1"/>
    <col min="9757" max="9981" width="8.7265625" style="46"/>
    <col min="9982" max="9982" width="15.81640625" style="46" customWidth="1"/>
    <col min="9983" max="9983" width="7.90625" style="46" customWidth="1"/>
    <col min="9984" max="9984" width="7.7265625" style="46" customWidth="1"/>
    <col min="9985" max="9985" width="7.08984375" style="46" customWidth="1"/>
    <col min="9986" max="9987" width="7.7265625" style="46" customWidth="1"/>
    <col min="9988" max="9988" width="6.26953125" style="46" customWidth="1"/>
    <col min="9989" max="9989" width="7.26953125" style="46" customWidth="1"/>
    <col min="9990" max="9990" width="7.08984375" style="46" customWidth="1"/>
    <col min="9991" max="9991" width="6.26953125" style="46" customWidth="1"/>
    <col min="9992" max="9993" width="6.6328125" style="46" customWidth="1"/>
    <col min="9994" max="9994" width="5.26953125" style="46" customWidth="1"/>
    <col min="9995" max="9996" width="6.08984375" style="46" customWidth="1"/>
    <col min="9997" max="9997" width="5.1796875" style="46" customWidth="1"/>
    <col min="9998" max="9998" width="6.26953125" style="46" customWidth="1"/>
    <col min="9999" max="9999" width="6" style="46" customWidth="1"/>
    <col min="10000" max="10000" width="6.1796875" style="46" customWidth="1"/>
    <col min="10001" max="10001" width="6.81640625" style="46" customWidth="1"/>
    <col min="10002" max="10002" width="6.90625" style="46" customWidth="1"/>
    <col min="10003" max="10003" width="6" style="46" customWidth="1"/>
    <col min="10004" max="10005" width="7.453125" style="46" customWidth="1"/>
    <col min="10006" max="10006" width="6.54296875" style="46" customWidth="1"/>
    <col min="10007" max="10008" width="7.453125" style="46" customWidth="1"/>
    <col min="10009" max="10009" width="6.54296875" style="46" customWidth="1"/>
    <col min="10010" max="10010" width="7.36328125" style="46" customWidth="1"/>
    <col min="10011" max="10011" width="7.6328125" style="46" customWidth="1"/>
    <col min="10012" max="10012" width="5.6328125" style="46" customWidth="1"/>
    <col min="10013" max="10237" width="8.7265625" style="46"/>
    <col min="10238" max="10238" width="15.81640625" style="46" customWidth="1"/>
    <col min="10239" max="10239" width="7.90625" style="46" customWidth="1"/>
    <col min="10240" max="10240" width="7.7265625" style="46" customWidth="1"/>
    <col min="10241" max="10241" width="7.08984375" style="46" customWidth="1"/>
    <col min="10242" max="10243" width="7.7265625" style="46" customWidth="1"/>
    <col min="10244" max="10244" width="6.26953125" style="46" customWidth="1"/>
    <col min="10245" max="10245" width="7.26953125" style="46" customWidth="1"/>
    <col min="10246" max="10246" width="7.08984375" style="46" customWidth="1"/>
    <col min="10247" max="10247" width="6.26953125" style="46" customWidth="1"/>
    <col min="10248" max="10249" width="6.6328125" style="46" customWidth="1"/>
    <col min="10250" max="10250" width="5.26953125" style="46" customWidth="1"/>
    <col min="10251" max="10252" width="6.08984375" style="46" customWidth="1"/>
    <col min="10253" max="10253" width="5.1796875" style="46" customWidth="1"/>
    <col min="10254" max="10254" width="6.26953125" style="46" customWidth="1"/>
    <col min="10255" max="10255" width="6" style="46" customWidth="1"/>
    <col min="10256" max="10256" width="6.1796875" style="46" customWidth="1"/>
    <col min="10257" max="10257" width="6.81640625" style="46" customWidth="1"/>
    <col min="10258" max="10258" width="6.90625" style="46" customWidth="1"/>
    <col min="10259" max="10259" width="6" style="46" customWidth="1"/>
    <col min="10260" max="10261" width="7.453125" style="46" customWidth="1"/>
    <col min="10262" max="10262" width="6.54296875" style="46" customWidth="1"/>
    <col min="10263" max="10264" width="7.453125" style="46" customWidth="1"/>
    <col min="10265" max="10265" width="6.54296875" style="46" customWidth="1"/>
    <col min="10266" max="10266" width="7.36328125" style="46" customWidth="1"/>
    <col min="10267" max="10267" width="7.6328125" style="46" customWidth="1"/>
    <col min="10268" max="10268" width="5.6328125" style="46" customWidth="1"/>
    <col min="10269" max="10493" width="8.7265625" style="46"/>
    <col min="10494" max="10494" width="15.81640625" style="46" customWidth="1"/>
    <col min="10495" max="10495" width="7.90625" style="46" customWidth="1"/>
    <col min="10496" max="10496" width="7.7265625" style="46" customWidth="1"/>
    <col min="10497" max="10497" width="7.08984375" style="46" customWidth="1"/>
    <col min="10498" max="10499" width="7.7265625" style="46" customWidth="1"/>
    <col min="10500" max="10500" width="6.26953125" style="46" customWidth="1"/>
    <col min="10501" max="10501" width="7.26953125" style="46" customWidth="1"/>
    <col min="10502" max="10502" width="7.08984375" style="46" customWidth="1"/>
    <col min="10503" max="10503" width="6.26953125" style="46" customWidth="1"/>
    <col min="10504" max="10505" width="6.6328125" style="46" customWidth="1"/>
    <col min="10506" max="10506" width="5.26953125" style="46" customWidth="1"/>
    <col min="10507" max="10508" width="6.08984375" style="46" customWidth="1"/>
    <col min="10509" max="10509" width="5.1796875" style="46" customWidth="1"/>
    <col min="10510" max="10510" width="6.26953125" style="46" customWidth="1"/>
    <col min="10511" max="10511" width="6" style="46" customWidth="1"/>
    <col min="10512" max="10512" width="6.1796875" style="46" customWidth="1"/>
    <col min="10513" max="10513" width="6.81640625" style="46" customWidth="1"/>
    <col min="10514" max="10514" width="6.90625" style="46" customWidth="1"/>
    <col min="10515" max="10515" width="6" style="46" customWidth="1"/>
    <col min="10516" max="10517" width="7.453125" style="46" customWidth="1"/>
    <col min="10518" max="10518" width="6.54296875" style="46" customWidth="1"/>
    <col min="10519" max="10520" width="7.453125" style="46" customWidth="1"/>
    <col min="10521" max="10521" width="6.54296875" style="46" customWidth="1"/>
    <col min="10522" max="10522" width="7.36328125" style="46" customWidth="1"/>
    <col min="10523" max="10523" width="7.6328125" style="46" customWidth="1"/>
    <col min="10524" max="10524" width="5.6328125" style="46" customWidth="1"/>
    <col min="10525" max="10749" width="8.7265625" style="46"/>
    <col min="10750" max="10750" width="15.81640625" style="46" customWidth="1"/>
    <col min="10751" max="10751" width="7.90625" style="46" customWidth="1"/>
    <col min="10752" max="10752" width="7.7265625" style="46" customWidth="1"/>
    <col min="10753" max="10753" width="7.08984375" style="46" customWidth="1"/>
    <col min="10754" max="10755" width="7.7265625" style="46" customWidth="1"/>
    <col min="10756" max="10756" width="6.26953125" style="46" customWidth="1"/>
    <col min="10757" max="10757" width="7.26953125" style="46" customWidth="1"/>
    <col min="10758" max="10758" width="7.08984375" style="46" customWidth="1"/>
    <col min="10759" max="10759" width="6.26953125" style="46" customWidth="1"/>
    <col min="10760" max="10761" width="6.6328125" style="46" customWidth="1"/>
    <col min="10762" max="10762" width="5.26953125" style="46" customWidth="1"/>
    <col min="10763" max="10764" width="6.08984375" style="46" customWidth="1"/>
    <col min="10765" max="10765" width="5.1796875" style="46" customWidth="1"/>
    <col min="10766" max="10766" width="6.26953125" style="46" customWidth="1"/>
    <col min="10767" max="10767" width="6" style="46" customWidth="1"/>
    <col min="10768" max="10768" width="6.1796875" style="46" customWidth="1"/>
    <col min="10769" max="10769" width="6.81640625" style="46" customWidth="1"/>
    <col min="10770" max="10770" width="6.90625" style="46" customWidth="1"/>
    <col min="10771" max="10771" width="6" style="46" customWidth="1"/>
    <col min="10772" max="10773" width="7.453125" style="46" customWidth="1"/>
    <col min="10774" max="10774" width="6.54296875" style="46" customWidth="1"/>
    <col min="10775" max="10776" width="7.453125" style="46" customWidth="1"/>
    <col min="10777" max="10777" width="6.54296875" style="46" customWidth="1"/>
    <col min="10778" max="10778" width="7.36328125" style="46" customWidth="1"/>
    <col min="10779" max="10779" width="7.6328125" style="46" customWidth="1"/>
    <col min="10780" max="10780" width="5.6328125" style="46" customWidth="1"/>
    <col min="10781" max="11005" width="8.7265625" style="46"/>
    <col min="11006" max="11006" width="15.81640625" style="46" customWidth="1"/>
    <col min="11007" max="11007" width="7.90625" style="46" customWidth="1"/>
    <col min="11008" max="11008" width="7.7265625" style="46" customWidth="1"/>
    <col min="11009" max="11009" width="7.08984375" style="46" customWidth="1"/>
    <col min="11010" max="11011" width="7.7265625" style="46" customWidth="1"/>
    <col min="11012" max="11012" width="6.26953125" style="46" customWidth="1"/>
    <col min="11013" max="11013" width="7.26953125" style="46" customWidth="1"/>
    <col min="11014" max="11014" width="7.08984375" style="46" customWidth="1"/>
    <col min="11015" max="11015" width="6.26953125" style="46" customWidth="1"/>
    <col min="11016" max="11017" width="6.6328125" style="46" customWidth="1"/>
    <col min="11018" max="11018" width="5.26953125" style="46" customWidth="1"/>
    <col min="11019" max="11020" width="6.08984375" style="46" customWidth="1"/>
    <col min="11021" max="11021" width="5.1796875" style="46" customWidth="1"/>
    <col min="11022" max="11022" width="6.26953125" style="46" customWidth="1"/>
    <col min="11023" max="11023" width="6" style="46" customWidth="1"/>
    <col min="11024" max="11024" width="6.1796875" style="46" customWidth="1"/>
    <col min="11025" max="11025" width="6.81640625" style="46" customWidth="1"/>
    <col min="11026" max="11026" width="6.90625" style="46" customWidth="1"/>
    <col min="11027" max="11027" width="6" style="46" customWidth="1"/>
    <col min="11028" max="11029" width="7.453125" style="46" customWidth="1"/>
    <col min="11030" max="11030" width="6.54296875" style="46" customWidth="1"/>
    <col min="11031" max="11032" width="7.453125" style="46" customWidth="1"/>
    <col min="11033" max="11033" width="6.54296875" style="46" customWidth="1"/>
    <col min="11034" max="11034" width="7.36328125" style="46" customWidth="1"/>
    <col min="11035" max="11035" width="7.6328125" style="46" customWidth="1"/>
    <col min="11036" max="11036" width="5.6328125" style="46" customWidth="1"/>
    <col min="11037" max="11261" width="8.7265625" style="46"/>
    <col min="11262" max="11262" width="15.81640625" style="46" customWidth="1"/>
    <col min="11263" max="11263" width="7.90625" style="46" customWidth="1"/>
    <col min="11264" max="11264" width="7.7265625" style="46" customWidth="1"/>
    <col min="11265" max="11265" width="7.08984375" style="46" customWidth="1"/>
    <col min="11266" max="11267" width="7.7265625" style="46" customWidth="1"/>
    <col min="11268" max="11268" width="6.26953125" style="46" customWidth="1"/>
    <col min="11269" max="11269" width="7.26953125" style="46" customWidth="1"/>
    <col min="11270" max="11270" width="7.08984375" style="46" customWidth="1"/>
    <col min="11271" max="11271" width="6.26953125" style="46" customWidth="1"/>
    <col min="11272" max="11273" width="6.6328125" style="46" customWidth="1"/>
    <col min="11274" max="11274" width="5.26953125" style="46" customWidth="1"/>
    <col min="11275" max="11276" width="6.08984375" style="46" customWidth="1"/>
    <col min="11277" max="11277" width="5.1796875" style="46" customWidth="1"/>
    <col min="11278" max="11278" width="6.26953125" style="46" customWidth="1"/>
    <col min="11279" max="11279" width="6" style="46" customWidth="1"/>
    <col min="11280" max="11280" width="6.1796875" style="46" customWidth="1"/>
    <col min="11281" max="11281" width="6.81640625" style="46" customWidth="1"/>
    <col min="11282" max="11282" width="6.90625" style="46" customWidth="1"/>
    <col min="11283" max="11283" width="6" style="46" customWidth="1"/>
    <col min="11284" max="11285" width="7.453125" style="46" customWidth="1"/>
    <col min="11286" max="11286" width="6.54296875" style="46" customWidth="1"/>
    <col min="11287" max="11288" width="7.453125" style="46" customWidth="1"/>
    <col min="11289" max="11289" width="6.54296875" style="46" customWidth="1"/>
    <col min="11290" max="11290" width="7.36328125" style="46" customWidth="1"/>
    <col min="11291" max="11291" width="7.6328125" style="46" customWidth="1"/>
    <col min="11292" max="11292" width="5.6328125" style="46" customWidth="1"/>
    <col min="11293" max="11517" width="8.7265625" style="46"/>
    <col min="11518" max="11518" width="15.81640625" style="46" customWidth="1"/>
    <col min="11519" max="11519" width="7.90625" style="46" customWidth="1"/>
    <col min="11520" max="11520" width="7.7265625" style="46" customWidth="1"/>
    <col min="11521" max="11521" width="7.08984375" style="46" customWidth="1"/>
    <col min="11522" max="11523" width="7.7265625" style="46" customWidth="1"/>
    <col min="11524" max="11524" width="6.26953125" style="46" customWidth="1"/>
    <col min="11525" max="11525" width="7.26953125" style="46" customWidth="1"/>
    <col min="11526" max="11526" width="7.08984375" style="46" customWidth="1"/>
    <col min="11527" max="11527" width="6.26953125" style="46" customWidth="1"/>
    <col min="11528" max="11529" width="6.6328125" style="46" customWidth="1"/>
    <col min="11530" max="11530" width="5.26953125" style="46" customWidth="1"/>
    <col min="11531" max="11532" width="6.08984375" style="46" customWidth="1"/>
    <col min="11533" max="11533" width="5.1796875" style="46" customWidth="1"/>
    <col min="11534" max="11534" width="6.26953125" style="46" customWidth="1"/>
    <col min="11535" max="11535" width="6" style="46" customWidth="1"/>
    <col min="11536" max="11536" width="6.1796875" style="46" customWidth="1"/>
    <col min="11537" max="11537" width="6.81640625" style="46" customWidth="1"/>
    <col min="11538" max="11538" width="6.90625" style="46" customWidth="1"/>
    <col min="11539" max="11539" width="6" style="46" customWidth="1"/>
    <col min="11540" max="11541" width="7.453125" style="46" customWidth="1"/>
    <col min="11542" max="11542" width="6.54296875" style="46" customWidth="1"/>
    <col min="11543" max="11544" width="7.453125" style="46" customWidth="1"/>
    <col min="11545" max="11545" width="6.54296875" style="46" customWidth="1"/>
    <col min="11546" max="11546" width="7.36328125" style="46" customWidth="1"/>
    <col min="11547" max="11547" width="7.6328125" style="46" customWidth="1"/>
    <col min="11548" max="11548" width="5.6328125" style="46" customWidth="1"/>
    <col min="11549" max="11773" width="8.7265625" style="46"/>
    <col min="11774" max="11774" width="15.81640625" style="46" customWidth="1"/>
    <col min="11775" max="11775" width="7.90625" style="46" customWidth="1"/>
    <col min="11776" max="11776" width="7.7265625" style="46" customWidth="1"/>
    <col min="11777" max="11777" width="7.08984375" style="46" customWidth="1"/>
    <col min="11778" max="11779" width="7.7265625" style="46" customWidth="1"/>
    <col min="11780" max="11780" width="6.26953125" style="46" customWidth="1"/>
    <col min="11781" max="11781" width="7.26953125" style="46" customWidth="1"/>
    <col min="11782" max="11782" width="7.08984375" style="46" customWidth="1"/>
    <col min="11783" max="11783" width="6.26953125" style="46" customWidth="1"/>
    <col min="11784" max="11785" width="6.6328125" style="46" customWidth="1"/>
    <col min="11786" max="11786" width="5.26953125" style="46" customWidth="1"/>
    <col min="11787" max="11788" width="6.08984375" style="46" customWidth="1"/>
    <col min="11789" max="11789" width="5.1796875" style="46" customWidth="1"/>
    <col min="11790" max="11790" width="6.26953125" style="46" customWidth="1"/>
    <col min="11791" max="11791" width="6" style="46" customWidth="1"/>
    <col min="11792" max="11792" width="6.1796875" style="46" customWidth="1"/>
    <col min="11793" max="11793" width="6.81640625" style="46" customWidth="1"/>
    <col min="11794" max="11794" width="6.90625" style="46" customWidth="1"/>
    <col min="11795" max="11795" width="6" style="46" customWidth="1"/>
    <col min="11796" max="11797" width="7.453125" style="46" customWidth="1"/>
    <col min="11798" max="11798" width="6.54296875" style="46" customWidth="1"/>
    <col min="11799" max="11800" width="7.453125" style="46" customWidth="1"/>
    <col min="11801" max="11801" width="6.54296875" style="46" customWidth="1"/>
    <col min="11802" max="11802" width="7.36328125" style="46" customWidth="1"/>
    <col min="11803" max="11803" width="7.6328125" style="46" customWidth="1"/>
    <col min="11804" max="11804" width="5.6328125" style="46" customWidth="1"/>
    <col min="11805" max="12029" width="8.7265625" style="46"/>
    <col min="12030" max="12030" width="15.81640625" style="46" customWidth="1"/>
    <col min="12031" max="12031" width="7.90625" style="46" customWidth="1"/>
    <col min="12032" max="12032" width="7.7265625" style="46" customWidth="1"/>
    <col min="12033" max="12033" width="7.08984375" style="46" customWidth="1"/>
    <col min="12034" max="12035" width="7.7265625" style="46" customWidth="1"/>
    <col min="12036" max="12036" width="6.26953125" style="46" customWidth="1"/>
    <col min="12037" max="12037" width="7.26953125" style="46" customWidth="1"/>
    <col min="12038" max="12038" width="7.08984375" style="46" customWidth="1"/>
    <col min="12039" max="12039" width="6.26953125" style="46" customWidth="1"/>
    <col min="12040" max="12041" width="6.6328125" style="46" customWidth="1"/>
    <col min="12042" max="12042" width="5.26953125" style="46" customWidth="1"/>
    <col min="12043" max="12044" width="6.08984375" style="46" customWidth="1"/>
    <col min="12045" max="12045" width="5.1796875" style="46" customWidth="1"/>
    <col min="12046" max="12046" width="6.26953125" style="46" customWidth="1"/>
    <col min="12047" max="12047" width="6" style="46" customWidth="1"/>
    <col min="12048" max="12048" width="6.1796875" style="46" customWidth="1"/>
    <col min="12049" max="12049" width="6.81640625" style="46" customWidth="1"/>
    <col min="12050" max="12050" width="6.90625" style="46" customWidth="1"/>
    <col min="12051" max="12051" width="6" style="46" customWidth="1"/>
    <col min="12052" max="12053" width="7.453125" style="46" customWidth="1"/>
    <col min="12054" max="12054" width="6.54296875" style="46" customWidth="1"/>
    <col min="12055" max="12056" width="7.453125" style="46" customWidth="1"/>
    <col min="12057" max="12057" width="6.54296875" style="46" customWidth="1"/>
    <col min="12058" max="12058" width="7.36328125" style="46" customWidth="1"/>
    <col min="12059" max="12059" width="7.6328125" style="46" customWidth="1"/>
    <col min="12060" max="12060" width="5.6328125" style="46" customWidth="1"/>
    <col min="12061" max="12285" width="8.7265625" style="46"/>
    <col min="12286" max="12286" width="15.81640625" style="46" customWidth="1"/>
    <col min="12287" max="12287" width="7.90625" style="46" customWidth="1"/>
    <col min="12288" max="12288" width="7.7265625" style="46" customWidth="1"/>
    <col min="12289" max="12289" width="7.08984375" style="46" customWidth="1"/>
    <col min="12290" max="12291" width="7.7265625" style="46" customWidth="1"/>
    <col min="12292" max="12292" width="6.26953125" style="46" customWidth="1"/>
    <col min="12293" max="12293" width="7.26953125" style="46" customWidth="1"/>
    <col min="12294" max="12294" width="7.08984375" style="46" customWidth="1"/>
    <col min="12295" max="12295" width="6.26953125" style="46" customWidth="1"/>
    <col min="12296" max="12297" width="6.6328125" style="46" customWidth="1"/>
    <col min="12298" max="12298" width="5.26953125" style="46" customWidth="1"/>
    <col min="12299" max="12300" width="6.08984375" style="46" customWidth="1"/>
    <col min="12301" max="12301" width="5.1796875" style="46" customWidth="1"/>
    <col min="12302" max="12302" width="6.26953125" style="46" customWidth="1"/>
    <col min="12303" max="12303" width="6" style="46" customWidth="1"/>
    <col min="12304" max="12304" width="6.1796875" style="46" customWidth="1"/>
    <col min="12305" max="12305" width="6.81640625" style="46" customWidth="1"/>
    <col min="12306" max="12306" width="6.90625" style="46" customWidth="1"/>
    <col min="12307" max="12307" width="6" style="46" customWidth="1"/>
    <col min="12308" max="12309" width="7.453125" style="46" customWidth="1"/>
    <col min="12310" max="12310" width="6.54296875" style="46" customWidth="1"/>
    <col min="12311" max="12312" width="7.453125" style="46" customWidth="1"/>
    <col min="12313" max="12313" width="6.54296875" style="46" customWidth="1"/>
    <col min="12314" max="12314" width="7.36328125" style="46" customWidth="1"/>
    <col min="12315" max="12315" width="7.6328125" style="46" customWidth="1"/>
    <col min="12316" max="12316" width="5.6328125" style="46" customWidth="1"/>
    <col min="12317" max="12541" width="8.7265625" style="46"/>
    <col min="12542" max="12542" width="15.81640625" style="46" customWidth="1"/>
    <col min="12543" max="12543" width="7.90625" style="46" customWidth="1"/>
    <col min="12544" max="12544" width="7.7265625" style="46" customWidth="1"/>
    <col min="12545" max="12545" width="7.08984375" style="46" customWidth="1"/>
    <col min="12546" max="12547" width="7.7265625" style="46" customWidth="1"/>
    <col min="12548" max="12548" width="6.26953125" style="46" customWidth="1"/>
    <col min="12549" max="12549" width="7.26953125" style="46" customWidth="1"/>
    <col min="12550" max="12550" width="7.08984375" style="46" customWidth="1"/>
    <col min="12551" max="12551" width="6.26953125" style="46" customWidth="1"/>
    <col min="12552" max="12553" width="6.6328125" style="46" customWidth="1"/>
    <col min="12554" max="12554" width="5.26953125" style="46" customWidth="1"/>
    <col min="12555" max="12556" width="6.08984375" style="46" customWidth="1"/>
    <col min="12557" max="12557" width="5.1796875" style="46" customWidth="1"/>
    <col min="12558" max="12558" width="6.26953125" style="46" customWidth="1"/>
    <col min="12559" max="12559" width="6" style="46" customWidth="1"/>
    <col min="12560" max="12560" width="6.1796875" style="46" customWidth="1"/>
    <col min="12561" max="12561" width="6.81640625" style="46" customWidth="1"/>
    <col min="12562" max="12562" width="6.90625" style="46" customWidth="1"/>
    <col min="12563" max="12563" width="6" style="46" customWidth="1"/>
    <col min="12564" max="12565" width="7.453125" style="46" customWidth="1"/>
    <col min="12566" max="12566" width="6.54296875" style="46" customWidth="1"/>
    <col min="12567" max="12568" width="7.453125" style="46" customWidth="1"/>
    <col min="12569" max="12569" width="6.54296875" style="46" customWidth="1"/>
    <col min="12570" max="12570" width="7.36328125" style="46" customWidth="1"/>
    <col min="12571" max="12571" width="7.6328125" style="46" customWidth="1"/>
    <col min="12572" max="12572" width="5.6328125" style="46" customWidth="1"/>
    <col min="12573" max="12797" width="8.7265625" style="46"/>
    <col min="12798" max="12798" width="15.81640625" style="46" customWidth="1"/>
    <col min="12799" max="12799" width="7.90625" style="46" customWidth="1"/>
    <col min="12800" max="12800" width="7.7265625" style="46" customWidth="1"/>
    <col min="12801" max="12801" width="7.08984375" style="46" customWidth="1"/>
    <col min="12802" max="12803" width="7.7265625" style="46" customWidth="1"/>
    <col min="12804" max="12804" width="6.26953125" style="46" customWidth="1"/>
    <col min="12805" max="12805" width="7.26953125" style="46" customWidth="1"/>
    <col min="12806" max="12806" width="7.08984375" style="46" customWidth="1"/>
    <col min="12807" max="12807" width="6.26953125" style="46" customWidth="1"/>
    <col min="12808" max="12809" width="6.6328125" style="46" customWidth="1"/>
    <col min="12810" max="12810" width="5.26953125" style="46" customWidth="1"/>
    <col min="12811" max="12812" width="6.08984375" style="46" customWidth="1"/>
    <col min="12813" max="12813" width="5.1796875" style="46" customWidth="1"/>
    <col min="12814" max="12814" width="6.26953125" style="46" customWidth="1"/>
    <col min="12815" max="12815" width="6" style="46" customWidth="1"/>
    <col min="12816" max="12816" width="6.1796875" style="46" customWidth="1"/>
    <col min="12817" max="12817" width="6.81640625" style="46" customWidth="1"/>
    <col min="12818" max="12818" width="6.90625" style="46" customWidth="1"/>
    <col min="12819" max="12819" width="6" style="46" customWidth="1"/>
    <col min="12820" max="12821" width="7.453125" style="46" customWidth="1"/>
    <col min="12822" max="12822" width="6.54296875" style="46" customWidth="1"/>
    <col min="12823" max="12824" width="7.453125" style="46" customWidth="1"/>
    <col min="12825" max="12825" width="6.54296875" style="46" customWidth="1"/>
    <col min="12826" max="12826" width="7.36328125" style="46" customWidth="1"/>
    <col min="12827" max="12827" width="7.6328125" style="46" customWidth="1"/>
    <col min="12828" max="12828" width="5.6328125" style="46" customWidth="1"/>
    <col min="12829" max="13053" width="8.7265625" style="46"/>
    <col min="13054" max="13054" width="15.81640625" style="46" customWidth="1"/>
    <col min="13055" max="13055" width="7.90625" style="46" customWidth="1"/>
    <col min="13056" max="13056" width="7.7265625" style="46" customWidth="1"/>
    <col min="13057" max="13057" width="7.08984375" style="46" customWidth="1"/>
    <col min="13058" max="13059" width="7.7265625" style="46" customWidth="1"/>
    <col min="13060" max="13060" width="6.26953125" style="46" customWidth="1"/>
    <col min="13061" max="13061" width="7.26953125" style="46" customWidth="1"/>
    <col min="13062" max="13062" width="7.08984375" style="46" customWidth="1"/>
    <col min="13063" max="13063" width="6.26953125" style="46" customWidth="1"/>
    <col min="13064" max="13065" width="6.6328125" style="46" customWidth="1"/>
    <col min="13066" max="13066" width="5.26953125" style="46" customWidth="1"/>
    <col min="13067" max="13068" width="6.08984375" style="46" customWidth="1"/>
    <col min="13069" max="13069" width="5.1796875" style="46" customWidth="1"/>
    <col min="13070" max="13070" width="6.26953125" style="46" customWidth="1"/>
    <col min="13071" max="13071" width="6" style="46" customWidth="1"/>
    <col min="13072" max="13072" width="6.1796875" style="46" customWidth="1"/>
    <col min="13073" max="13073" width="6.81640625" style="46" customWidth="1"/>
    <col min="13074" max="13074" width="6.90625" style="46" customWidth="1"/>
    <col min="13075" max="13075" width="6" style="46" customWidth="1"/>
    <col min="13076" max="13077" width="7.453125" style="46" customWidth="1"/>
    <col min="13078" max="13078" width="6.54296875" style="46" customWidth="1"/>
    <col min="13079" max="13080" width="7.453125" style="46" customWidth="1"/>
    <col min="13081" max="13081" width="6.54296875" style="46" customWidth="1"/>
    <col min="13082" max="13082" width="7.36328125" style="46" customWidth="1"/>
    <col min="13083" max="13083" width="7.6328125" style="46" customWidth="1"/>
    <col min="13084" max="13084" width="5.6328125" style="46" customWidth="1"/>
    <col min="13085" max="13309" width="8.7265625" style="46"/>
    <col min="13310" max="13310" width="15.81640625" style="46" customWidth="1"/>
    <col min="13311" max="13311" width="7.90625" style="46" customWidth="1"/>
    <col min="13312" max="13312" width="7.7265625" style="46" customWidth="1"/>
    <col min="13313" max="13313" width="7.08984375" style="46" customWidth="1"/>
    <col min="13314" max="13315" width="7.7265625" style="46" customWidth="1"/>
    <col min="13316" max="13316" width="6.26953125" style="46" customWidth="1"/>
    <col min="13317" max="13317" width="7.26953125" style="46" customWidth="1"/>
    <col min="13318" max="13318" width="7.08984375" style="46" customWidth="1"/>
    <col min="13319" max="13319" width="6.26953125" style="46" customWidth="1"/>
    <col min="13320" max="13321" width="6.6328125" style="46" customWidth="1"/>
    <col min="13322" max="13322" width="5.26953125" style="46" customWidth="1"/>
    <col min="13323" max="13324" width="6.08984375" style="46" customWidth="1"/>
    <col min="13325" max="13325" width="5.1796875" style="46" customWidth="1"/>
    <col min="13326" max="13326" width="6.26953125" style="46" customWidth="1"/>
    <col min="13327" max="13327" width="6" style="46" customWidth="1"/>
    <col min="13328" max="13328" width="6.1796875" style="46" customWidth="1"/>
    <col min="13329" max="13329" width="6.81640625" style="46" customWidth="1"/>
    <col min="13330" max="13330" width="6.90625" style="46" customWidth="1"/>
    <col min="13331" max="13331" width="6" style="46" customWidth="1"/>
    <col min="13332" max="13333" width="7.453125" style="46" customWidth="1"/>
    <col min="13334" max="13334" width="6.54296875" style="46" customWidth="1"/>
    <col min="13335" max="13336" width="7.453125" style="46" customWidth="1"/>
    <col min="13337" max="13337" width="6.54296875" style="46" customWidth="1"/>
    <col min="13338" max="13338" width="7.36328125" style="46" customWidth="1"/>
    <col min="13339" max="13339" width="7.6328125" style="46" customWidth="1"/>
    <col min="13340" max="13340" width="5.6328125" style="46" customWidth="1"/>
    <col min="13341" max="13565" width="8.7265625" style="46"/>
    <col min="13566" max="13566" width="15.81640625" style="46" customWidth="1"/>
    <col min="13567" max="13567" width="7.90625" style="46" customWidth="1"/>
    <col min="13568" max="13568" width="7.7265625" style="46" customWidth="1"/>
    <col min="13569" max="13569" width="7.08984375" style="46" customWidth="1"/>
    <col min="13570" max="13571" width="7.7265625" style="46" customWidth="1"/>
    <col min="13572" max="13572" width="6.26953125" style="46" customWidth="1"/>
    <col min="13573" max="13573" width="7.26953125" style="46" customWidth="1"/>
    <col min="13574" max="13574" width="7.08984375" style="46" customWidth="1"/>
    <col min="13575" max="13575" width="6.26953125" style="46" customWidth="1"/>
    <col min="13576" max="13577" width="6.6328125" style="46" customWidth="1"/>
    <col min="13578" max="13578" width="5.26953125" style="46" customWidth="1"/>
    <col min="13579" max="13580" width="6.08984375" style="46" customWidth="1"/>
    <col min="13581" max="13581" width="5.1796875" style="46" customWidth="1"/>
    <col min="13582" max="13582" width="6.26953125" style="46" customWidth="1"/>
    <col min="13583" max="13583" width="6" style="46" customWidth="1"/>
    <col min="13584" max="13584" width="6.1796875" style="46" customWidth="1"/>
    <col min="13585" max="13585" width="6.81640625" style="46" customWidth="1"/>
    <col min="13586" max="13586" width="6.90625" style="46" customWidth="1"/>
    <col min="13587" max="13587" width="6" style="46" customWidth="1"/>
    <col min="13588" max="13589" width="7.453125" style="46" customWidth="1"/>
    <col min="13590" max="13590" width="6.54296875" style="46" customWidth="1"/>
    <col min="13591" max="13592" width="7.453125" style="46" customWidth="1"/>
    <col min="13593" max="13593" width="6.54296875" style="46" customWidth="1"/>
    <col min="13594" max="13594" width="7.36328125" style="46" customWidth="1"/>
    <col min="13595" max="13595" width="7.6328125" style="46" customWidth="1"/>
    <col min="13596" max="13596" width="5.6328125" style="46" customWidth="1"/>
    <col min="13597" max="13821" width="8.7265625" style="46"/>
    <col min="13822" max="13822" width="15.81640625" style="46" customWidth="1"/>
    <col min="13823" max="13823" width="7.90625" style="46" customWidth="1"/>
    <col min="13824" max="13824" width="7.7265625" style="46" customWidth="1"/>
    <col min="13825" max="13825" width="7.08984375" style="46" customWidth="1"/>
    <col min="13826" max="13827" width="7.7265625" style="46" customWidth="1"/>
    <col min="13828" max="13828" width="6.26953125" style="46" customWidth="1"/>
    <col min="13829" max="13829" width="7.26953125" style="46" customWidth="1"/>
    <col min="13830" max="13830" width="7.08984375" style="46" customWidth="1"/>
    <col min="13831" max="13831" width="6.26953125" style="46" customWidth="1"/>
    <col min="13832" max="13833" width="6.6328125" style="46" customWidth="1"/>
    <col min="13834" max="13834" width="5.26953125" style="46" customWidth="1"/>
    <col min="13835" max="13836" width="6.08984375" style="46" customWidth="1"/>
    <col min="13837" max="13837" width="5.1796875" style="46" customWidth="1"/>
    <col min="13838" max="13838" width="6.26953125" style="46" customWidth="1"/>
    <col min="13839" max="13839" width="6" style="46" customWidth="1"/>
    <col min="13840" max="13840" width="6.1796875" style="46" customWidth="1"/>
    <col min="13841" max="13841" width="6.81640625" style="46" customWidth="1"/>
    <col min="13842" max="13842" width="6.90625" style="46" customWidth="1"/>
    <col min="13843" max="13843" width="6" style="46" customWidth="1"/>
    <col min="13844" max="13845" width="7.453125" style="46" customWidth="1"/>
    <col min="13846" max="13846" width="6.54296875" style="46" customWidth="1"/>
    <col min="13847" max="13848" width="7.453125" style="46" customWidth="1"/>
    <col min="13849" max="13849" width="6.54296875" style="46" customWidth="1"/>
    <col min="13850" max="13850" width="7.36328125" style="46" customWidth="1"/>
    <col min="13851" max="13851" width="7.6328125" style="46" customWidth="1"/>
    <col min="13852" max="13852" width="5.6328125" style="46" customWidth="1"/>
    <col min="13853" max="14077" width="8.7265625" style="46"/>
    <col min="14078" max="14078" width="15.81640625" style="46" customWidth="1"/>
    <col min="14079" max="14079" width="7.90625" style="46" customWidth="1"/>
    <col min="14080" max="14080" width="7.7265625" style="46" customWidth="1"/>
    <col min="14081" max="14081" width="7.08984375" style="46" customWidth="1"/>
    <col min="14082" max="14083" width="7.7265625" style="46" customWidth="1"/>
    <col min="14084" max="14084" width="6.26953125" style="46" customWidth="1"/>
    <col min="14085" max="14085" width="7.26953125" style="46" customWidth="1"/>
    <col min="14086" max="14086" width="7.08984375" style="46" customWidth="1"/>
    <col min="14087" max="14087" width="6.26953125" style="46" customWidth="1"/>
    <col min="14088" max="14089" width="6.6328125" style="46" customWidth="1"/>
    <col min="14090" max="14090" width="5.26953125" style="46" customWidth="1"/>
    <col min="14091" max="14092" width="6.08984375" style="46" customWidth="1"/>
    <col min="14093" max="14093" width="5.1796875" style="46" customWidth="1"/>
    <col min="14094" max="14094" width="6.26953125" style="46" customWidth="1"/>
    <col min="14095" max="14095" width="6" style="46" customWidth="1"/>
    <col min="14096" max="14096" width="6.1796875" style="46" customWidth="1"/>
    <col min="14097" max="14097" width="6.81640625" style="46" customWidth="1"/>
    <col min="14098" max="14098" width="6.90625" style="46" customWidth="1"/>
    <col min="14099" max="14099" width="6" style="46" customWidth="1"/>
    <col min="14100" max="14101" width="7.453125" style="46" customWidth="1"/>
    <col min="14102" max="14102" width="6.54296875" style="46" customWidth="1"/>
    <col min="14103" max="14104" width="7.453125" style="46" customWidth="1"/>
    <col min="14105" max="14105" width="6.54296875" style="46" customWidth="1"/>
    <col min="14106" max="14106" width="7.36328125" style="46" customWidth="1"/>
    <col min="14107" max="14107" width="7.6328125" style="46" customWidth="1"/>
    <col min="14108" max="14108" width="5.6328125" style="46" customWidth="1"/>
    <col min="14109" max="14333" width="8.7265625" style="46"/>
    <col min="14334" max="14334" width="15.81640625" style="46" customWidth="1"/>
    <col min="14335" max="14335" width="7.90625" style="46" customWidth="1"/>
    <col min="14336" max="14336" width="7.7265625" style="46" customWidth="1"/>
    <col min="14337" max="14337" width="7.08984375" style="46" customWidth="1"/>
    <col min="14338" max="14339" width="7.7265625" style="46" customWidth="1"/>
    <col min="14340" max="14340" width="6.26953125" style="46" customWidth="1"/>
    <col min="14341" max="14341" width="7.26953125" style="46" customWidth="1"/>
    <col min="14342" max="14342" width="7.08984375" style="46" customWidth="1"/>
    <col min="14343" max="14343" width="6.26953125" style="46" customWidth="1"/>
    <col min="14344" max="14345" width="6.6328125" style="46" customWidth="1"/>
    <col min="14346" max="14346" width="5.26953125" style="46" customWidth="1"/>
    <col min="14347" max="14348" width="6.08984375" style="46" customWidth="1"/>
    <col min="14349" max="14349" width="5.1796875" style="46" customWidth="1"/>
    <col min="14350" max="14350" width="6.26953125" style="46" customWidth="1"/>
    <col min="14351" max="14351" width="6" style="46" customWidth="1"/>
    <col min="14352" max="14352" width="6.1796875" style="46" customWidth="1"/>
    <col min="14353" max="14353" width="6.81640625" style="46" customWidth="1"/>
    <col min="14354" max="14354" width="6.90625" style="46" customWidth="1"/>
    <col min="14355" max="14355" width="6" style="46" customWidth="1"/>
    <col min="14356" max="14357" width="7.453125" style="46" customWidth="1"/>
    <col min="14358" max="14358" width="6.54296875" style="46" customWidth="1"/>
    <col min="14359" max="14360" width="7.453125" style="46" customWidth="1"/>
    <col min="14361" max="14361" width="6.54296875" style="46" customWidth="1"/>
    <col min="14362" max="14362" width="7.36328125" style="46" customWidth="1"/>
    <col min="14363" max="14363" width="7.6328125" style="46" customWidth="1"/>
    <col min="14364" max="14364" width="5.6328125" style="46" customWidth="1"/>
    <col min="14365" max="14589" width="8.7265625" style="46"/>
    <col min="14590" max="14590" width="15.81640625" style="46" customWidth="1"/>
    <col min="14591" max="14591" width="7.90625" style="46" customWidth="1"/>
    <col min="14592" max="14592" width="7.7265625" style="46" customWidth="1"/>
    <col min="14593" max="14593" width="7.08984375" style="46" customWidth="1"/>
    <col min="14594" max="14595" width="7.7265625" style="46" customWidth="1"/>
    <col min="14596" max="14596" width="6.26953125" style="46" customWidth="1"/>
    <col min="14597" max="14597" width="7.26953125" style="46" customWidth="1"/>
    <col min="14598" max="14598" width="7.08984375" style="46" customWidth="1"/>
    <col min="14599" max="14599" width="6.26953125" style="46" customWidth="1"/>
    <col min="14600" max="14601" width="6.6328125" style="46" customWidth="1"/>
    <col min="14602" max="14602" width="5.26953125" style="46" customWidth="1"/>
    <col min="14603" max="14604" width="6.08984375" style="46" customWidth="1"/>
    <col min="14605" max="14605" width="5.1796875" style="46" customWidth="1"/>
    <col min="14606" max="14606" width="6.26953125" style="46" customWidth="1"/>
    <col min="14607" max="14607" width="6" style="46" customWidth="1"/>
    <col min="14608" max="14608" width="6.1796875" style="46" customWidth="1"/>
    <col min="14609" max="14609" width="6.81640625" style="46" customWidth="1"/>
    <col min="14610" max="14610" width="6.90625" style="46" customWidth="1"/>
    <col min="14611" max="14611" width="6" style="46" customWidth="1"/>
    <col min="14612" max="14613" width="7.453125" style="46" customWidth="1"/>
    <col min="14614" max="14614" width="6.54296875" style="46" customWidth="1"/>
    <col min="14615" max="14616" width="7.453125" style="46" customWidth="1"/>
    <col min="14617" max="14617" width="6.54296875" style="46" customWidth="1"/>
    <col min="14618" max="14618" width="7.36328125" style="46" customWidth="1"/>
    <col min="14619" max="14619" width="7.6328125" style="46" customWidth="1"/>
    <col min="14620" max="14620" width="5.6328125" style="46" customWidth="1"/>
    <col min="14621" max="14845" width="8.7265625" style="46"/>
    <col min="14846" max="14846" width="15.81640625" style="46" customWidth="1"/>
    <col min="14847" max="14847" width="7.90625" style="46" customWidth="1"/>
    <col min="14848" max="14848" width="7.7265625" style="46" customWidth="1"/>
    <col min="14849" max="14849" width="7.08984375" style="46" customWidth="1"/>
    <col min="14850" max="14851" width="7.7265625" style="46" customWidth="1"/>
    <col min="14852" max="14852" width="6.26953125" style="46" customWidth="1"/>
    <col min="14853" max="14853" width="7.26953125" style="46" customWidth="1"/>
    <col min="14854" max="14854" width="7.08984375" style="46" customWidth="1"/>
    <col min="14855" max="14855" width="6.26953125" style="46" customWidth="1"/>
    <col min="14856" max="14857" width="6.6328125" style="46" customWidth="1"/>
    <col min="14858" max="14858" width="5.26953125" style="46" customWidth="1"/>
    <col min="14859" max="14860" width="6.08984375" style="46" customWidth="1"/>
    <col min="14861" max="14861" width="5.1796875" style="46" customWidth="1"/>
    <col min="14862" max="14862" width="6.26953125" style="46" customWidth="1"/>
    <col min="14863" max="14863" width="6" style="46" customWidth="1"/>
    <col min="14864" max="14864" width="6.1796875" style="46" customWidth="1"/>
    <col min="14865" max="14865" width="6.81640625" style="46" customWidth="1"/>
    <col min="14866" max="14866" width="6.90625" style="46" customWidth="1"/>
    <col min="14867" max="14867" width="6" style="46" customWidth="1"/>
    <col min="14868" max="14869" width="7.453125" style="46" customWidth="1"/>
    <col min="14870" max="14870" width="6.54296875" style="46" customWidth="1"/>
    <col min="14871" max="14872" width="7.453125" style="46" customWidth="1"/>
    <col min="14873" max="14873" width="6.54296875" style="46" customWidth="1"/>
    <col min="14874" max="14874" width="7.36328125" style="46" customWidth="1"/>
    <col min="14875" max="14875" width="7.6328125" style="46" customWidth="1"/>
    <col min="14876" max="14876" width="5.6328125" style="46" customWidth="1"/>
    <col min="14877" max="15101" width="8.7265625" style="46"/>
    <col min="15102" max="15102" width="15.81640625" style="46" customWidth="1"/>
    <col min="15103" max="15103" width="7.90625" style="46" customWidth="1"/>
    <col min="15104" max="15104" width="7.7265625" style="46" customWidth="1"/>
    <col min="15105" max="15105" width="7.08984375" style="46" customWidth="1"/>
    <col min="15106" max="15107" width="7.7265625" style="46" customWidth="1"/>
    <col min="15108" max="15108" width="6.26953125" style="46" customWidth="1"/>
    <col min="15109" max="15109" width="7.26953125" style="46" customWidth="1"/>
    <col min="15110" max="15110" width="7.08984375" style="46" customWidth="1"/>
    <col min="15111" max="15111" width="6.26953125" style="46" customWidth="1"/>
    <col min="15112" max="15113" width="6.6328125" style="46" customWidth="1"/>
    <col min="15114" max="15114" width="5.26953125" style="46" customWidth="1"/>
    <col min="15115" max="15116" width="6.08984375" style="46" customWidth="1"/>
    <col min="15117" max="15117" width="5.1796875" style="46" customWidth="1"/>
    <col min="15118" max="15118" width="6.26953125" style="46" customWidth="1"/>
    <col min="15119" max="15119" width="6" style="46" customWidth="1"/>
    <col min="15120" max="15120" width="6.1796875" style="46" customWidth="1"/>
    <col min="15121" max="15121" width="6.81640625" style="46" customWidth="1"/>
    <col min="15122" max="15122" width="6.90625" style="46" customWidth="1"/>
    <col min="15123" max="15123" width="6" style="46" customWidth="1"/>
    <col min="15124" max="15125" width="7.453125" style="46" customWidth="1"/>
    <col min="15126" max="15126" width="6.54296875" style="46" customWidth="1"/>
    <col min="15127" max="15128" width="7.453125" style="46" customWidth="1"/>
    <col min="15129" max="15129" width="6.54296875" style="46" customWidth="1"/>
    <col min="15130" max="15130" width="7.36328125" style="46" customWidth="1"/>
    <col min="15131" max="15131" width="7.6328125" style="46" customWidth="1"/>
    <col min="15132" max="15132" width="5.6328125" style="46" customWidth="1"/>
    <col min="15133" max="15357" width="8.7265625" style="46"/>
    <col min="15358" max="15358" width="15.81640625" style="46" customWidth="1"/>
    <col min="15359" max="15359" width="7.90625" style="46" customWidth="1"/>
    <col min="15360" max="15360" width="7.7265625" style="46" customWidth="1"/>
    <col min="15361" max="15361" width="7.08984375" style="46" customWidth="1"/>
    <col min="15362" max="15363" width="7.7265625" style="46" customWidth="1"/>
    <col min="15364" max="15364" width="6.26953125" style="46" customWidth="1"/>
    <col min="15365" max="15365" width="7.26953125" style="46" customWidth="1"/>
    <col min="15366" max="15366" width="7.08984375" style="46" customWidth="1"/>
    <col min="15367" max="15367" width="6.26953125" style="46" customWidth="1"/>
    <col min="15368" max="15369" width="6.6328125" style="46" customWidth="1"/>
    <col min="15370" max="15370" width="5.26953125" style="46" customWidth="1"/>
    <col min="15371" max="15372" width="6.08984375" style="46" customWidth="1"/>
    <col min="15373" max="15373" width="5.1796875" style="46" customWidth="1"/>
    <col min="15374" max="15374" width="6.26953125" style="46" customWidth="1"/>
    <col min="15375" max="15375" width="6" style="46" customWidth="1"/>
    <col min="15376" max="15376" width="6.1796875" style="46" customWidth="1"/>
    <col min="15377" max="15377" width="6.81640625" style="46" customWidth="1"/>
    <col min="15378" max="15378" width="6.90625" style="46" customWidth="1"/>
    <col min="15379" max="15379" width="6" style="46" customWidth="1"/>
    <col min="15380" max="15381" width="7.453125" style="46" customWidth="1"/>
    <col min="15382" max="15382" width="6.54296875" style="46" customWidth="1"/>
    <col min="15383" max="15384" width="7.453125" style="46" customWidth="1"/>
    <col min="15385" max="15385" width="6.54296875" style="46" customWidth="1"/>
    <col min="15386" max="15386" width="7.36328125" style="46" customWidth="1"/>
    <col min="15387" max="15387" width="7.6328125" style="46" customWidth="1"/>
    <col min="15388" max="15388" width="5.6328125" style="46" customWidth="1"/>
    <col min="15389" max="15613" width="8.7265625" style="46"/>
    <col min="15614" max="15614" width="15.81640625" style="46" customWidth="1"/>
    <col min="15615" max="15615" width="7.90625" style="46" customWidth="1"/>
    <col min="15616" max="15616" width="7.7265625" style="46" customWidth="1"/>
    <col min="15617" max="15617" width="7.08984375" style="46" customWidth="1"/>
    <col min="15618" max="15619" width="7.7265625" style="46" customWidth="1"/>
    <col min="15620" max="15620" width="6.26953125" style="46" customWidth="1"/>
    <col min="15621" max="15621" width="7.26953125" style="46" customWidth="1"/>
    <col min="15622" max="15622" width="7.08984375" style="46" customWidth="1"/>
    <col min="15623" max="15623" width="6.26953125" style="46" customWidth="1"/>
    <col min="15624" max="15625" width="6.6328125" style="46" customWidth="1"/>
    <col min="15626" max="15626" width="5.26953125" style="46" customWidth="1"/>
    <col min="15627" max="15628" width="6.08984375" style="46" customWidth="1"/>
    <col min="15629" max="15629" width="5.1796875" style="46" customWidth="1"/>
    <col min="15630" max="15630" width="6.26953125" style="46" customWidth="1"/>
    <col min="15631" max="15631" width="6" style="46" customWidth="1"/>
    <col min="15632" max="15632" width="6.1796875" style="46" customWidth="1"/>
    <col min="15633" max="15633" width="6.81640625" style="46" customWidth="1"/>
    <col min="15634" max="15634" width="6.90625" style="46" customWidth="1"/>
    <col min="15635" max="15635" width="6" style="46" customWidth="1"/>
    <col min="15636" max="15637" width="7.453125" style="46" customWidth="1"/>
    <col min="15638" max="15638" width="6.54296875" style="46" customWidth="1"/>
    <col min="15639" max="15640" width="7.453125" style="46" customWidth="1"/>
    <col min="15641" max="15641" width="6.54296875" style="46" customWidth="1"/>
    <col min="15642" max="15642" width="7.36328125" style="46" customWidth="1"/>
    <col min="15643" max="15643" width="7.6328125" style="46" customWidth="1"/>
    <col min="15644" max="15644" width="5.6328125" style="46" customWidth="1"/>
    <col min="15645" max="15869" width="8.7265625" style="46"/>
    <col min="15870" max="15870" width="15.81640625" style="46" customWidth="1"/>
    <col min="15871" max="15871" width="7.90625" style="46" customWidth="1"/>
    <col min="15872" max="15872" width="7.7265625" style="46" customWidth="1"/>
    <col min="15873" max="15873" width="7.08984375" style="46" customWidth="1"/>
    <col min="15874" max="15875" width="7.7265625" style="46" customWidth="1"/>
    <col min="15876" max="15876" width="6.26953125" style="46" customWidth="1"/>
    <col min="15877" max="15877" width="7.26953125" style="46" customWidth="1"/>
    <col min="15878" max="15878" width="7.08984375" style="46" customWidth="1"/>
    <col min="15879" max="15879" width="6.26953125" style="46" customWidth="1"/>
    <col min="15880" max="15881" width="6.6328125" style="46" customWidth="1"/>
    <col min="15882" max="15882" width="5.26953125" style="46" customWidth="1"/>
    <col min="15883" max="15884" width="6.08984375" style="46" customWidth="1"/>
    <col min="15885" max="15885" width="5.1796875" style="46" customWidth="1"/>
    <col min="15886" max="15886" width="6.26953125" style="46" customWidth="1"/>
    <col min="15887" max="15887" width="6" style="46" customWidth="1"/>
    <col min="15888" max="15888" width="6.1796875" style="46" customWidth="1"/>
    <col min="15889" max="15889" width="6.81640625" style="46" customWidth="1"/>
    <col min="15890" max="15890" width="6.90625" style="46" customWidth="1"/>
    <col min="15891" max="15891" width="6" style="46" customWidth="1"/>
    <col min="15892" max="15893" width="7.453125" style="46" customWidth="1"/>
    <col min="15894" max="15894" width="6.54296875" style="46" customWidth="1"/>
    <col min="15895" max="15896" width="7.453125" style="46" customWidth="1"/>
    <col min="15897" max="15897" width="6.54296875" style="46" customWidth="1"/>
    <col min="15898" max="15898" width="7.36328125" style="46" customWidth="1"/>
    <col min="15899" max="15899" width="7.6328125" style="46" customWidth="1"/>
    <col min="15900" max="15900" width="5.6328125" style="46" customWidth="1"/>
    <col min="15901" max="16125" width="8.7265625" style="46"/>
    <col min="16126" max="16126" width="15.81640625" style="46" customWidth="1"/>
    <col min="16127" max="16127" width="7.90625" style="46" customWidth="1"/>
    <col min="16128" max="16128" width="7.7265625" style="46" customWidth="1"/>
    <col min="16129" max="16129" width="7.08984375" style="46" customWidth="1"/>
    <col min="16130" max="16131" width="7.7265625" style="46" customWidth="1"/>
    <col min="16132" max="16132" width="6.26953125" style="46" customWidth="1"/>
    <col min="16133" max="16133" width="7.26953125" style="46" customWidth="1"/>
    <col min="16134" max="16134" width="7.08984375" style="46" customWidth="1"/>
    <col min="16135" max="16135" width="6.26953125" style="46" customWidth="1"/>
    <col min="16136" max="16137" width="6.6328125" style="46" customWidth="1"/>
    <col min="16138" max="16138" width="5.26953125" style="46" customWidth="1"/>
    <col min="16139" max="16140" width="6.08984375" style="46" customWidth="1"/>
    <col min="16141" max="16141" width="5.1796875" style="46" customWidth="1"/>
    <col min="16142" max="16142" width="6.26953125" style="46" customWidth="1"/>
    <col min="16143" max="16143" width="6" style="46" customWidth="1"/>
    <col min="16144" max="16144" width="6.1796875" style="46" customWidth="1"/>
    <col min="16145" max="16145" width="6.81640625" style="46" customWidth="1"/>
    <col min="16146" max="16146" width="6.90625" style="46" customWidth="1"/>
    <col min="16147" max="16147" width="6" style="46" customWidth="1"/>
    <col min="16148" max="16149" width="7.453125" style="46" customWidth="1"/>
    <col min="16150" max="16150" width="6.54296875" style="46" customWidth="1"/>
    <col min="16151" max="16152" width="7.453125" style="46" customWidth="1"/>
    <col min="16153" max="16153" width="6.54296875" style="46" customWidth="1"/>
    <col min="16154" max="16154" width="7.36328125" style="46" customWidth="1"/>
    <col min="16155" max="16155" width="7.6328125" style="46" customWidth="1"/>
    <col min="16156" max="16156" width="5.6328125" style="46" customWidth="1"/>
    <col min="16157" max="16384" width="8.7265625" style="46"/>
  </cols>
  <sheetData>
    <row r="1" spans="1:32" ht="6" customHeight="1" x14ac:dyDescent="0.3"/>
    <row r="2" spans="1:32" s="21" customFormat="1" ht="40.5" customHeight="1" x14ac:dyDescent="0.35">
      <c r="A2" s="64"/>
      <c r="B2" s="331" t="s">
        <v>125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65"/>
      <c r="P2" s="18"/>
      <c r="Q2" s="17"/>
      <c r="R2" s="66"/>
      <c r="S2" s="17"/>
      <c r="T2" s="17"/>
      <c r="U2" s="17"/>
      <c r="V2" s="17"/>
      <c r="W2" s="18"/>
      <c r="X2" s="65"/>
      <c r="Y2" s="18"/>
      <c r="AA2" s="22"/>
      <c r="AB2" s="23" t="s">
        <v>6</v>
      </c>
    </row>
    <row r="3" spans="1:32" s="21" customFormat="1" ht="11.4" customHeight="1" x14ac:dyDescent="0.3">
      <c r="E3" s="67"/>
      <c r="F3" s="68"/>
      <c r="G3" s="67"/>
      <c r="H3" s="68"/>
      <c r="I3" s="68"/>
      <c r="J3" s="67"/>
      <c r="K3" s="67"/>
      <c r="O3" s="26" t="s">
        <v>7</v>
      </c>
      <c r="Q3" s="67"/>
      <c r="R3" s="68"/>
      <c r="S3" s="67"/>
      <c r="T3" s="67"/>
      <c r="U3" s="67"/>
      <c r="V3" s="67"/>
      <c r="W3" s="67"/>
      <c r="X3" s="69"/>
      <c r="Y3" s="70"/>
      <c r="Z3" s="70"/>
      <c r="AA3" s="70"/>
      <c r="AB3" s="26" t="s">
        <v>7</v>
      </c>
    </row>
    <row r="4" spans="1:32" s="71" customFormat="1" ht="21.75" customHeight="1" x14ac:dyDescent="0.25">
      <c r="A4" s="311"/>
      <c r="B4" s="292" t="s">
        <v>8</v>
      </c>
      <c r="C4" s="293"/>
      <c r="D4" s="294"/>
      <c r="E4" s="292" t="s">
        <v>53</v>
      </c>
      <c r="F4" s="293"/>
      <c r="G4" s="294"/>
      <c r="H4" s="323" t="s">
        <v>54</v>
      </c>
      <c r="I4" s="323"/>
      <c r="J4" s="323"/>
      <c r="K4" s="292" t="s">
        <v>11</v>
      </c>
      <c r="L4" s="293"/>
      <c r="M4" s="294"/>
      <c r="N4" s="292" t="s">
        <v>55</v>
      </c>
      <c r="O4" s="293"/>
      <c r="P4" s="294"/>
      <c r="Q4" s="292" t="s">
        <v>13</v>
      </c>
      <c r="R4" s="293"/>
      <c r="S4" s="294"/>
      <c r="T4" s="292" t="s">
        <v>14</v>
      </c>
      <c r="U4" s="293"/>
      <c r="V4" s="294"/>
      <c r="W4" s="301" t="s">
        <v>15</v>
      </c>
      <c r="X4" s="302"/>
      <c r="Y4" s="303"/>
      <c r="Z4" s="292" t="s">
        <v>16</v>
      </c>
      <c r="AA4" s="293"/>
      <c r="AB4" s="294"/>
    </row>
    <row r="5" spans="1:32" s="72" customFormat="1" ht="18.75" customHeight="1" x14ac:dyDescent="0.25">
      <c r="A5" s="312"/>
      <c r="B5" s="295"/>
      <c r="C5" s="296"/>
      <c r="D5" s="297"/>
      <c r="E5" s="295"/>
      <c r="F5" s="296"/>
      <c r="G5" s="297"/>
      <c r="H5" s="323"/>
      <c r="I5" s="323"/>
      <c r="J5" s="323"/>
      <c r="K5" s="296"/>
      <c r="L5" s="296"/>
      <c r="M5" s="297"/>
      <c r="N5" s="295"/>
      <c r="O5" s="296"/>
      <c r="P5" s="297"/>
      <c r="Q5" s="295"/>
      <c r="R5" s="296"/>
      <c r="S5" s="297"/>
      <c r="T5" s="295"/>
      <c r="U5" s="296"/>
      <c r="V5" s="297"/>
      <c r="W5" s="304"/>
      <c r="X5" s="305"/>
      <c r="Y5" s="306"/>
      <c r="Z5" s="295"/>
      <c r="AA5" s="296"/>
      <c r="AB5" s="297"/>
    </row>
    <row r="6" spans="1:32" s="72" customFormat="1" ht="17.25" customHeight="1" x14ac:dyDescent="0.25">
      <c r="A6" s="312"/>
      <c r="B6" s="298"/>
      <c r="C6" s="299"/>
      <c r="D6" s="300"/>
      <c r="E6" s="298"/>
      <c r="F6" s="299"/>
      <c r="G6" s="300"/>
      <c r="H6" s="323"/>
      <c r="I6" s="323"/>
      <c r="J6" s="323"/>
      <c r="K6" s="299"/>
      <c r="L6" s="299"/>
      <c r="M6" s="300"/>
      <c r="N6" s="298"/>
      <c r="O6" s="299"/>
      <c r="P6" s="300"/>
      <c r="Q6" s="298"/>
      <c r="R6" s="299"/>
      <c r="S6" s="300"/>
      <c r="T6" s="298"/>
      <c r="U6" s="299"/>
      <c r="V6" s="300"/>
      <c r="W6" s="307"/>
      <c r="X6" s="308"/>
      <c r="Y6" s="309"/>
      <c r="Z6" s="298"/>
      <c r="AA6" s="299"/>
      <c r="AB6" s="300"/>
    </row>
    <row r="7" spans="1:32" s="54" customFormat="1" ht="25.2" customHeight="1" x14ac:dyDescent="0.25">
      <c r="A7" s="313"/>
      <c r="B7" s="50">
        <v>2020</v>
      </c>
      <c r="C7" s="50">
        <v>2021</v>
      </c>
      <c r="D7" s="51" t="s">
        <v>2</v>
      </c>
      <c r="E7" s="50">
        <v>2020</v>
      </c>
      <c r="F7" s="50">
        <v>2021</v>
      </c>
      <c r="G7" s="51" t="s">
        <v>2</v>
      </c>
      <c r="H7" s="50">
        <v>2020</v>
      </c>
      <c r="I7" s="183">
        <v>2021</v>
      </c>
      <c r="J7" s="51" t="s">
        <v>2</v>
      </c>
      <c r="K7" s="50">
        <v>2020</v>
      </c>
      <c r="L7" s="50">
        <v>2021</v>
      </c>
      <c r="M7" s="51" t="s">
        <v>2</v>
      </c>
      <c r="N7" s="50">
        <v>2020</v>
      </c>
      <c r="O7" s="50">
        <v>2021</v>
      </c>
      <c r="P7" s="51" t="s">
        <v>2</v>
      </c>
      <c r="Q7" s="50">
        <v>2020</v>
      </c>
      <c r="R7" s="50">
        <v>2021</v>
      </c>
      <c r="S7" s="51" t="s">
        <v>2</v>
      </c>
      <c r="T7" s="50">
        <v>2020</v>
      </c>
      <c r="U7" s="50">
        <v>2021</v>
      </c>
      <c r="V7" s="51" t="s">
        <v>2</v>
      </c>
      <c r="W7" s="50">
        <v>2020</v>
      </c>
      <c r="X7" s="50">
        <v>2021</v>
      </c>
      <c r="Y7" s="51" t="s">
        <v>2</v>
      </c>
      <c r="Z7" s="50">
        <v>2020</v>
      </c>
      <c r="AA7" s="50">
        <v>2021</v>
      </c>
      <c r="AB7" s="51" t="s">
        <v>2</v>
      </c>
      <c r="AC7" s="52"/>
      <c r="AD7" s="53"/>
      <c r="AE7" s="53"/>
      <c r="AF7" s="53"/>
    </row>
    <row r="8" spans="1:32" s="178" customFormat="1" ht="12" customHeight="1" x14ac:dyDescent="0.25">
      <c r="A8" s="177" t="s">
        <v>3</v>
      </c>
      <c r="B8" s="177">
        <v>1</v>
      </c>
      <c r="C8" s="177">
        <v>2</v>
      </c>
      <c r="D8" s="177">
        <v>3</v>
      </c>
      <c r="E8" s="177">
        <v>4</v>
      </c>
      <c r="F8" s="177">
        <v>5</v>
      </c>
      <c r="G8" s="177">
        <v>6</v>
      </c>
      <c r="H8" s="177">
        <v>7</v>
      </c>
      <c r="I8" s="184">
        <v>8</v>
      </c>
      <c r="J8" s="177">
        <v>9</v>
      </c>
      <c r="K8" s="177">
        <v>10</v>
      </c>
      <c r="L8" s="177">
        <v>11</v>
      </c>
      <c r="M8" s="177">
        <v>12</v>
      </c>
      <c r="N8" s="177">
        <v>13</v>
      </c>
      <c r="O8" s="177">
        <v>14</v>
      </c>
      <c r="P8" s="177">
        <v>15</v>
      </c>
      <c r="Q8" s="177">
        <v>16</v>
      </c>
      <c r="R8" s="177">
        <v>17</v>
      </c>
      <c r="S8" s="177">
        <v>18</v>
      </c>
      <c r="T8" s="177">
        <v>19</v>
      </c>
      <c r="U8" s="177">
        <v>20</v>
      </c>
      <c r="V8" s="177">
        <v>21</v>
      </c>
      <c r="W8" s="177">
        <v>22</v>
      </c>
      <c r="X8" s="177">
        <v>23</v>
      </c>
      <c r="Y8" s="177">
        <v>24</v>
      </c>
      <c r="Z8" s="177">
        <v>25</v>
      </c>
      <c r="AA8" s="177">
        <v>26</v>
      </c>
      <c r="AB8" s="177">
        <v>27</v>
      </c>
    </row>
    <row r="9" spans="1:32" s="34" customFormat="1" ht="24.6" customHeight="1" x14ac:dyDescent="0.35">
      <c r="A9" s="73" t="s">
        <v>25</v>
      </c>
      <c r="B9" s="28">
        <v>21833</v>
      </c>
      <c r="C9" s="28">
        <v>23143</v>
      </c>
      <c r="D9" s="29">
        <v>106.00009160445198</v>
      </c>
      <c r="E9" s="32">
        <v>12536</v>
      </c>
      <c r="F9" s="32">
        <v>14672</v>
      </c>
      <c r="G9" s="74">
        <v>117.03892788768346</v>
      </c>
      <c r="H9" s="32">
        <v>4677</v>
      </c>
      <c r="I9" s="32">
        <v>3312</v>
      </c>
      <c r="J9" s="74">
        <v>70.814624759461196</v>
      </c>
      <c r="K9" s="32">
        <v>1289</v>
      </c>
      <c r="L9" s="32">
        <v>1344</v>
      </c>
      <c r="M9" s="74">
        <v>104.26687354538402</v>
      </c>
      <c r="N9" s="32">
        <v>720</v>
      </c>
      <c r="O9" s="32">
        <v>584</v>
      </c>
      <c r="P9" s="74">
        <v>81.111111111111114</v>
      </c>
      <c r="Q9" s="32">
        <v>8071</v>
      </c>
      <c r="R9" s="32">
        <v>9998</v>
      </c>
      <c r="S9" s="74">
        <v>123.87560401437246</v>
      </c>
      <c r="T9" s="32">
        <v>15379</v>
      </c>
      <c r="U9" s="32">
        <v>15927</v>
      </c>
      <c r="V9" s="74">
        <v>103.56330060472072</v>
      </c>
      <c r="W9" s="32">
        <v>9449</v>
      </c>
      <c r="X9" s="32">
        <v>8747</v>
      </c>
      <c r="Y9" s="74">
        <v>92.570642396020745</v>
      </c>
      <c r="Z9" s="32">
        <v>7885</v>
      </c>
      <c r="AA9" s="32">
        <v>7201</v>
      </c>
      <c r="AB9" s="75">
        <v>91.325301204819283</v>
      </c>
    </row>
    <row r="10" spans="1:32" ht="16.5" customHeight="1" x14ac:dyDescent="0.3">
      <c r="A10" s="76" t="s">
        <v>26</v>
      </c>
      <c r="B10" s="36">
        <v>922</v>
      </c>
      <c r="C10" s="36">
        <v>1128</v>
      </c>
      <c r="D10" s="77">
        <v>122.34273318872017</v>
      </c>
      <c r="E10" s="43">
        <v>544</v>
      </c>
      <c r="F10" s="43">
        <v>754</v>
      </c>
      <c r="G10" s="78">
        <v>138.60294117647058</v>
      </c>
      <c r="H10" s="79">
        <v>188</v>
      </c>
      <c r="I10" s="79">
        <v>187</v>
      </c>
      <c r="J10" s="78">
        <v>99.468085106382972</v>
      </c>
      <c r="K10" s="43">
        <v>75</v>
      </c>
      <c r="L10" s="43">
        <v>55</v>
      </c>
      <c r="M10" s="78">
        <v>73.333333333333329</v>
      </c>
      <c r="N10" s="79">
        <v>31</v>
      </c>
      <c r="O10" s="79">
        <v>5</v>
      </c>
      <c r="P10" s="78">
        <v>16.129032258064516</v>
      </c>
      <c r="Q10" s="79">
        <v>377</v>
      </c>
      <c r="R10" s="79">
        <v>524</v>
      </c>
      <c r="S10" s="78">
        <v>138.9920424403183</v>
      </c>
      <c r="T10" s="79">
        <v>663</v>
      </c>
      <c r="U10" s="79">
        <v>724</v>
      </c>
      <c r="V10" s="78">
        <v>109.20060331825037</v>
      </c>
      <c r="W10" s="43">
        <v>416</v>
      </c>
      <c r="X10" s="43">
        <v>423</v>
      </c>
      <c r="Y10" s="78">
        <v>101.68269230769231</v>
      </c>
      <c r="Z10" s="43">
        <v>330</v>
      </c>
      <c r="AA10" s="43">
        <v>332</v>
      </c>
      <c r="AB10" s="80">
        <v>100.60606060606061</v>
      </c>
    </row>
    <row r="11" spans="1:32" ht="16.5" customHeight="1" x14ac:dyDescent="0.3">
      <c r="A11" s="76" t="s">
        <v>27</v>
      </c>
      <c r="B11" s="36">
        <v>773</v>
      </c>
      <c r="C11" s="36">
        <v>671</v>
      </c>
      <c r="D11" s="77">
        <v>86.804657179818889</v>
      </c>
      <c r="E11" s="43">
        <v>532</v>
      </c>
      <c r="F11" s="43">
        <v>552</v>
      </c>
      <c r="G11" s="78">
        <v>103.75939849624061</v>
      </c>
      <c r="H11" s="79">
        <v>271</v>
      </c>
      <c r="I11" s="79">
        <v>151</v>
      </c>
      <c r="J11" s="78">
        <v>55.719557195571959</v>
      </c>
      <c r="K11" s="43">
        <v>27</v>
      </c>
      <c r="L11" s="43">
        <v>81</v>
      </c>
      <c r="M11" s="78">
        <v>300</v>
      </c>
      <c r="N11" s="79">
        <v>24</v>
      </c>
      <c r="O11" s="79">
        <v>19</v>
      </c>
      <c r="P11" s="78">
        <v>79.166666666666657</v>
      </c>
      <c r="Q11" s="79">
        <v>454</v>
      </c>
      <c r="R11" s="79">
        <v>527</v>
      </c>
      <c r="S11" s="78">
        <v>116.07929515418502</v>
      </c>
      <c r="T11" s="79">
        <v>428</v>
      </c>
      <c r="U11" s="79">
        <v>429</v>
      </c>
      <c r="V11" s="78">
        <v>100.23364485981307</v>
      </c>
      <c r="W11" s="43">
        <v>352</v>
      </c>
      <c r="X11" s="43">
        <v>353</v>
      </c>
      <c r="Y11" s="78">
        <v>100.28409090909092</v>
      </c>
      <c r="Z11" s="43">
        <v>315</v>
      </c>
      <c r="AA11" s="43">
        <v>305</v>
      </c>
      <c r="AB11" s="80">
        <v>96.825396825396822</v>
      </c>
    </row>
    <row r="12" spans="1:32" ht="16.5" customHeight="1" x14ac:dyDescent="0.3">
      <c r="A12" s="76" t="s">
        <v>28</v>
      </c>
      <c r="B12" s="36">
        <v>671</v>
      </c>
      <c r="C12" s="36">
        <v>787</v>
      </c>
      <c r="D12" s="77">
        <v>117.28763040238451</v>
      </c>
      <c r="E12" s="43">
        <v>439</v>
      </c>
      <c r="F12" s="43">
        <v>534</v>
      </c>
      <c r="G12" s="78">
        <v>121.64009111617311</v>
      </c>
      <c r="H12" s="79">
        <v>175</v>
      </c>
      <c r="I12" s="79">
        <v>126</v>
      </c>
      <c r="J12" s="78">
        <v>72</v>
      </c>
      <c r="K12" s="43">
        <v>78</v>
      </c>
      <c r="L12" s="43">
        <v>97</v>
      </c>
      <c r="M12" s="78">
        <v>124.35897435897436</v>
      </c>
      <c r="N12" s="79">
        <v>49</v>
      </c>
      <c r="O12" s="79">
        <v>27</v>
      </c>
      <c r="P12" s="78">
        <v>55.102040816326522</v>
      </c>
      <c r="Q12" s="79">
        <v>350</v>
      </c>
      <c r="R12" s="79">
        <v>503</v>
      </c>
      <c r="S12" s="78">
        <v>143.71428571428569</v>
      </c>
      <c r="T12" s="79">
        <v>463</v>
      </c>
      <c r="U12" s="79">
        <v>614</v>
      </c>
      <c r="V12" s="78">
        <v>132.61339092872569</v>
      </c>
      <c r="W12" s="43">
        <v>350</v>
      </c>
      <c r="X12" s="43">
        <v>378</v>
      </c>
      <c r="Y12" s="78">
        <v>108</v>
      </c>
      <c r="Z12" s="43">
        <v>274</v>
      </c>
      <c r="AA12" s="43">
        <v>316</v>
      </c>
      <c r="AB12" s="80">
        <v>115.32846715328466</v>
      </c>
    </row>
    <row r="13" spans="1:32" ht="16.5" customHeight="1" x14ac:dyDescent="0.3">
      <c r="A13" s="76" t="s">
        <v>29</v>
      </c>
      <c r="B13" s="36">
        <v>419</v>
      </c>
      <c r="C13" s="36">
        <v>425</v>
      </c>
      <c r="D13" s="77">
        <v>101.43198090692125</v>
      </c>
      <c r="E13" s="43">
        <v>185</v>
      </c>
      <c r="F13" s="43">
        <v>244</v>
      </c>
      <c r="G13" s="78">
        <v>131.8918918918919</v>
      </c>
      <c r="H13" s="79">
        <v>82</v>
      </c>
      <c r="I13" s="79">
        <v>66</v>
      </c>
      <c r="J13" s="78">
        <v>80.487804878048792</v>
      </c>
      <c r="K13" s="43">
        <v>19</v>
      </c>
      <c r="L13" s="43">
        <v>15</v>
      </c>
      <c r="M13" s="78">
        <v>78.94736842105263</v>
      </c>
      <c r="N13" s="79">
        <v>47</v>
      </c>
      <c r="O13" s="79">
        <v>43</v>
      </c>
      <c r="P13" s="78">
        <v>91.489361702127653</v>
      </c>
      <c r="Q13" s="79">
        <v>112</v>
      </c>
      <c r="R13" s="79">
        <v>181</v>
      </c>
      <c r="S13" s="78">
        <v>161.60714285714286</v>
      </c>
      <c r="T13" s="79">
        <v>315</v>
      </c>
      <c r="U13" s="79">
        <v>322</v>
      </c>
      <c r="V13" s="78">
        <v>102.22222222222221</v>
      </c>
      <c r="W13" s="43">
        <v>146</v>
      </c>
      <c r="X13" s="43">
        <v>168</v>
      </c>
      <c r="Y13" s="78">
        <v>115.06849315068493</v>
      </c>
      <c r="Z13" s="43">
        <v>106</v>
      </c>
      <c r="AA13" s="43">
        <v>127</v>
      </c>
      <c r="AB13" s="80">
        <v>119.81132075471699</v>
      </c>
    </row>
    <row r="14" spans="1:32" ht="16.5" customHeight="1" x14ac:dyDescent="0.3">
      <c r="A14" s="76" t="s">
        <v>30</v>
      </c>
      <c r="B14" s="36">
        <v>874</v>
      </c>
      <c r="C14" s="36">
        <v>900</v>
      </c>
      <c r="D14" s="77">
        <v>102.97482837528604</v>
      </c>
      <c r="E14" s="43">
        <v>654</v>
      </c>
      <c r="F14" s="43">
        <v>743</v>
      </c>
      <c r="G14" s="78">
        <v>113.60856269113151</v>
      </c>
      <c r="H14" s="79">
        <v>212</v>
      </c>
      <c r="I14" s="79">
        <v>227</v>
      </c>
      <c r="J14" s="78">
        <v>107.0754716981132</v>
      </c>
      <c r="K14" s="43">
        <v>56</v>
      </c>
      <c r="L14" s="43">
        <v>103</v>
      </c>
      <c r="M14" s="78">
        <v>183.92857142857142</v>
      </c>
      <c r="N14" s="79">
        <v>140</v>
      </c>
      <c r="O14" s="79">
        <v>122</v>
      </c>
      <c r="P14" s="78">
        <v>87.142857142857139</v>
      </c>
      <c r="Q14" s="79">
        <v>462</v>
      </c>
      <c r="R14" s="79">
        <v>589</v>
      </c>
      <c r="S14" s="78">
        <v>127.48917748917749</v>
      </c>
      <c r="T14" s="79">
        <v>567</v>
      </c>
      <c r="U14" s="79">
        <v>511</v>
      </c>
      <c r="V14" s="78">
        <v>90.123456790123456</v>
      </c>
      <c r="W14" s="43">
        <v>508</v>
      </c>
      <c r="X14" s="43">
        <v>419</v>
      </c>
      <c r="Y14" s="78">
        <v>82.480314960629926</v>
      </c>
      <c r="Z14" s="43">
        <v>422</v>
      </c>
      <c r="AA14" s="43">
        <v>341</v>
      </c>
      <c r="AB14" s="80">
        <v>80.805687203791464</v>
      </c>
    </row>
    <row r="15" spans="1:32" ht="16.5" customHeight="1" x14ac:dyDescent="0.3">
      <c r="A15" s="76" t="s">
        <v>31</v>
      </c>
      <c r="B15" s="36">
        <v>655</v>
      </c>
      <c r="C15" s="36">
        <v>941</v>
      </c>
      <c r="D15" s="77">
        <v>143.66412213740458</v>
      </c>
      <c r="E15" s="43">
        <v>556</v>
      </c>
      <c r="F15" s="43">
        <v>748</v>
      </c>
      <c r="G15" s="78">
        <v>134.53237410071944</v>
      </c>
      <c r="H15" s="79">
        <v>82</v>
      </c>
      <c r="I15" s="79">
        <v>165</v>
      </c>
      <c r="J15" s="78">
        <v>201.21951219512195</v>
      </c>
      <c r="K15" s="43">
        <v>29</v>
      </c>
      <c r="L15" s="43">
        <v>16</v>
      </c>
      <c r="M15" s="78">
        <v>55.172413793103445</v>
      </c>
      <c r="N15" s="79">
        <v>27</v>
      </c>
      <c r="O15" s="79">
        <v>44</v>
      </c>
      <c r="P15" s="78">
        <v>162.96296296296296</v>
      </c>
      <c r="Q15" s="79">
        <v>299</v>
      </c>
      <c r="R15" s="79">
        <v>280</v>
      </c>
      <c r="S15" s="78">
        <v>93.645484949832777</v>
      </c>
      <c r="T15" s="79">
        <v>485</v>
      </c>
      <c r="U15" s="79">
        <v>568</v>
      </c>
      <c r="V15" s="78">
        <v>117.11340206185568</v>
      </c>
      <c r="W15" s="43">
        <v>437</v>
      </c>
      <c r="X15" s="43">
        <v>411</v>
      </c>
      <c r="Y15" s="78">
        <v>94.050343249427911</v>
      </c>
      <c r="Z15" s="43">
        <v>377</v>
      </c>
      <c r="AA15" s="43">
        <v>332</v>
      </c>
      <c r="AB15" s="80">
        <v>88.063660477453581</v>
      </c>
    </row>
    <row r="16" spans="1:32" ht="16.5" customHeight="1" x14ac:dyDescent="0.3">
      <c r="A16" s="76" t="s">
        <v>32</v>
      </c>
      <c r="B16" s="36">
        <v>1253</v>
      </c>
      <c r="C16" s="36">
        <v>1196</v>
      </c>
      <c r="D16" s="77">
        <v>95.450917797286522</v>
      </c>
      <c r="E16" s="43">
        <v>868</v>
      </c>
      <c r="F16" s="43">
        <v>937</v>
      </c>
      <c r="G16" s="78">
        <v>107.94930875576037</v>
      </c>
      <c r="H16" s="79">
        <v>290</v>
      </c>
      <c r="I16" s="79">
        <v>190</v>
      </c>
      <c r="J16" s="78">
        <v>65.517241379310349</v>
      </c>
      <c r="K16" s="43">
        <v>90</v>
      </c>
      <c r="L16" s="43">
        <v>109</v>
      </c>
      <c r="M16" s="78">
        <v>121.1111111111111</v>
      </c>
      <c r="N16" s="79">
        <v>34</v>
      </c>
      <c r="O16" s="79">
        <v>38</v>
      </c>
      <c r="P16" s="78">
        <v>111.76470588235294</v>
      </c>
      <c r="Q16" s="79">
        <v>562</v>
      </c>
      <c r="R16" s="79">
        <v>759</v>
      </c>
      <c r="S16" s="78">
        <v>135.05338078291814</v>
      </c>
      <c r="T16" s="79">
        <v>808</v>
      </c>
      <c r="U16" s="79">
        <v>784</v>
      </c>
      <c r="V16" s="78">
        <v>97.029702970297024</v>
      </c>
      <c r="W16" s="43">
        <v>671</v>
      </c>
      <c r="X16" s="43">
        <v>585</v>
      </c>
      <c r="Y16" s="78">
        <v>87.183308494783901</v>
      </c>
      <c r="Z16" s="43">
        <v>544</v>
      </c>
      <c r="AA16" s="43">
        <v>441</v>
      </c>
      <c r="AB16" s="80">
        <v>81.066176470588232</v>
      </c>
    </row>
    <row r="17" spans="1:28" ht="16.5" customHeight="1" x14ac:dyDescent="0.3">
      <c r="A17" s="76" t="s">
        <v>33</v>
      </c>
      <c r="B17" s="36">
        <v>603</v>
      </c>
      <c r="C17" s="36">
        <v>715</v>
      </c>
      <c r="D17" s="77">
        <v>118.5737976782753</v>
      </c>
      <c r="E17" s="43">
        <v>348</v>
      </c>
      <c r="F17" s="43">
        <v>473</v>
      </c>
      <c r="G17" s="78">
        <v>135.91954022988506</v>
      </c>
      <c r="H17" s="79">
        <v>131</v>
      </c>
      <c r="I17" s="79">
        <v>135</v>
      </c>
      <c r="J17" s="78">
        <v>103.05343511450383</v>
      </c>
      <c r="K17" s="43">
        <v>32</v>
      </c>
      <c r="L17" s="43">
        <v>54</v>
      </c>
      <c r="M17" s="78">
        <v>168.75</v>
      </c>
      <c r="N17" s="79">
        <v>2</v>
      </c>
      <c r="O17" s="79">
        <v>7</v>
      </c>
      <c r="P17" s="78">
        <v>350</v>
      </c>
      <c r="Q17" s="79">
        <v>187</v>
      </c>
      <c r="R17" s="79">
        <v>258</v>
      </c>
      <c r="S17" s="78">
        <v>137.96791443850267</v>
      </c>
      <c r="T17" s="79">
        <v>419</v>
      </c>
      <c r="U17" s="79">
        <v>479</v>
      </c>
      <c r="V17" s="78">
        <v>114.31980906921243</v>
      </c>
      <c r="W17" s="43">
        <v>262</v>
      </c>
      <c r="X17" s="43">
        <v>306</v>
      </c>
      <c r="Y17" s="78">
        <v>116.79389312977099</v>
      </c>
      <c r="Z17" s="43">
        <v>230</v>
      </c>
      <c r="AA17" s="43">
        <v>268</v>
      </c>
      <c r="AB17" s="80">
        <v>116.52173913043478</v>
      </c>
    </row>
    <row r="18" spans="1:28" ht="16.5" customHeight="1" x14ac:dyDescent="0.3">
      <c r="A18" s="76" t="s">
        <v>34</v>
      </c>
      <c r="B18" s="36">
        <v>1250</v>
      </c>
      <c r="C18" s="36">
        <v>1168</v>
      </c>
      <c r="D18" s="77">
        <v>93.44</v>
      </c>
      <c r="E18" s="43">
        <v>807</v>
      </c>
      <c r="F18" s="43">
        <v>1005</v>
      </c>
      <c r="G18" s="78">
        <v>124.5353159851301</v>
      </c>
      <c r="H18" s="79">
        <v>430</v>
      </c>
      <c r="I18" s="79">
        <v>176</v>
      </c>
      <c r="J18" s="78">
        <v>40.930232558139537</v>
      </c>
      <c r="K18" s="43">
        <v>103</v>
      </c>
      <c r="L18" s="43">
        <v>76</v>
      </c>
      <c r="M18" s="78">
        <v>73.786407766990294</v>
      </c>
      <c r="N18" s="79">
        <v>53</v>
      </c>
      <c r="O18" s="79">
        <v>20</v>
      </c>
      <c r="P18" s="78">
        <v>37.735849056603776</v>
      </c>
      <c r="Q18" s="79">
        <v>531</v>
      </c>
      <c r="R18" s="79">
        <v>788</v>
      </c>
      <c r="S18" s="78">
        <v>148.39924670433143</v>
      </c>
      <c r="T18" s="79">
        <v>670</v>
      </c>
      <c r="U18" s="79">
        <v>765</v>
      </c>
      <c r="V18" s="78">
        <v>114.17910447761194</v>
      </c>
      <c r="W18" s="43">
        <v>585</v>
      </c>
      <c r="X18" s="43">
        <v>656</v>
      </c>
      <c r="Y18" s="78">
        <v>112.13675213675214</v>
      </c>
      <c r="Z18" s="43">
        <v>462</v>
      </c>
      <c r="AA18" s="43">
        <v>541</v>
      </c>
      <c r="AB18" s="80">
        <v>117.09956709956711</v>
      </c>
    </row>
    <row r="19" spans="1:28" ht="16.5" customHeight="1" x14ac:dyDescent="0.3">
      <c r="A19" s="76" t="s">
        <v>35</v>
      </c>
      <c r="B19" s="36">
        <v>509</v>
      </c>
      <c r="C19" s="36">
        <v>549</v>
      </c>
      <c r="D19" s="77">
        <v>107.85854616895874</v>
      </c>
      <c r="E19" s="43">
        <v>270</v>
      </c>
      <c r="F19" s="43">
        <v>314</v>
      </c>
      <c r="G19" s="78">
        <v>116.2962962962963</v>
      </c>
      <c r="H19" s="79">
        <v>53</v>
      </c>
      <c r="I19" s="79">
        <v>68</v>
      </c>
      <c r="J19" s="78">
        <v>128.30188679245282</v>
      </c>
      <c r="K19" s="43">
        <v>34</v>
      </c>
      <c r="L19" s="43">
        <v>26</v>
      </c>
      <c r="M19" s="78">
        <v>76.470588235294116</v>
      </c>
      <c r="N19" s="79">
        <v>12</v>
      </c>
      <c r="O19" s="79">
        <v>4</v>
      </c>
      <c r="P19" s="78">
        <v>33.333333333333329</v>
      </c>
      <c r="Q19" s="79">
        <v>154</v>
      </c>
      <c r="R19" s="79">
        <v>182</v>
      </c>
      <c r="S19" s="78">
        <v>118.18181818181819</v>
      </c>
      <c r="T19" s="79">
        <v>419</v>
      </c>
      <c r="U19" s="79">
        <v>392</v>
      </c>
      <c r="V19" s="78">
        <v>93.556085918854421</v>
      </c>
      <c r="W19" s="43">
        <v>215</v>
      </c>
      <c r="X19" s="43">
        <v>184</v>
      </c>
      <c r="Y19" s="78">
        <v>85.581395348837205</v>
      </c>
      <c r="Z19" s="43">
        <v>191</v>
      </c>
      <c r="AA19" s="43">
        <v>160</v>
      </c>
      <c r="AB19" s="80">
        <v>83.769633507853399</v>
      </c>
    </row>
    <row r="20" spans="1:28" ht="16.5" customHeight="1" x14ac:dyDescent="0.3">
      <c r="A20" s="76" t="s">
        <v>36</v>
      </c>
      <c r="B20" s="36">
        <v>577</v>
      </c>
      <c r="C20" s="36">
        <v>624</v>
      </c>
      <c r="D20" s="77">
        <v>108.14558058925476</v>
      </c>
      <c r="E20" s="43">
        <v>359</v>
      </c>
      <c r="F20" s="43">
        <v>371</v>
      </c>
      <c r="G20" s="78">
        <v>103.34261838440111</v>
      </c>
      <c r="H20" s="79">
        <v>162</v>
      </c>
      <c r="I20" s="79">
        <v>100</v>
      </c>
      <c r="J20" s="78">
        <v>61.728395061728392</v>
      </c>
      <c r="K20" s="43">
        <v>29</v>
      </c>
      <c r="L20" s="43">
        <v>35</v>
      </c>
      <c r="M20" s="78">
        <v>120.68965517241379</v>
      </c>
      <c r="N20" s="79">
        <v>8</v>
      </c>
      <c r="O20" s="79">
        <v>2</v>
      </c>
      <c r="P20" s="78">
        <v>25</v>
      </c>
      <c r="Q20" s="79">
        <v>218</v>
      </c>
      <c r="R20" s="79">
        <v>234</v>
      </c>
      <c r="S20" s="78">
        <v>107.33944954128441</v>
      </c>
      <c r="T20" s="79">
        <v>364</v>
      </c>
      <c r="U20" s="79">
        <v>375</v>
      </c>
      <c r="V20" s="78">
        <v>103.02197802197801</v>
      </c>
      <c r="W20" s="43">
        <v>281</v>
      </c>
      <c r="X20" s="43">
        <v>201</v>
      </c>
      <c r="Y20" s="78">
        <v>71.530249110320284</v>
      </c>
      <c r="Z20" s="43">
        <v>240</v>
      </c>
      <c r="AA20" s="43">
        <v>160</v>
      </c>
      <c r="AB20" s="80">
        <v>66.666666666666657</v>
      </c>
    </row>
    <row r="21" spans="1:28" ht="16.5" customHeight="1" x14ac:dyDescent="0.3">
      <c r="A21" s="76" t="s">
        <v>37</v>
      </c>
      <c r="B21" s="36">
        <v>740</v>
      </c>
      <c r="C21" s="36">
        <v>828</v>
      </c>
      <c r="D21" s="77">
        <v>111.89189189189189</v>
      </c>
      <c r="E21" s="43">
        <v>584</v>
      </c>
      <c r="F21" s="43">
        <v>741</v>
      </c>
      <c r="G21" s="78">
        <v>126.88356164383561</v>
      </c>
      <c r="H21" s="79">
        <v>171</v>
      </c>
      <c r="I21" s="79">
        <v>133</v>
      </c>
      <c r="J21" s="78">
        <v>77.777777777777786</v>
      </c>
      <c r="K21" s="43">
        <v>32</v>
      </c>
      <c r="L21" s="43">
        <v>36</v>
      </c>
      <c r="M21" s="78">
        <v>112.5</v>
      </c>
      <c r="N21" s="79">
        <v>21</v>
      </c>
      <c r="O21" s="79">
        <v>12</v>
      </c>
      <c r="P21" s="78">
        <v>57.142857142857139</v>
      </c>
      <c r="Q21" s="79">
        <v>315</v>
      </c>
      <c r="R21" s="79">
        <v>562</v>
      </c>
      <c r="S21" s="78">
        <v>178.41269841269843</v>
      </c>
      <c r="T21" s="79">
        <v>506</v>
      </c>
      <c r="U21" s="79">
        <v>552</v>
      </c>
      <c r="V21" s="78">
        <v>109.09090909090908</v>
      </c>
      <c r="W21" s="43">
        <v>455</v>
      </c>
      <c r="X21" s="43">
        <v>499</v>
      </c>
      <c r="Y21" s="78">
        <v>109.67032967032968</v>
      </c>
      <c r="Z21" s="43">
        <v>404</v>
      </c>
      <c r="AA21" s="43">
        <v>457</v>
      </c>
      <c r="AB21" s="80">
        <v>113.11881188118811</v>
      </c>
    </row>
    <row r="22" spans="1:28" ht="16.5" customHeight="1" x14ac:dyDescent="0.3">
      <c r="A22" s="76" t="s">
        <v>38</v>
      </c>
      <c r="B22" s="36">
        <v>1255</v>
      </c>
      <c r="C22" s="36">
        <v>1297</v>
      </c>
      <c r="D22" s="77">
        <v>103.34661354581674</v>
      </c>
      <c r="E22" s="43">
        <v>772</v>
      </c>
      <c r="F22" s="43">
        <v>859</v>
      </c>
      <c r="G22" s="78">
        <v>111.26943005181347</v>
      </c>
      <c r="H22" s="79">
        <v>284</v>
      </c>
      <c r="I22" s="79">
        <v>162</v>
      </c>
      <c r="J22" s="78">
        <v>57.04225352112676</v>
      </c>
      <c r="K22" s="43">
        <v>90</v>
      </c>
      <c r="L22" s="43">
        <v>96</v>
      </c>
      <c r="M22" s="78">
        <v>106.66666666666667</v>
      </c>
      <c r="N22" s="79">
        <v>40</v>
      </c>
      <c r="O22" s="79">
        <v>11</v>
      </c>
      <c r="P22" s="78">
        <v>27.500000000000004</v>
      </c>
      <c r="Q22" s="79">
        <v>433</v>
      </c>
      <c r="R22" s="79">
        <v>580</v>
      </c>
      <c r="S22" s="78">
        <v>133.94919168591224</v>
      </c>
      <c r="T22" s="79">
        <v>848</v>
      </c>
      <c r="U22" s="79">
        <v>876</v>
      </c>
      <c r="V22" s="78">
        <v>103.30188679245282</v>
      </c>
      <c r="W22" s="43">
        <v>579</v>
      </c>
      <c r="X22" s="43">
        <v>510</v>
      </c>
      <c r="Y22" s="78">
        <v>88.082901554404145</v>
      </c>
      <c r="Z22" s="43">
        <v>497</v>
      </c>
      <c r="AA22" s="43">
        <v>427</v>
      </c>
      <c r="AB22" s="80">
        <v>85.91549295774648</v>
      </c>
    </row>
    <row r="23" spans="1:28" ht="16.5" customHeight="1" x14ac:dyDescent="0.3">
      <c r="A23" s="76" t="s">
        <v>39</v>
      </c>
      <c r="B23" s="36">
        <v>997</v>
      </c>
      <c r="C23" s="36">
        <v>916</v>
      </c>
      <c r="D23" s="77">
        <v>91.875626880641931</v>
      </c>
      <c r="E23" s="43">
        <v>682</v>
      </c>
      <c r="F23" s="43">
        <v>666</v>
      </c>
      <c r="G23" s="78">
        <v>97.653958944281527</v>
      </c>
      <c r="H23" s="79">
        <v>236</v>
      </c>
      <c r="I23" s="79">
        <v>160</v>
      </c>
      <c r="J23" s="78">
        <v>67.796610169491515</v>
      </c>
      <c r="K23" s="43">
        <v>22</v>
      </c>
      <c r="L23" s="43">
        <v>29</v>
      </c>
      <c r="M23" s="78">
        <v>131.81818181818181</v>
      </c>
      <c r="N23" s="79">
        <v>17</v>
      </c>
      <c r="O23" s="79">
        <v>4</v>
      </c>
      <c r="P23" s="78">
        <v>23.52941176470588</v>
      </c>
      <c r="Q23" s="79">
        <v>501</v>
      </c>
      <c r="R23" s="79">
        <v>629</v>
      </c>
      <c r="S23" s="78">
        <v>125.54890219560879</v>
      </c>
      <c r="T23" s="79">
        <v>667</v>
      </c>
      <c r="U23" s="79">
        <v>611</v>
      </c>
      <c r="V23" s="78">
        <v>91.604197901049474</v>
      </c>
      <c r="W23" s="43">
        <v>508</v>
      </c>
      <c r="X23" s="43">
        <v>404</v>
      </c>
      <c r="Y23" s="78">
        <v>79.527559055118118</v>
      </c>
      <c r="Z23" s="43">
        <v>473</v>
      </c>
      <c r="AA23" s="43">
        <v>344</v>
      </c>
      <c r="AB23" s="80">
        <v>72.727272727272734</v>
      </c>
    </row>
    <row r="24" spans="1:28" ht="16.5" customHeight="1" x14ac:dyDescent="0.3">
      <c r="A24" s="76" t="s">
        <v>40</v>
      </c>
      <c r="B24" s="36">
        <v>1803</v>
      </c>
      <c r="C24" s="36">
        <v>1873</v>
      </c>
      <c r="D24" s="77">
        <v>103.88241819190239</v>
      </c>
      <c r="E24" s="43">
        <v>870</v>
      </c>
      <c r="F24" s="43">
        <v>969</v>
      </c>
      <c r="G24" s="78">
        <v>111.37931034482757</v>
      </c>
      <c r="H24" s="79">
        <v>347</v>
      </c>
      <c r="I24" s="79">
        <v>249</v>
      </c>
      <c r="J24" s="78">
        <v>71.75792507204612</v>
      </c>
      <c r="K24" s="43">
        <v>74</v>
      </c>
      <c r="L24" s="43">
        <v>91</v>
      </c>
      <c r="M24" s="78">
        <v>122.97297297297298</v>
      </c>
      <c r="N24" s="79">
        <v>21</v>
      </c>
      <c r="O24" s="79">
        <v>58</v>
      </c>
      <c r="P24" s="78">
        <v>276.1904761904762</v>
      </c>
      <c r="Q24" s="79">
        <v>576</v>
      </c>
      <c r="R24" s="79">
        <v>849</v>
      </c>
      <c r="S24" s="78">
        <v>147.39583333333331</v>
      </c>
      <c r="T24" s="79">
        <v>1370</v>
      </c>
      <c r="U24" s="79">
        <v>1329</v>
      </c>
      <c r="V24" s="78">
        <v>97.007299270072991</v>
      </c>
      <c r="W24" s="43">
        <v>659</v>
      </c>
      <c r="X24" s="43">
        <v>542</v>
      </c>
      <c r="Y24" s="78">
        <v>82.245827010622151</v>
      </c>
      <c r="Z24" s="43">
        <v>504</v>
      </c>
      <c r="AA24" s="43">
        <v>444</v>
      </c>
      <c r="AB24" s="80">
        <v>88.095238095238088</v>
      </c>
    </row>
    <row r="25" spans="1:28" ht="16.5" customHeight="1" x14ac:dyDescent="0.3">
      <c r="A25" s="76" t="s">
        <v>41</v>
      </c>
      <c r="B25" s="36">
        <v>1208</v>
      </c>
      <c r="C25" s="36">
        <v>1255</v>
      </c>
      <c r="D25" s="77">
        <v>103.8907284768212</v>
      </c>
      <c r="E25" s="43">
        <v>649</v>
      </c>
      <c r="F25" s="43">
        <v>729</v>
      </c>
      <c r="G25" s="78">
        <v>112.32665639445301</v>
      </c>
      <c r="H25" s="79">
        <v>209</v>
      </c>
      <c r="I25" s="79">
        <v>207</v>
      </c>
      <c r="J25" s="78">
        <v>99.043062200956939</v>
      </c>
      <c r="K25" s="43">
        <v>103</v>
      </c>
      <c r="L25" s="43">
        <v>96</v>
      </c>
      <c r="M25" s="78">
        <v>93.203883495145632</v>
      </c>
      <c r="N25" s="79">
        <v>45</v>
      </c>
      <c r="O25" s="79">
        <v>38</v>
      </c>
      <c r="P25" s="78">
        <v>84.444444444444443</v>
      </c>
      <c r="Q25" s="79">
        <v>349</v>
      </c>
      <c r="R25" s="79">
        <v>416</v>
      </c>
      <c r="S25" s="78">
        <v>119.19770773638969</v>
      </c>
      <c r="T25" s="79">
        <v>874</v>
      </c>
      <c r="U25" s="79">
        <v>815</v>
      </c>
      <c r="V25" s="78">
        <v>93.249427917620139</v>
      </c>
      <c r="W25" s="43">
        <v>479</v>
      </c>
      <c r="X25" s="43">
        <v>396</v>
      </c>
      <c r="Y25" s="78">
        <v>82.672233820459297</v>
      </c>
      <c r="Z25" s="43">
        <v>425</v>
      </c>
      <c r="AA25" s="43">
        <v>370</v>
      </c>
      <c r="AB25" s="80">
        <v>87.058823529411768</v>
      </c>
    </row>
    <row r="26" spans="1:28" ht="16.5" customHeight="1" x14ac:dyDescent="0.3">
      <c r="A26" s="76" t="s">
        <v>42</v>
      </c>
      <c r="B26" s="36">
        <v>966</v>
      </c>
      <c r="C26" s="36">
        <v>1024</v>
      </c>
      <c r="D26" s="77">
        <v>106.00414078674949</v>
      </c>
      <c r="E26" s="43">
        <v>672</v>
      </c>
      <c r="F26" s="43">
        <v>684</v>
      </c>
      <c r="G26" s="78">
        <v>101.78571428571428</v>
      </c>
      <c r="H26" s="79">
        <v>241</v>
      </c>
      <c r="I26" s="79">
        <v>261</v>
      </c>
      <c r="J26" s="78">
        <v>108.29875518672199</v>
      </c>
      <c r="K26" s="43">
        <v>74</v>
      </c>
      <c r="L26" s="43">
        <v>65</v>
      </c>
      <c r="M26" s="78">
        <v>87.837837837837839</v>
      </c>
      <c r="N26" s="79">
        <v>59</v>
      </c>
      <c r="O26" s="79">
        <v>94</v>
      </c>
      <c r="P26" s="78">
        <v>159.32203389830508</v>
      </c>
      <c r="Q26" s="79">
        <v>498</v>
      </c>
      <c r="R26" s="79">
        <v>490</v>
      </c>
      <c r="S26" s="78">
        <v>98.393574297188763</v>
      </c>
      <c r="T26" s="79">
        <v>581</v>
      </c>
      <c r="U26" s="79">
        <v>577</v>
      </c>
      <c r="V26" s="78">
        <v>99.311531841652325</v>
      </c>
      <c r="W26" s="43">
        <v>409</v>
      </c>
      <c r="X26" s="43">
        <v>339</v>
      </c>
      <c r="Y26" s="78">
        <v>82.88508557457213</v>
      </c>
      <c r="Z26" s="43">
        <v>340</v>
      </c>
      <c r="AA26" s="43">
        <v>263</v>
      </c>
      <c r="AB26" s="80">
        <v>77.352941176470594</v>
      </c>
    </row>
    <row r="27" spans="1:28" ht="16.5" customHeight="1" x14ac:dyDescent="0.3">
      <c r="A27" s="76" t="s">
        <v>43</v>
      </c>
      <c r="B27" s="36">
        <v>6358</v>
      </c>
      <c r="C27" s="36">
        <v>6846</v>
      </c>
      <c r="D27" s="77">
        <v>107.67536961308588</v>
      </c>
      <c r="E27" s="43">
        <v>2745</v>
      </c>
      <c r="F27" s="43">
        <v>3349</v>
      </c>
      <c r="G27" s="78">
        <v>122.00364298724955</v>
      </c>
      <c r="H27" s="79">
        <v>1113</v>
      </c>
      <c r="I27" s="79">
        <v>549</v>
      </c>
      <c r="J27" s="78">
        <v>49.326145552560646</v>
      </c>
      <c r="K27" s="43">
        <v>322</v>
      </c>
      <c r="L27" s="43">
        <v>264</v>
      </c>
      <c r="M27" s="78">
        <v>81.987577639751549</v>
      </c>
      <c r="N27" s="79">
        <v>90</v>
      </c>
      <c r="O27" s="79">
        <v>36</v>
      </c>
      <c r="P27" s="78">
        <v>40</v>
      </c>
      <c r="Q27" s="79">
        <v>1693</v>
      </c>
      <c r="R27" s="79">
        <v>1647</v>
      </c>
      <c r="S27" s="78">
        <v>97.282929710572958</v>
      </c>
      <c r="T27" s="79">
        <v>4932</v>
      </c>
      <c r="U27" s="79">
        <v>5204</v>
      </c>
      <c r="V27" s="78">
        <v>105.51500405515004</v>
      </c>
      <c r="W27" s="43">
        <v>2137</v>
      </c>
      <c r="X27" s="43">
        <v>1973</v>
      </c>
      <c r="Y27" s="78">
        <v>92.325690219934486</v>
      </c>
      <c r="Z27" s="43">
        <v>1751</v>
      </c>
      <c r="AA27" s="43">
        <v>1573</v>
      </c>
      <c r="AB27" s="80">
        <v>89.834380354083379</v>
      </c>
    </row>
    <row r="28" spans="1:28" x14ac:dyDescent="0.3">
      <c r="E28" s="81"/>
      <c r="Q28" s="82"/>
      <c r="R28" s="83"/>
      <c r="S28" s="84"/>
      <c r="T28" s="84"/>
      <c r="U28" s="84"/>
      <c r="V28" s="84"/>
    </row>
  </sheetData>
  <mergeCells count="11">
    <mergeCell ref="A4:A7"/>
    <mergeCell ref="B4:D6"/>
    <mergeCell ref="E4:G6"/>
    <mergeCell ref="H4:J6"/>
    <mergeCell ref="K4:M6"/>
    <mergeCell ref="Q4:S6"/>
    <mergeCell ref="T4:V6"/>
    <mergeCell ref="W4:Y6"/>
    <mergeCell ref="Z4:AB6"/>
    <mergeCell ref="B2:N2"/>
    <mergeCell ref="N4:P6"/>
  </mergeCells>
  <printOptions horizontalCentered="1"/>
  <pageMargins left="0" right="0" top="0.59055118110236227" bottom="0" header="0" footer="0"/>
  <pageSetup paperSize="9" scale="95" orientation="landscape" r:id="rId1"/>
  <headerFooter alignWithMargins="0"/>
  <colBreaks count="1" manualBreakCount="1">
    <brk id="16" max="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28"/>
  <sheetViews>
    <sheetView view="pageBreakPreview" zoomScale="85" zoomScaleNormal="85" zoomScaleSheetLayoutView="85" workbookViewId="0">
      <selection activeCell="B3" sqref="B3"/>
    </sheetView>
  </sheetViews>
  <sheetFormatPr defaultRowHeight="15.6" x14ac:dyDescent="0.3"/>
  <cols>
    <col min="1" max="1" width="18.26953125" style="48" customWidth="1"/>
    <col min="2" max="2" width="7.90625" style="48" customWidth="1"/>
    <col min="3" max="3" width="7.7265625" style="48" customWidth="1"/>
    <col min="4" max="4" width="7.08984375" style="48" customWidth="1"/>
    <col min="5" max="6" width="7.7265625" style="46" customWidth="1"/>
    <col min="7" max="7" width="6.26953125" style="46" customWidth="1"/>
    <col min="8" max="8" width="7.26953125" style="46" customWidth="1"/>
    <col min="9" max="9" width="7.08984375" style="46" customWidth="1"/>
    <col min="10" max="10" width="6.26953125" style="46" customWidth="1"/>
    <col min="11" max="12" width="6.08984375" style="46" customWidth="1"/>
    <col min="13" max="13" width="5.1796875" style="46" customWidth="1"/>
    <col min="14" max="14" width="6.26953125" style="46" customWidth="1"/>
    <col min="15" max="15" width="6" style="46" customWidth="1"/>
    <col min="16" max="16" width="6.1796875" style="46" customWidth="1"/>
    <col min="17" max="17" width="6.81640625" style="46" customWidth="1"/>
    <col min="18" max="18" width="7.6328125" style="46" customWidth="1"/>
    <col min="19" max="19" width="6" style="46" customWidth="1"/>
    <col min="20" max="21" width="7.453125" style="46" customWidth="1"/>
    <col min="22" max="22" width="6.54296875" style="46" customWidth="1"/>
    <col min="23" max="24" width="7.453125" style="46" customWidth="1"/>
    <col min="25" max="25" width="6.54296875" style="46" customWidth="1"/>
    <col min="26" max="26" width="7.36328125" style="46" customWidth="1"/>
    <col min="27" max="27" width="7.6328125" style="46" customWidth="1"/>
    <col min="28" max="28" width="5.6328125" style="46" customWidth="1"/>
    <col min="29" max="253" width="8.7265625" style="46"/>
    <col min="254" max="254" width="15.81640625" style="46" customWidth="1"/>
    <col min="255" max="255" width="7.90625" style="46" customWidth="1"/>
    <col min="256" max="256" width="7.7265625" style="46" customWidth="1"/>
    <col min="257" max="257" width="7.08984375" style="46" customWidth="1"/>
    <col min="258" max="259" width="7.7265625" style="46" customWidth="1"/>
    <col min="260" max="260" width="6.26953125" style="46" customWidth="1"/>
    <col min="261" max="261" width="7.26953125" style="46" customWidth="1"/>
    <col min="262" max="262" width="7.08984375" style="46" customWidth="1"/>
    <col min="263" max="263" width="6.26953125" style="46" customWidth="1"/>
    <col min="264" max="265" width="6.6328125" style="46" customWidth="1"/>
    <col min="266" max="266" width="5.26953125" style="46" customWidth="1"/>
    <col min="267" max="268" width="6.08984375" style="46" customWidth="1"/>
    <col min="269" max="269" width="5.1796875" style="46" customWidth="1"/>
    <col min="270" max="270" width="6.26953125" style="46" customWidth="1"/>
    <col min="271" max="271" width="6" style="46" customWidth="1"/>
    <col min="272" max="272" width="6.1796875" style="46" customWidth="1"/>
    <col min="273" max="273" width="6.81640625" style="46" customWidth="1"/>
    <col min="274" max="274" width="7.6328125" style="46" customWidth="1"/>
    <col min="275" max="275" width="6" style="46" customWidth="1"/>
    <col min="276" max="277" width="7.453125" style="46" customWidth="1"/>
    <col min="278" max="278" width="6.54296875" style="46" customWidth="1"/>
    <col min="279" max="280" width="7.453125" style="46" customWidth="1"/>
    <col min="281" max="281" width="6.54296875" style="46" customWidth="1"/>
    <col min="282" max="282" width="7.36328125" style="46" customWidth="1"/>
    <col min="283" max="283" width="7.6328125" style="46" customWidth="1"/>
    <col min="284" max="284" width="5.6328125" style="46" customWidth="1"/>
    <col min="285" max="509" width="8.7265625" style="46"/>
    <col min="510" max="510" width="15.81640625" style="46" customWidth="1"/>
    <col min="511" max="511" width="7.90625" style="46" customWidth="1"/>
    <col min="512" max="512" width="7.7265625" style="46" customWidth="1"/>
    <col min="513" max="513" width="7.08984375" style="46" customWidth="1"/>
    <col min="514" max="515" width="7.7265625" style="46" customWidth="1"/>
    <col min="516" max="516" width="6.26953125" style="46" customWidth="1"/>
    <col min="517" max="517" width="7.26953125" style="46" customWidth="1"/>
    <col min="518" max="518" width="7.08984375" style="46" customWidth="1"/>
    <col min="519" max="519" width="6.26953125" style="46" customWidth="1"/>
    <col min="520" max="521" width="6.6328125" style="46" customWidth="1"/>
    <col min="522" max="522" width="5.26953125" style="46" customWidth="1"/>
    <col min="523" max="524" width="6.08984375" style="46" customWidth="1"/>
    <col min="525" max="525" width="5.1796875" style="46" customWidth="1"/>
    <col min="526" max="526" width="6.26953125" style="46" customWidth="1"/>
    <col min="527" max="527" width="6" style="46" customWidth="1"/>
    <col min="528" max="528" width="6.1796875" style="46" customWidth="1"/>
    <col min="529" max="529" width="6.81640625" style="46" customWidth="1"/>
    <col min="530" max="530" width="7.6328125" style="46" customWidth="1"/>
    <col min="531" max="531" width="6" style="46" customWidth="1"/>
    <col min="532" max="533" width="7.453125" style="46" customWidth="1"/>
    <col min="534" max="534" width="6.54296875" style="46" customWidth="1"/>
    <col min="535" max="536" width="7.453125" style="46" customWidth="1"/>
    <col min="537" max="537" width="6.54296875" style="46" customWidth="1"/>
    <col min="538" max="538" width="7.36328125" style="46" customWidth="1"/>
    <col min="539" max="539" width="7.6328125" style="46" customWidth="1"/>
    <col min="540" max="540" width="5.6328125" style="46" customWidth="1"/>
    <col min="541" max="765" width="8.7265625" style="46"/>
    <col min="766" max="766" width="15.81640625" style="46" customWidth="1"/>
    <col min="767" max="767" width="7.90625" style="46" customWidth="1"/>
    <col min="768" max="768" width="7.7265625" style="46" customWidth="1"/>
    <col min="769" max="769" width="7.08984375" style="46" customWidth="1"/>
    <col min="770" max="771" width="7.7265625" style="46" customWidth="1"/>
    <col min="772" max="772" width="6.26953125" style="46" customWidth="1"/>
    <col min="773" max="773" width="7.26953125" style="46" customWidth="1"/>
    <col min="774" max="774" width="7.08984375" style="46" customWidth="1"/>
    <col min="775" max="775" width="6.26953125" style="46" customWidth="1"/>
    <col min="776" max="777" width="6.6328125" style="46" customWidth="1"/>
    <col min="778" max="778" width="5.26953125" style="46" customWidth="1"/>
    <col min="779" max="780" width="6.08984375" style="46" customWidth="1"/>
    <col min="781" max="781" width="5.1796875" style="46" customWidth="1"/>
    <col min="782" max="782" width="6.26953125" style="46" customWidth="1"/>
    <col min="783" max="783" width="6" style="46" customWidth="1"/>
    <col min="784" max="784" width="6.1796875" style="46" customWidth="1"/>
    <col min="785" max="785" width="6.81640625" style="46" customWidth="1"/>
    <col min="786" max="786" width="7.6328125" style="46" customWidth="1"/>
    <col min="787" max="787" width="6" style="46" customWidth="1"/>
    <col min="788" max="789" width="7.453125" style="46" customWidth="1"/>
    <col min="790" max="790" width="6.54296875" style="46" customWidth="1"/>
    <col min="791" max="792" width="7.453125" style="46" customWidth="1"/>
    <col min="793" max="793" width="6.54296875" style="46" customWidth="1"/>
    <col min="794" max="794" width="7.36328125" style="46" customWidth="1"/>
    <col min="795" max="795" width="7.6328125" style="46" customWidth="1"/>
    <col min="796" max="796" width="5.6328125" style="46" customWidth="1"/>
    <col min="797" max="1021" width="8.7265625" style="46"/>
    <col min="1022" max="1022" width="15.81640625" style="46" customWidth="1"/>
    <col min="1023" max="1023" width="7.90625" style="46" customWidth="1"/>
    <col min="1024" max="1024" width="7.7265625" style="46" customWidth="1"/>
    <col min="1025" max="1025" width="7.08984375" style="46" customWidth="1"/>
    <col min="1026" max="1027" width="7.7265625" style="46" customWidth="1"/>
    <col min="1028" max="1028" width="6.26953125" style="46" customWidth="1"/>
    <col min="1029" max="1029" width="7.26953125" style="46" customWidth="1"/>
    <col min="1030" max="1030" width="7.08984375" style="46" customWidth="1"/>
    <col min="1031" max="1031" width="6.26953125" style="46" customWidth="1"/>
    <col min="1032" max="1033" width="6.6328125" style="46" customWidth="1"/>
    <col min="1034" max="1034" width="5.26953125" style="46" customWidth="1"/>
    <col min="1035" max="1036" width="6.08984375" style="46" customWidth="1"/>
    <col min="1037" max="1037" width="5.1796875" style="46" customWidth="1"/>
    <col min="1038" max="1038" width="6.26953125" style="46" customWidth="1"/>
    <col min="1039" max="1039" width="6" style="46" customWidth="1"/>
    <col min="1040" max="1040" width="6.1796875" style="46" customWidth="1"/>
    <col min="1041" max="1041" width="6.81640625" style="46" customWidth="1"/>
    <col min="1042" max="1042" width="7.6328125" style="46" customWidth="1"/>
    <col min="1043" max="1043" width="6" style="46" customWidth="1"/>
    <col min="1044" max="1045" width="7.453125" style="46" customWidth="1"/>
    <col min="1046" max="1046" width="6.54296875" style="46" customWidth="1"/>
    <col min="1047" max="1048" width="7.453125" style="46" customWidth="1"/>
    <col min="1049" max="1049" width="6.54296875" style="46" customWidth="1"/>
    <col min="1050" max="1050" width="7.36328125" style="46" customWidth="1"/>
    <col min="1051" max="1051" width="7.6328125" style="46" customWidth="1"/>
    <col min="1052" max="1052" width="5.6328125" style="46" customWidth="1"/>
    <col min="1053" max="1277" width="8.7265625" style="46"/>
    <col min="1278" max="1278" width="15.81640625" style="46" customWidth="1"/>
    <col min="1279" max="1279" width="7.90625" style="46" customWidth="1"/>
    <col min="1280" max="1280" width="7.7265625" style="46" customWidth="1"/>
    <col min="1281" max="1281" width="7.08984375" style="46" customWidth="1"/>
    <col min="1282" max="1283" width="7.7265625" style="46" customWidth="1"/>
    <col min="1284" max="1284" width="6.26953125" style="46" customWidth="1"/>
    <col min="1285" max="1285" width="7.26953125" style="46" customWidth="1"/>
    <col min="1286" max="1286" width="7.08984375" style="46" customWidth="1"/>
    <col min="1287" max="1287" width="6.26953125" style="46" customWidth="1"/>
    <col min="1288" max="1289" width="6.6328125" style="46" customWidth="1"/>
    <col min="1290" max="1290" width="5.26953125" style="46" customWidth="1"/>
    <col min="1291" max="1292" width="6.08984375" style="46" customWidth="1"/>
    <col min="1293" max="1293" width="5.1796875" style="46" customWidth="1"/>
    <col min="1294" max="1294" width="6.26953125" style="46" customWidth="1"/>
    <col min="1295" max="1295" width="6" style="46" customWidth="1"/>
    <col min="1296" max="1296" width="6.1796875" style="46" customWidth="1"/>
    <col min="1297" max="1297" width="6.81640625" style="46" customWidth="1"/>
    <col min="1298" max="1298" width="7.6328125" style="46" customWidth="1"/>
    <col min="1299" max="1299" width="6" style="46" customWidth="1"/>
    <col min="1300" max="1301" width="7.453125" style="46" customWidth="1"/>
    <col min="1302" max="1302" width="6.54296875" style="46" customWidth="1"/>
    <col min="1303" max="1304" width="7.453125" style="46" customWidth="1"/>
    <col min="1305" max="1305" width="6.54296875" style="46" customWidth="1"/>
    <col min="1306" max="1306" width="7.36328125" style="46" customWidth="1"/>
    <col min="1307" max="1307" width="7.6328125" style="46" customWidth="1"/>
    <col min="1308" max="1308" width="5.6328125" style="46" customWidth="1"/>
    <col min="1309" max="1533" width="8.7265625" style="46"/>
    <col min="1534" max="1534" width="15.81640625" style="46" customWidth="1"/>
    <col min="1535" max="1535" width="7.90625" style="46" customWidth="1"/>
    <col min="1536" max="1536" width="7.7265625" style="46" customWidth="1"/>
    <col min="1537" max="1537" width="7.08984375" style="46" customWidth="1"/>
    <col min="1538" max="1539" width="7.7265625" style="46" customWidth="1"/>
    <col min="1540" max="1540" width="6.26953125" style="46" customWidth="1"/>
    <col min="1541" max="1541" width="7.26953125" style="46" customWidth="1"/>
    <col min="1542" max="1542" width="7.08984375" style="46" customWidth="1"/>
    <col min="1543" max="1543" width="6.26953125" style="46" customWidth="1"/>
    <col min="1544" max="1545" width="6.6328125" style="46" customWidth="1"/>
    <col min="1546" max="1546" width="5.26953125" style="46" customWidth="1"/>
    <col min="1547" max="1548" width="6.08984375" style="46" customWidth="1"/>
    <col min="1549" max="1549" width="5.1796875" style="46" customWidth="1"/>
    <col min="1550" max="1550" width="6.26953125" style="46" customWidth="1"/>
    <col min="1551" max="1551" width="6" style="46" customWidth="1"/>
    <col min="1552" max="1552" width="6.1796875" style="46" customWidth="1"/>
    <col min="1553" max="1553" width="6.81640625" style="46" customWidth="1"/>
    <col min="1554" max="1554" width="7.6328125" style="46" customWidth="1"/>
    <col min="1555" max="1555" width="6" style="46" customWidth="1"/>
    <col min="1556" max="1557" width="7.453125" style="46" customWidth="1"/>
    <col min="1558" max="1558" width="6.54296875" style="46" customWidth="1"/>
    <col min="1559" max="1560" width="7.453125" style="46" customWidth="1"/>
    <col min="1561" max="1561" width="6.54296875" style="46" customWidth="1"/>
    <col min="1562" max="1562" width="7.36328125" style="46" customWidth="1"/>
    <col min="1563" max="1563" width="7.6328125" style="46" customWidth="1"/>
    <col min="1564" max="1564" width="5.6328125" style="46" customWidth="1"/>
    <col min="1565" max="1789" width="8.7265625" style="46"/>
    <col min="1790" max="1790" width="15.81640625" style="46" customWidth="1"/>
    <col min="1791" max="1791" width="7.90625" style="46" customWidth="1"/>
    <col min="1792" max="1792" width="7.7265625" style="46" customWidth="1"/>
    <col min="1793" max="1793" width="7.08984375" style="46" customWidth="1"/>
    <col min="1794" max="1795" width="7.7265625" style="46" customWidth="1"/>
    <col min="1796" max="1796" width="6.26953125" style="46" customWidth="1"/>
    <col min="1797" max="1797" width="7.26953125" style="46" customWidth="1"/>
    <col min="1798" max="1798" width="7.08984375" style="46" customWidth="1"/>
    <col min="1799" max="1799" width="6.26953125" style="46" customWidth="1"/>
    <col min="1800" max="1801" width="6.6328125" style="46" customWidth="1"/>
    <col min="1802" max="1802" width="5.26953125" style="46" customWidth="1"/>
    <col min="1803" max="1804" width="6.08984375" style="46" customWidth="1"/>
    <col min="1805" max="1805" width="5.1796875" style="46" customWidth="1"/>
    <col min="1806" max="1806" width="6.26953125" style="46" customWidth="1"/>
    <col min="1807" max="1807" width="6" style="46" customWidth="1"/>
    <col min="1808" max="1808" width="6.1796875" style="46" customWidth="1"/>
    <col min="1809" max="1809" width="6.81640625" style="46" customWidth="1"/>
    <col min="1810" max="1810" width="7.6328125" style="46" customWidth="1"/>
    <col min="1811" max="1811" width="6" style="46" customWidth="1"/>
    <col min="1812" max="1813" width="7.453125" style="46" customWidth="1"/>
    <col min="1814" max="1814" width="6.54296875" style="46" customWidth="1"/>
    <col min="1815" max="1816" width="7.453125" style="46" customWidth="1"/>
    <col min="1817" max="1817" width="6.54296875" style="46" customWidth="1"/>
    <col min="1818" max="1818" width="7.36328125" style="46" customWidth="1"/>
    <col min="1819" max="1819" width="7.6328125" style="46" customWidth="1"/>
    <col min="1820" max="1820" width="5.6328125" style="46" customWidth="1"/>
    <col min="1821" max="2045" width="8.7265625" style="46"/>
    <col min="2046" max="2046" width="15.81640625" style="46" customWidth="1"/>
    <col min="2047" max="2047" width="7.90625" style="46" customWidth="1"/>
    <col min="2048" max="2048" width="7.7265625" style="46" customWidth="1"/>
    <col min="2049" max="2049" width="7.08984375" style="46" customWidth="1"/>
    <col min="2050" max="2051" width="7.7265625" style="46" customWidth="1"/>
    <col min="2052" max="2052" width="6.26953125" style="46" customWidth="1"/>
    <col min="2053" max="2053" width="7.26953125" style="46" customWidth="1"/>
    <col min="2054" max="2054" width="7.08984375" style="46" customWidth="1"/>
    <col min="2055" max="2055" width="6.26953125" style="46" customWidth="1"/>
    <col min="2056" max="2057" width="6.6328125" style="46" customWidth="1"/>
    <col min="2058" max="2058" width="5.26953125" style="46" customWidth="1"/>
    <col min="2059" max="2060" width="6.08984375" style="46" customWidth="1"/>
    <col min="2061" max="2061" width="5.1796875" style="46" customWidth="1"/>
    <col min="2062" max="2062" width="6.26953125" style="46" customWidth="1"/>
    <col min="2063" max="2063" width="6" style="46" customWidth="1"/>
    <col min="2064" max="2064" width="6.1796875" style="46" customWidth="1"/>
    <col min="2065" max="2065" width="6.81640625" style="46" customWidth="1"/>
    <col min="2066" max="2066" width="7.6328125" style="46" customWidth="1"/>
    <col min="2067" max="2067" width="6" style="46" customWidth="1"/>
    <col min="2068" max="2069" width="7.453125" style="46" customWidth="1"/>
    <col min="2070" max="2070" width="6.54296875" style="46" customWidth="1"/>
    <col min="2071" max="2072" width="7.453125" style="46" customWidth="1"/>
    <col min="2073" max="2073" width="6.54296875" style="46" customWidth="1"/>
    <col min="2074" max="2074" width="7.36328125" style="46" customWidth="1"/>
    <col min="2075" max="2075" width="7.6328125" style="46" customWidth="1"/>
    <col min="2076" max="2076" width="5.6328125" style="46" customWidth="1"/>
    <col min="2077" max="2301" width="8.7265625" style="46"/>
    <col min="2302" max="2302" width="15.81640625" style="46" customWidth="1"/>
    <col min="2303" max="2303" width="7.90625" style="46" customWidth="1"/>
    <col min="2304" max="2304" width="7.7265625" style="46" customWidth="1"/>
    <col min="2305" max="2305" width="7.08984375" style="46" customWidth="1"/>
    <col min="2306" max="2307" width="7.7265625" style="46" customWidth="1"/>
    <col min="2308" max="2308" width="6.26953125" style="46" customWidth="1"/>
    <col min="2309" max="2309" width="7.26953125" style="46" customWidth="1"/>
    <col min="2310" max="2310" width="7.08984375" style="46" customWidth="1"/>
    <col min="2311" max="2311" width="6.26953125" style="46" customWidth="1"/>
    <col min="2312" max="2313" width="6.6328125" style="46" customWidth="1"/>
    <col min="2314" max="2314" width="5.26953125" style="46" customWidth="1"/>
    <col min="2315" max="2316" width="6.08984375" style="46" customWidth="1"/>
    <col min="2317" max="2317" width="5.1796875" style="46" customWidth="1"/>
    <col min="2318" max="2318" width="6.26953125" style="46" customWidth="1"/>
    <col min="2319" max="2319" width="6" style="46" customWidth="1"/>
    <col min="2320" max="2320" width="6.1796875" style="46" customWidth="1"/>
    <col min="2321" max="2321" width="6.81640625" style="46" customWidth="1"/>
    <col min="2322" max="2322" width="7.6328125" style="46" customWidth="1"/>
    <col min="2323" max="2323" width="6" style="46" customWidth="1"/>
    <col min="2324" max="2325" width="7.453125" style="46" customWidth="1"/>
    <col min="2326" max="2326" width="6.54296875" style="46" customWidth="1"/>
    <col min="2327" max="2328" width="7.453125" style="46" customWidth="1"/>
    <col min="2329" max="2329" width="6.54296875" style="46" customWidth="1"/>
    <col min="2330" max="2330" width="7.36328125" style="46" customWidth="1"/>
    <col min="2331" max="2331" width="7.6328125" style="46" customWidth="1"/>
    <col min="2332" max="2332" width="5.6328125" style="46" customWidth="1"/>
    <col min="2333" max="2557" width="8.7265625" style="46"/>
    <col min="2558" max="2558" width="15.81640625" style="46" customWidth="1"/>
    <col min="2559" max="2559" width="7.90625" style="46" customWidth="1"/>
    <col min="2560" max="2560" width="7.7265625" style="46" customWidth="1"/>
    <col min="2561" max="2561" width="7.08984375" style="46" customWidth="1"/>
    <col min="2562" max="2563" width="7.7265625" style="46" customWidth="1"/>
    <col min="2564" max="2564" width="6.26953125" style="46" customWidth="1"/>
    <col min="2565" max="2565" width="7.26953125" style="46" customWidth="1"/>
    <col min="2566" max="2566" width="7.08984375" style="46" customWidth="1"/>
    <col min="2567" max="2567" width="6.26953125" style="46" customWidth="1"/>
    <col min="2568" max="2569" width="6.6328125" style="46" customWidth="1"/>
    <col min="2570" max="2570" width="5.26953125" style="46" customWidth="1"/>
    <col min="2571" max="2572" width="6.08984375" style="46" customWidth="1"/>
    <col min="2573" max="2573" width="5.1796875" style="46" customWidth="1"/>
    <col min="2574" max="2574" width="6.26953125" style="46" customWidth="1"/>
    <col min="2575" max="2575" width="6" style="46" customWidth="1"/>
    <col min="2576" max="2576" width="6.1796875" style="46" customWidth="1"/>
    <col min="2577" max="2577" width="6.81640625" style="46" customWidth="1"/>
    <col min="2578" max="2578" width="7.6328125" style="46" customWidth="1"/>
    <col min="2579" max="2579" width="6" style="46" customWidth="1"/>
    <col min="2580" max="2581" width="7.453125" style="46" customWidth="1"/>
    <col min="2582" max="2582" width="6.54296875" style="46" customWidth="1"/>
    <col min="2583" max="2584" width="7.453125" style="46" customWidth="1"/>
    <col min="2585" max="2585" width="6.54296875" style="46" customWidth="1"/>
    <col min="2586" max="2586" width="7.36328125" style="46" customWidth="1"/>
    <col min="2587" max="2587" width="7.6328125" style="46" customWidth="1"/>
    <col min="2588" max="2588" width="5.6328125" style="46" customWidth="1"/>
    <col min="2589" max="2813" width="8.7265625" style="46"/>
    <col min="2814" max="2814" width="15.81640625" style="46" customWidth="1"/>
    <col min="2815" max="2815" width="7.90625" style="46" customWidth="1"/>
    <col min="2816" max="2816" width="7.7265625" style="46" customWidth="1"/>
    <col min="2817" max="2817" width="7.08984375" style="46" customWidth="1"/>
    <col min="2818" max="2819" width="7.7265625" style="46" customWidth="1"/>
    <col min="2820" max="2820" width="6.26953125" style="46" customWidth="1"/>
    <col min="2821" max="2821" width="7.26953125" style="46" customWidth="1"/>
    <col min="2822" max="2822" width="7.08984375" style="46" customWidth="1"/>
    <col min="2823" max="2823" width="6.26953125" style="46" customWidth="1"/>
    <col min="2824" max="2825" width="6.6328125" style="46" customWidth="1"/>
    <col min="2826" max="2826" width="5.26953125" style="46" customWidth="1"/>
    <col min="2827" max="2828" width="6.08984375" style="46" customWidth="1"/>
    <col min="2829" max="2829" width="5.1796875" style="46" customWidth="1"/>
    <col min="2830" max="2830" width="6.26953125" style="46" customWidth="1"/>
    <col min="2831" max="2831" width="6" style="46" customWidth="1"/>
    <col min="2832" max="2832" width="6.1796875" style="46" customWidth="1"/>
    <col min="2833" max="2833" width="6.81640625" style="46" customWidth="1"/>
    <col min="2834" max="2834" width="7.6328125" style="46" customWidth="1"/>
    <col min="2835" max="2835" width="6" style="46" customWidth="1"/>
    <col min="2836" max="2837" width="7.453125" style="46" customWidth="1"/>
    <col min="2838" max="2838" width="6.54296875" style="46" customWidth="1"/>
    <col min="2839" max="2840" width="7.453125" style="46" customWidth="1"/>
    <col min="2841" max="2841" width="6.54296875" style="46" customWidth="1"/>
    <col min="2842" max="2842" width="7.36328125" style="46" customWidth="1"/>
    <col min="2843" max="2843" width="7.6328125" style="46" customWidth="1"/>
    <col min="2844" max="2844" width="5.6328125" style="46" customWidth="1"/>
    <col min="2845" max="3069" width="8.7265625" style="46"/>
    <col min="3070" max="3070" width="15.81640625" style="46" customWidth="1"/>
    <col min="3071" max="3071" width="7.90625" style="46" customWidth="1"/>
    <col min="3072" max="3072" width="7.7265625" style="46" customWidth="1"/>
    <col min="3073" max="3073" width="7.08984375" style="46" customWidth="1"/>
    <col min="3074" max="3075" width="7.7265625" style="46" customWidth="1"/>
    <col min="3076" max="3076" width="6.26953125" style="46" customWidth="1"/>
    <col min="3077" max="3077" width="7.26953125" style="46" customWidth="1"/>
    <col min="3078" max="3078" width="7.08984375" style="46" customWidth="1"/>
    <col min="3079" max="3079" width="6.26953125" style="46" customWidth="1"/>
    <col min="3080" max="3081" width="6.6328125" style="46" customWidth="1"/>
    <col min="3082" max="3082" width="5.26953125" style="46" customWidth="1"/>
    <col min="3083" max="3084" width="6.08984375" style="46" customWidth="1"/>
    <col min="3085" max="3085" width="5.1796875" style="46" customWidth="1"/>
    <col min="3086" max="3086" width="6.26953125" style="46" customWidth="1"/>
    <col min="3087" max="3087" width="6" style="46" customWidth="1"/>
    <col min="3088" max="3088" width="6.1796875" style="46" customWidth="1"/>
    <col min="3089" max="3089" width="6.81640625" style="46" customWidth="1"/>
    <col min="3090" max="3090" width="7.6328125" style="46" customWidth="1"/>
    <col min="3091" max="3091" width="6" style="46" customWidth="1"/>
    <col min="3092" max="3093" width="7.453125" style="46" customWidth="1"/>
    <col min="3094" max="3094" width="6.54296875" style="46" customWidth="1"/>
    <col min="3095" max="3096" width="7.453125" style="46" customWidth="1"/>
    <col min="3097" max="3097" width="6.54296875" style="46" customWidth="1"/>
    <col min="3098" max="3098" width="7.36328125" style="46" customWidth="1"/>
    <col min="3099" max="3099" width="7.6328125" style="46" customWidth="1"/>
    <col min="3100" max="3100" width="5.6328125" style="46" customWidth="1"/>
    <col min="3101" max="3325" width="8.7265625" style="46"/>
    <col min="3326" max="3326" width="15.81640625" style="46" customWidth="1"/>
    <col min="3327" max="3327" width="7.90625" style="46" customWidth="1"/>
    <col min="3328" max="3328" width="7.7265625" style="46" customWidth="1"/>
    <col min="3329" max="3329" width="7.08984375" style="46" customWidth="1"/>
    <col min="3330" max="3331" width="7.7265625" style="46" customWidth="1"/>
    <col min="3332" max="3332" width="6.26953125" style="46" customWidth="1"/>
    <col min="3333" max="3333" width="7.26953125" style="46" customWidth="1"/>
    <col min="3334" max="3334" width="7.08984375" style="46" customWidth="1"/>
    <col min="3335" max="3335" width="6.26953125" style="46" customWidth="1"/>
    <col min="3336" max="3337" width="6.6328125" style="46" customWidth="1"/>
    <col min="3338" max="3338" width="5.26953125" style="46" customWidth="1"/>
    <col min="3339" max="3340" width="6.08984375" style="46" customWidth="1"/>
    <col min="3341" max="3341" width="5.1796875" style="46" customWidth="1"/>
    <col min="3342" max="3342" width="6.26953125" style="46" customWidth="1"/>
    <col min="3343" max="3343" width="6" style="46" customWidth="1"/>
    <col min="3344" max="3344" width="6.1796875" style="46" customWidth="1"/>
    <col min="3345" max="3345" width="6.81640625" style="46" customWidth="1"/>
    <col min="3346" max="3346" width="7.6328125" style="46" customWidth="1"/>
    <col min="3347" max="3347" width="6" style="46" customWidth="1"/>
    <col min="3348" max="3349" width="7.453125" style="46" customWidth="1"/>
    <col min="3350" max="3350" width="6.54296875" style="46" customWidth="1"/>
    <col min="3351" max="3352" width="7.453125" style="46" customWidth="1"/>
    <col min="3353" max="3353" width="6.54296875" style="46" customWidth="1"/>
    <col min="3354" max="3354" width="7.36328125" style="46" customWidth="1"/>
    <col min="3355" max="3355" width="7.6328125" style="46" customWidth="1"/>
    <col min="3356" max="3356" width="5.6328125" style="46" customWidth="1"/>
    <col min="3357" max="3581" width="8.7265625" style="46"/>
    <col min="3582" max="3582" width="15.81640625" style="46" customWidth="1"/>
    <col min="3583" max="3583" width="7.90625" style="46" customWidth="1"/>
    <col min="3584" max="3584" width="7.7265625" style="46" customWidth="1"/>
    <col min="3585" max="3585" width="7.08984375" style="46" customWidth="1"/>
    <col min="3586" max="3587" width="7.7265625" style="46" customWidth="1"/>
    <col min="3588" max="3588" width="6.26953125" style="46" customWidth="1"/>
    <col min="3589" max="3589" width="7.26953125" style="46" customWidth="1"/>
    <col min="3590" max="3590" width="7.08984375" style="46" customWidth="1"/>
    <col min="3591" max="3591" width="6.26953125" style="46" customWidth="1"/>
    <col min="3592" max="3593" width="6.6328125" style="46" customWidth="1"/>
    <col min="3594" max="3594" width="5.26953125" style="46" customWidth="1"/>
    <col min="3595" max="3596" width="6.08984375" style="46" customWidth="1"/>
    <col min="3597" max="3597" width="5.1796875" style="46" customWidth="1"/>
    <col min="3598" max="3598" width="6.26953125" style="46" customWidth="1"/>
    <col min="3599" max="3599" width="6" style="46" customWidth="1"/>
    <col min="3600" max="3600" width="6.1796875" style="46" customWidth="1"/>
    <col min="3601" max="3601" width="6.81640625" style="46" customWidth="1"/>
    <col min="3602" max="3602" width="7.6328125" style="46" customWidth="1"/>
    <col min="3603" max="3603" width="6" style="46" customWidth="1"/>
    <col min="3604" max="3605" width="7.453125" style="46" customWidth="1"/>
    <col min="3606" max="3606" width="6.54296875" style="46" customWidth="1"/>
    <col min="3607" max="3608" width="7.453125" style="46" customWidth="1"/>
    <col min="3609" max="3609" width="6.54296875" style="46" customWidth="1"/>
    <col min="3610" max="3610" width="7.36328125" style="46" customWidth="1"/>
    <col min="3611" max="3611" width="7.6328125" style="46" customWidth="1"/>
    <col min="3612" max="3612" width="5.6328125" style="46" customWidth="1"/>
    <col min="3613" max="3837" width="8.7265625" style="46"/>
    <col min="3838" max="3838" width="15.81640625" style="46" customWidth="1"/>
    <col min="3839" max="3839" width="7.90625" style="46" customWidth="1"/>
    <col min="3840" max="3840" width="7.7265625" style="46" customWidth="1"/>
    <col min="3841" max="3841" width="7.08984375" style="46" customWidth="1"/>
    <col min="3842" max="3843" width="7.7265625" style="46" customWidth="1"/>
    <col min="3844" max="3844" width="6.26953125" style="46" customWidth="1"/>
    <col min="3845" max="3845" width="7.26953125" style="46" customWidth="1"/>
    <col min="3846" max="3846" width="7.08984375" style="46" customWidth="1"/>
    <col min="3847" max="3847" width="6.26953125" style="46" customWidth="1"/>
    <col min="3848" max="3849" width="6.6328125" style="46" customWidth="1"/>
    <col min="3850" max="3850" width="5.26953125" style="46" customWidth="1"/>
    <col min="3851" max="3852" width="6.08984375" style="46" customWidth="1"/>
    <col min="3853" max="3853" width="5.1796875" style="46" customWidth="1"/>
    <col min="3854" max="3854" width="6.26953125" style="46" customWidth="1"/>
    <col min="3855" max="3855" width="6" style="46" customWidth="1"/>
    <col min="3856" max="3856" width="6.1796875" style="46" customWidth="1"/>
    <col min="3857" max="3857" width="6.81640625" style="46" customWidth="1"/>
    <col min="3858" max="3858" width="7.6328125" style="46" customWidth="1"/>
    <col min="3859" max="3859" width="6" style="46" customWidth="1"/>
    <col min="3860" max="3861" width="7.453125" style="46" customWidth="1"/>
    <col min="3862" max="3862" width="6.54296875" style="46" customWidth="1"/>
    <col min="3863" max="3864" width="7.453125" style="46" customWidth="1"/>
    <col min="3865" max="3865" width="6.54296875" style="46" customWidth="1"/>
    <col min="3866" max="3866" width="7.36328125" style="46" customWidth="1"/>
    <col min="3867" max="3867" width="7.6328125" style="46" customWidth="1"/>
    <col min="3868" max="3868" width="5.6328125" style="46" customWidth="1"/>
    <col min="3869" max="4093" width="8.7265625" style="46"/>
    <col min="4094" max="4094" width="15.81640625" style="46" customWidth="1"/>
    <col min="4095" max="4095" width="7.90625" style="46" customWidth="1"/>
    <col min="4096" max="4096" width="7.7265625" style="46" customWidth="1"/>
    <col min="4097" max="4097" width="7.08984375" style="46" customWidth="1"/>
    <col min="4098" max="4099" width="7.7265625" style="46" customWidth="1"/>
    <col min="4100" max="4100" width="6.26953125" style="46" customWidth="1"/>
    <col min="4101" max="4101" width="7.26953125" style="46" customWidth="1"/>
    <col min="4102" max="4102" width="7.08984375" style="46" customWidth="1"/>
    <col min="4103" max="4103" width="6.26953125" style="46" customWidth="1"/>
    <col min="4104" max="4105" width="6.6328125" style="46" customWidth="1"/>
    <col min="4106" max="4106" width="5.26953125" style="46" customWidth="1"/>
    <col min="4107" max="4108" width="6.08984375" style="46" customWidth="1"/>
    <col min="4109" max="4109" width="5.1796875" style="46" customWidth="1"/>
    <col min="4110" max="4110" width="6.26953125" style="46" customWidth="1"/>
    <col min="4111" max="4111" width="6" style="46" customWidth="1"/>
    <col min="4112" max="4112" width="6.1796875" style="46" customWidth="1"/>
    <col min="4113" max="4113" width="6.81640625" style="46" customWidth="1"/>
    <col min="4114" max="4114" width="7.6328125" style="46" customWidth="1"/>
    <col min="4115" max="4115" width="6" style="46" customWidth="1"/>
    <col min="4116" max="4117" width="7.453125" style="46" customWidth="1"/>
    <col min="4118" max="4118" width="6.54296875" style="46" customWidth="1"/>
    <col min="4119" max="4120" width="7.453125" style="46" customWidth="1"/>
    <col min="4121" max="4121" width="6.54296875" style="46" customWidth="1"/>
    <col min="4122" max="4122" width="7.36328125" style="46" customWidth="1"/>
    <col min="4123" max="4123" width="7.6328125" style="46" customWidth="1"/>
    <col min="4124" max="4124" width="5.6328125" style="46" customWidth="1"/>
    <col min="4125" max="4349" width="8.7265625" style="46"/>
    <col min="4350" max="4350" width="15.81640625" style="46" customWidth="1"/>
    <col min="4351" max="4351" width="7.90625" style="46" customWidth="1"/>
    <col min="4352" max="4352" width="7.7265625" style="46" customWidth="1"/>
    <col min="4353" max="4353" width="7.08984375" style="46" customWidth="1"/>
    <col min="4354" max="4355" width="7.7265625" style="46" customWidth="1"/>
    <col min="4356" max="4356" width="6.26953125" style="46" customWidth="1"/>
    <col min="4357" max="4357" width="7.26953125" style="46" customWidth="1"/>
    <col min="4358" max="4358" width="7.08984375" style="46" customWidth="1"/>
    <col min="4359" max="4359" width="6.26953125" style="46" customWidth="1"/>
    <col min="4360" max="4361" width="6.6328125" style="46" customWidth="1"/>
    <col min="4362" max="4362" width="5.26953125" style="46" customWidth="1"/>
    <col min="4363" max="4364" width="6.08984375" style="46" customWidth="1"/>
    <col min="4365" max="4365" width="5.1796875" style="46" customWidth="1"/>
    <col min="4366" max="4366" width="6.26953125" style="46" customWidth="1"/>
    <col min="4367" max="4367" width="6" style="46" customWidth="1"/>
    <col min="4368" max="4368" width="6.1796875" style="46" customWidth="1"/>
    <col min="4369" max="4369" width="6.81640625" style="46" customWidth="1"/>
    <col min="4370" max="4370" width="7.6328125" style="46" customWidth="1"/>
    <col min="4371" max="4371" width="6" style="46" customWidth="1"/>
    <col min="4372" max="4373" width="7.453125" style="46" customWidth="1"/>
    <col min="4374" max="4374" width="6.54296875" style="46" customWidth="1"/>
    <col min="4375" max="4376" width="7.453125" style="46" customWidth="1"/>
    <col min="4377" max="4377" width="6.54296875" style="46" customWidth="1"/>
    <col min="4378" max="4378" width="7.36328125" style="46" customWidth="1"/>
    <col min="4379" max="4379" width="7.6328125" style="46" customWidth="1"/>
    <col min="4380" max="4380" width="5.6328125" style="46" customWidth="1"/>
    <col min="4381" max="4605" width="8.7265625" style="46"/>
    <col min="4606" max="4606" width="15.81640625" style="46" customWidth="1"/>
    <col min="4607" max="4607" width="7.90625" style="46" customWidth="1"/>
    <col min="4608" max="4608" width="7.7265625" style="46" customWidth="1"/>
    <col min="4609" max="4609" width="7.08984375" style="46" customWidth="1"/>
    <col min="4610" max="4611" width="7.7265625" style="46" customWidth="1"/>
    <col min="4612" max="4612" width="6.26953125" style="46" customWidth="1"/>
    <col min="4613" max="4613" width="7.26953125" style="46" customWidth="1"/>
    <col min="4614" max="4614" width="7.08984375" style="46" customWidth="1"/>
    <col min="4615" max="4615" width="6.26953125" style="46" customWidth="1"/>
    <col min="4616" max="4617" width="6.6328125" style="46" customWidth="1"/>
    <col min="4618" max="4618" width="5.26953125" style="46" customWidth="1"/>
    <col min="4619" max="4620" width="6.08984375" style="46" customWidth="1"/>
    <col min="4621" max="4621" width="5.1796875" style="46" customWidth="1"/>
    <col min="4622" max="4622" width="6.26953125" style="46" customWidth="1"/>
    <col min="4623" max="4623" width="6" style="46" customWidth="1"/>
    <col min="4624" max="4624" width="6.1796875" style="46" customWidth="1"/>
    <col min="4625" max="4625" width="6.81640625" style="46" customWidth="1"/>
    <col min="4626" max="4626" width="7.6328125" style="46" customWidth="1"/>
    <col min="4627" max="4627" width="6" style="46" customWidth="1"/>
    <col min="4628" max="4629" width="7.453125" style="46" customWidth="1"/>
    <col min="4630" max="4630" width="6.54296875" style="46" customWidth="1"/>
    <col min="4631" max="4632" width="7.453125" style="46" customWidth="1"/>
    <col min="4633" max="4633" width="6.54296875" style="46" customWidth="1"/>
    <col min="4634" max="4634" width="7.36328125" style="46" customWidth="1"/>
    <col min="4635" max="4635" width="7.6328125" style="46" customWidth="1"/>
    <col min="4636" max="4636" width="5.6328125" style="46" customWidth="1"/>
    <col min="4637" max="4861" width="8.7265625" style="46"/>
    <col min="4862" max="4862" width="15.81640625" style="46" customWidth="1"/>
    <col min="4863" max="4863" width="7.90625" style="46" customWidth="1"/>
    <col min="4864" max="4864" width="7.7265625" style="46" customWidth="1"/>
    <col min="4865" max="4865" width="7.08984375" style="46" customWidth="1"/>
    <col min="4866" max="4867" width="7.7265625" style="46" customWidth="1"/>
    <col min="4868" max="4868" width="6.26953125" style="46" customWidth="1"/>
    <col min="4869" max="4869" width="7.26953125" style="46" customWidth="1"/>
    <col min="4870" max="4870" width="7.08984375" style="46" customWidth="1"/>
    <col min="4871" max="4871" width="6.26953125" style="46" customWidth="1"/>
    <col min="4872" max="4873" width="6.6328125" style="46" customWidth="1"/>
    <col min="4874" max="4874" width="5.26953125" style="46" customWidth="1"/>
    <col min="4875" max="4876" width="6.08984375" style="46" customWidth="1"/>
    <col min="4877" max="4877" width="5.1796875" style="46" customWidth="1"/>
    <col min="4878" max="4878" width="6.26953125" style="46" customWidth="1"/>
    <col min="4879" max="4879" width="6" style="46" customWidth="1"/>
    <col min="4880" max="4880" width="6.1796875" style="46" customWidth="1"/>
    <col min="4881" max="4881" width="6.81640625" style="46" customWidth="1"/>
    <col min="4882" max="4882" width="7.6328125" style="46" customWidth="1"/>
    <col min="4883" max="4883" width="6" style="46" customWidth="1"/>
    <col min="4884" max="4885" width="7.453125" style="46" customWidth="1"/>
    <col min="4886" max="4886" width="6.54296875" style="46" customWidth="1"/>
    <col min="4887" max="4888" width="7.453125" style="46" customWidth="1"/>
    <col min="4889" max="4889" width="6.54296875" style="46" customWidth="1"/>
    <col min="4890" max="4890" width="7.36328125" style="46" customWidth="1"/>
    <col min="4891" max="4891" width="7.6328125" style="46" customWidth="1"/>
    <col min="4892" max="4892" width="5.6328125" style="46" customWidth="1"/>
    <col min="4893" max="5117" width="8.7265625" style="46"/>
    <col min="5118" max="5118" width="15.81640625" style="46" customWidth="1"/>
    <col min="5119" max="5119" width="7.90625" style="46" customWidth="1"/>
    <col min="5120" max="5120" width="7.7265625" style="46" customWidth="1"/>
    <col min="5121" max="5121" width="7.08984375" style="46" customWidth="1"/>
    <col min="5122" max="5123" width="7.7265625" style="46" customWidth="1"/>
    <col min="5124" max="5124" width="6.26953125" style="46" customWidth="1"/>
    <col min="5125" max="5125" width="7.26953125" style="46" customWidth="1"/>
    <col min="5126" max="5126" width="7.08984375" style="46" customWidth="1"/>
    <col min="5127" max="5127" width="6.26953125" style="46" customWidth="1"/>
    <col min="5128" max="5129" width="6.6328125" style="46" customWidth="1"/>
    <col min="5130" max="5130" width="5.26953125" style="46" customWidth="1"/>
    <col min="5131" max="5132" width="6.08984375" style="46" customWidth="1"/>
    <col min="5133" max="5133" width="5.1796875" style="46" customWidth="1"/>
    <col min="5134" max="5134" width="6.26953125" style="46" customWidth="1"/>
    <col min="5135" max="5135" width="6" style="46" customWidth="1"/>
    <col min="5136" max="5136" width="6.1796875" style="46" customWidth="1"/>
    <col min="5137" max="5137" width="6.81640625" style="46" customWidth="1"/>
    <col min="5138" max="5138" width="7.6328125" style="46" customWidth="1"/>
    <col min="5139" max="5139" width="6" style="46" customWidth="1"/>
    <col min="5140" max="5141" width="7.453125" style="46" customWidth="1"/>
    <col min="5142" max="5142" width="6.54296875" style="46" customWidth="1"/>
    <col min="5143" max="5144" width="7.453125" style="46" customWidth="1"/>
    <col min="5145" max="5145" width="6.54296875" style="46" customWidth="1"/>
    <col min="5146" max="5146" width="7.36328125" style="46" customWidth="1"/>
    <col min="5147" max="5147" width="7.6328125" style="46" customWidth="1"/>
    <col min="5148" max="5148" width="5.6328125" style="46" customWidth="1"/>
    <col min="5149" max="5373" width="8.7265625" style="46"/>
    <col min="5374" max="5374" width="15.81640625" style="46" customWidth="1"/>
    <col min="5375" max="5375" width="7.90625" style="46" customWidth="1"/>
    <col min="5376" max="5376" width="7.7265625" style="46" customWidth="1"/>
    <col min="5377" max="5377" width="7.08984375" style="46" customWidth="1"/>
    <col min="5378" max="5379" width="7.7265625" style="46" customWidth="1"/>
    <col min="5380" max="5380" width="6.26953125" style="46" customWidth="1"/>
    <col min="5381" max="5381" width="7.26953125" style="46" customWidth="1"/>
    <col min="5382" max="5382" width="7.08984375" style="46" customWidth="1"/>
    <col min="5383" max="5383" width="6.26953125" style="46" customWidth="1"/>
    <col min="5384" max="5385" width="6.6328125" style="46" customWidth="1"/>
    <col min="5386" max="5386" width="5.26953125" style="46" customWidth="1"/>
    <col min="5387" max="5388" width="6.08984375" style="46" customWidth="1"/>
    <col min="5389" max="5389" width="5.1796875" style="46" customWidth="1"/>
    <col min="5390" max="5390" width="6.26953125" style="46" customWidth="1"/>
    <col min="5391" max="5391" width="6" style="46" customWidth="1"/>
    <col min="5392" max="5392" width="6.1796875" style="46" customWidth="1"/>
    <col min="5393" max="5393" width="6.81640625" style="46" customWidth="1"/>
    <col min="5394" max="5394" width="7.6328125" style="46" customWidth="1"/>
    <col min="5395" max="5395" width="6" style="46" customWidth="1"/>
    <col min="5396" max="5397" width="7.453125" style="46" customWidth="1"/>
    <col min="5398" max="5398" width="6.54296875" style="46" customWidth="1"/>
    <col min="5399" max="5400" width="7.453125" style="46" customWidth="1"/>
    <col min="5401" max="5401" width="6.54296875" style="46" customWidth="1"/>
    <col min="5402" max="5402" width="7.36328125" style="46" customWidth="1"/>
    <col min="5403" max="5403" width="7.6328125" style="46" customWidth="1"/>
    <col min="5404" max="5404" width="5.6328125" style="46" customWidth="1"/>
    <col min="5405" max="5629" width="8.7265625" style="46"/>
    <col min="5630" max="5630" width="15.81640625" style="46" customWidth="1"/>
    <col min="5631" max="5631" width="7.90625" style="46" customWidth="1"/>
    <col min="5632" max="5632" width="7.7265625" style="46" customWidth="1"/>
    <col min="5633" max="5633" width="7.08984375" style="46" customWidth="1"/>
    <col min="5634" max="5635" width="7.7265625" style="46" customWidth="1"/>
    <col min="5636" max="5636" width="6.26953125" style="46" customWidth="1"/>
    <col min="5637" max="5637" width="7.26953125" style="46" customWidth="1"/>
    <col min="5638" max="5638" width="7.08984375" style="46" customWidth="1"/>
    <col min="5639" max="5639" width="6.26953125" style="46" customWidth="1"/>
    <col min="5640" max="5641" width="6.6328125" style="46" customWidth="1"/>
    <col min="5642" max="5642" width="5.26953125" style="46" customWidth="1"/>
    <col min="5643" max="5644" width="6.08984375" style="46" customWidth="1"/>
    <col min="5645" max="5645" width="5.1796875" style="46" customWidth="1"/>
    <col min="5646" max="5646" width="6.26953125" style="46" customWidth="1"/>
    <col min="5647" max="5647" width="6" style="46" customWidth="1"/>
    <col min="5648" max="5648" width="6.1796875" style="46" customWidth="1"/>
    <col min="5649" max="5649" width="6.81640625" style="46" customWidth="1"/>
    <col min="5650" max="5650" width="7.6328125" style="46" customWidth="1"/>
    <col min="5651" max="5651" width="6" style="46" customWidth="1"/>
    <col min="5652" max="5653" width="7.453125" style="46" customWidth="1"/>
    <col min="5654" max="5654" width="6.54296875" style="46" customWidth="1"/>
    <col min="5655" max="5656" width="7.453125" style="46" customWidth="1"/>
    <col min="5657" max="5657" width="6.54296875" style="46" customWidth="1"/>
    <col min="5658" max="5658" width="7.36328125" style="46" customWidth="1"/>
    <col min="5659" max="5659" width="7.6328125" style="46" customWidth="1"/>
    <col min="5660" max="5660" width="5.6328125" style="46" customWidth="1"/>
    <col min="5661" max="5885" width="8.7265625" style="46"/>
    <col min="5886" max="5886" width="15.81640625" style="46" customWidth="1"/>
    <col min="5887" max="5887" width="7.90625" style="46" customWidth="1"/>
    <col min="5888" max="5888" width="7.7265625" style="46" customWidth="1"/>
    <col min="5889" max="5889" width="7.08984375" style="46" customWidth="1"/>
    <col min="5890" max="5891" width="7.7265625" style="46" customWidth="1"/>
    <col min="5892" max="5892" width="6.26953125" style="46" customWidth="1"/>
    <col min="5893" max="5893" width="7.26953125" style="46" customWidth="1"/>
    <col min="5894" max="5894" width="7.08984375" style="46" customWidth="1"/>
    <col min="5895" max="5895" width="6.26953125" style="46" customWidth="1"/>
    <col min="5896" max="5897" width="6.6328125" style="46" customWidth="1"/>
    <col min="5898" max="5898" width="5.26953125" style="46" customWidth="1"/>
    <col min="5899" max="5900" width="6.08984375" style="46" customWidth="1"/>
    <col min="5901" max="5901" width="5.1796875" style="46" customWidth="1"/>
    <col min="5902" max="5902" width="6.26953125" style="46" customWidth="1"/>
    <col min="5903" max="5903" width="6" style="46" customWidth="1"/>
    <col min="5904" max="5904" width="6.1796875" style="46" customWidth="1"/>
    <col min="5905" max="5905" width="6.81640625" style="46" customWidth="1"/>
    <col min="5906" max="5906" width="7.6328125" style="46" customWidth="1"/>
    <col min="5907" max="5907" width="6" style="46" customWidth="1"/>
    <col min="5908" max="5909" width="7.453125" style="46" customWidth="1"/>
    <col min="5910" max="5910" width="6.54296875" style="46" customWidth="1"/>
    <col min="5911" max="5912" width="7.453125" style="46" customWidth="1"/>
    <col min="5913" max="5913" width="6.54296875" style="46" customWidth="1"/>
    <col min="5914" max="5914" width="7.36328125" style="46" customWidth="1"/>
    <col min="5915" max="5915" width="7.6328125" style="46" customWidth="1"/>
    <col min="5916" max="5916" width="5.6328125" style="46" customWidth="1"/>
    <col min="5917" max="6141" width="8.7265625" style="46"/>
    <col min="6142" max="6142" width="15.81640625" style="46" customWidth="1"/>
    <col min="6143" max="6143" width="7.90625" style="46" customWidth="1"/>
    <col min="6144" max="6144" width="7.7265625" style="46" customWidth="1"/>
    <col min="6145" max="6145" width="7.08984375" style="46" customWidth="1"/>
    <col min="6146" max="6147" width="7.7265625" style="46" customWidth="1"/>
    <col min="6148" max="6148" width="6.26953125" style="46" customWidth="1"/>
    <col min="6149" max="6149" width="7.26953125" style="46" customWidth="1"/>
    <col min="6150" max="6150" width="7.08984375" style="46" customWidth="1"/>
    <col min="6151" max="6151" width="6.26953125" style="46" customWidth="1"/>
    <col min="6152" max="6153" width="6.6328125" style="46" customWidth="1"/>
    <col min="6154" max="6154" width="5.26953125" style="46" customWidth="1"/>
    <col min="6155" max="6156" width="6.08984375" style="46" customWidth="1"/>
    <col min="6157" max="6157" width="5.1796875" style="46" customWidth="1"/>
    <col min="6158" max="6158" width="6.26953125" style="46" customWidth="1"/>
    <col min="6159" max="6159" width="6" style="46" customWidth="1"/>
    <col min="6160" max="6160" width="6.1796875" style="46" customWidth="1"/>
    <col min="6161" max="6161" width="6.81640625" style="46" customWidth="1"/>
    <col min="6162" max="6162" width="7.6328125" style="46" customWidth="1"/>
    <col min="6163" max="6163" width="6" style="46" customWidth="1"/>
    <col min="6164" max="6165" width="7.453125" style="46" customWidth="1"/>
    <col min="6166" max="6166" width="6.54296875" style="46" customWidth="1"/>
    <col min="6167" max="6168" width="7.453125" style="46" customWidth="1"/>
    <col min="6169" max="6169" width="6.54296875" style="46" customWidth="1"/>
    <col min="6170" max="6170" width="7.36328125" style="46" customWidth="1"/>
    <col min="6171" max="6171" width="7.6328125" style="46" customWidth="1"/>
    <col min="6172" max="6172" width="5.6328125" style="46" customWidth="1"/>
    <col min="6173" max="6397" width="8.7265625" style="46"/>
    <col min="6398" max="6398" width="15.81640625" style="46" customWidth="1"/>
    <col min="6399" max="6399" width="7.90625" style="46" customWidth="1"/>
    <col min="6400" max="6400" width="7.7265625" style="46" customWidth="1"/>
    <col min="6401" max="6401" width="7.08984375" style="46" customWidth="1"/>
    <col min="6402" max="6403" width="7.7265625" style="46" customWidth="1"/>
    <col min="6404" max="6404" width="6.26953125" style="46" customWidth="1"/>
    <col min="6405" max="6405" width="7.26953125" style="46" customWidth="1"/>
    <col min="6406" max="6406" width="7.08984375" style="46" customWidth="1"/>
    <col min="6407" max="6407" width="6.26953125" style="46" customWidth="1"/>
    <col min="6408" max="6409" width="6.6328125" style="46" customWidth="1"/>
    <col min="6410" max="6410" width="5.26953125" style="46" customWidth="1"/>
    <col min="6411" max="6412" width="6.08984375" style="46" customWidth="1"/>
    <col min="6413" max="6413" width="5.1796875" style="46" customWidth="1"/>
    <col min="6414" max="6414" width="6.26953125" style="46" customWidth="1"/>
    <col min="6415" max="6415" width="6" style="46" customWidth="1"/>
    <col min="6416" max="6416" width="6.1796875" style="46" customWidth="1"/>
    <col min="6417" max="6417" width="6.81640625" style="46" customWidth="1"/>
    <col min="6418" max="6418" width="7.6328125" style="46" customWidth="1"/>
    <col min="6419" max="6419" width="6" style="46" customWidth="1"/>
    <col min="6420" max="6421" width="7.453125" style="46" customWidth="1"/>
    <col min="6422" max="6422" width="6.54296875" style="46" customWidth="1"/>
    <col min="6423" max="6424" width="7.453125" style="46" customWidth="1"/>
    <col min="6425" max="6425" width="6.54296875" style="46" customWidth="1"/>
    <col min="6426" max="6426" width="7.36328125" style="46" customWidth="1"/>
    <col min="6427" max="6427" width="7.6328125" style="46" customWidth="1"/>
    <col min="6428" max="6428" width="5.6328125" style="46" customWidth="1"/>
    <col min="6429" max="6653" width="8.7265625" style="46"/>
    <col min="6654" max="6654" width="15.81640625" style="46" customWidth="1"/>
    <col min="6655" max="6655" width="7.90625" style="46" customWidth="1"/>
    <col min="6656" max="6656" width="7.7265625" style="46" customWidth="1"/>
    <col min="6657" max="6657" width="7.08984375" style="46" customWidth="1"/>
    <col min="6658" max="6659" width="7.7265625" style="46" customWidth="1"/>
    <col min="6660" max="6660" width="6.26953125" style="46" customWidth="1"/>
    <col min="6661" max="6661" width="7.26953125" style="46" customWidth="1"/>
    <col min="6662" max="6662" width="7.08984375" style="46" customWidth="1"/>
    <col min="6663" max="6663" width="6.26953125" style="46" customWidth="1"/>
    <col min="6664" max="6665" width="6.6328125" style="46" customWidth="1"/>
    <col min="6666" max="6666" width="5.26953125" style="46" customWidth="1"/>
    <col min="6667" max="6668" width="6.08984375" style="46" customWidth="1"/>
    <col min="6669" max="6669" width="5.1796875" style="46" customWidth="1"/>
    <col min="6670" max="6670" width="6.26953125" style="46" customWidth="1"/>
    <col min="6671" max="6671" width="6" style="46" customWidth="1"/>
    <col min="6672" max="6672" width="6.1796875" style="46" customWidth="1"/>
    <col min="6673" max="6673" width="6.81640625" style="46" customWidth="1"/>
    <col min="6674" max="6674" width="7.6328125" style="46" customWidth="1"/>
    <col min="6675" max="6675" width="6" style="46" customWidth="1"/>
    <col min="6676" max="6677" width="7.453125" style="46" customWidth="1"/>
    <col min="6678" max="6678" width="6.54296875" style="46" customWidth="1"/>
    <col min="6679" max="6680" width="7.453125" style="46" customWidth="1"/>
    <col min="6681" max="6681" width="6.54296875" style="46" customWidth="1"/>
    <col min="6682" max="6682" width="7.36328125" style="46" customWidth="1"/>
    <col min="6683" max="6683" width="7.6328125" style="46" customWidth="1"/>
    <col min="6684" max="6684" width="5.6328125" style="46" customWidth="1"/>
    <col min="6685" max="6909" width="8.7265625" style="46"/>
    <col min="6910" max="6910" width="15.81640625" style="46" customWidth="1"/>
    <col min="6911" max="6911" width="7.90625" style="46" customWidth="1"/>
    <col min="6912" max="6912" width="7.7265625" style="46" customWidth="1"/>
    <col min="6913" max="6913" width="7.08984375" style="46" customWidth="1"/>
    <col min="6914" max="6915" width="7.7265625" style="46" customWidth="1"/>
    <col min="6916" max="6916" width="6.26953125" style="46" customWidth="1"/>
    <col min="6917" max="6917" width="7.26953125" style="46" customWidth="1"/>
    <col min="6918" max="6918" width="7.08984375" style="46" customWidth="1"/>
    <col min="6919" max="6919" width="6.26953125" style="46" customWidth="1"/>
    <col min="6920" max="6921" width="6.6328125" style="46" customWidth="1"/>
    <col min="6922" max="6922" width="5.26953125" style="46" customWidth="1"/>
    <col min="6923" max="6924" width="6.08984375" style="46" customWidth="1"/>
    <col min="6925" max="6925" width="5.1796875" style="46" customWidth="1"/>
    <col min="6926" max="6926" width="6.26953125" style="46" customWidth="1"/>
    <col min="6927" max="6927" width="6" style="46" customWidth="1"/>
    <col min="6928" max="6928" width="6.1796875" style="46" customWidth="1"/>
    <col min="6929" max="6929" width="6.81640625" style="46" customWidth="1"/>
    <col min="6930" max="6930" width="7.6328125" style="46" customWidth="1"/>
    <col min="6931" max="6931" width="6" style="46" customWidth="1"/>
    <col min="6932" max="6933" width="7.453125" style="46" customWidth="1"/>
    <col min="6934" max="6934" width="6.54296875" style="46" customWidth="1"/>
    <col min="6935" max="6936" width="7.453125" style="46" customWidth="1"/>
    <col min="6937" max="6937" width="6.54296875" style="46" customWidth="1"/>
    <col min="6938" max="6938" width="7.36328125" style="46" customWidth="1"/>
    <col min="6939" max="6939" width="7.6328125" style="46" customWidth="1"/>
    <col min="6940" max="6940" width="5.6328125" style="46" customWidth="1"/>
    <col min="6941" max="7165" width="8.7265625" style="46"/>
    <col min="7166" max="7166" width="15.81640625" style="46" customWidth="1"/>
    <col min="7167" max="7167" width="7.90625" style="46" customWidth="1"/>
    <col min="7168" max="7168" width="7.7265625" style="46" customWidth="1"/>
    <col min="7169" max="7169" width="7.08984375" style="46" customWidth="1"/>
    <col min="7170" max="7171" width="7.7265625" style="46" customWidth="1"/>
    <col min="7172" max="7172" width="6.26953125" style="46" customWidth="1"/>
    <col min="7173" max="7173" width="7.26953125" style="46" customWidth="1"/>
    <col min="7174" max="7174" width="7.08984375" style="46" customWidth="1"/>
    <col min="7175" max="7175" width="6.26953125" style="46" customWidth="1"/>
    <col min="7176" max="7177" width="6.6328125" style="46" customWidth="1"/>
    <col min="7178" max="7178" width="5.26953125" style="46" customWidth="1"/>
    <col min="7179" max="7180" width="6.08984375" style="46" customWidth="1"/>
    <col min="7181" max="7181" width="5.1796875" style="46" customWidth="1"/>
    <col min="7182" max="7182" width="6.26953125" style="46" customWidth="1"/>
    <col min="7183" max="7183" width="6" style="46" customWidth="1"/>
    <col min="7184" max="7184" width="6.1796875" style="46" customWidth="1"/>
    <col min="7185" max="7185" width="6.81640625" style="46" customWidth="1"/>
    <col min="7186" max="7186" width="7.6328125" style="46" customWidth="1"/>
    <col min="7187" max="7187" width="6" style="46" customWidth="1"/>
    <col min="7188" max="7189" width="7.453125" style="46" customWidth="1"/>
    <col min="7190" max="7190" width="6.54296875" style="46" customWidth="1"/>
    <col min="7191" max="7192" width="7.453125" style="46" customWidth="1"/>
    <col min="7193" max="7193" width="6.54296875" style="46" customWidth="1"/>
    <col min="7194" max="7194" width="7.36328125" style="46" customWidth="1"/>
    <col min="7195" max="7195" width="7.6328125" style="46" customWidth="1"/>
    <col min="7196" max="7196" width="5.6328125" style="46" customWidth="1"/>
    <col min="7197" max="7421" width="8.7265625" style="46"/>
    <col min="7422" max="7422" width="15.81640625" style="46" customWidth="1"/>
    <col min="7423" max="7423" width="7.90625" style="46" customWidth="1"/>
    <col min="7424" max="7424" width="7.7265625" style="46" customWidth="1"/>
    <col min="7425" max="7425" width="7.08984375" style="46" customWidth="1"/>
    <col min="7426" max="7427" width="7.7265625" style="46" customWidth="1"/>
    <col min="7428" max="7428" width="6.26953125" style="46" customWidth="1"/>
    <col min="7429" max="7429" width="7.26953125" style="46" customWidth="1"/>
    <col min="7430" max="7430" width="7.08984375" style="46" customWidth="1"/>
    <col min="7431" max="7431" width="6.26953125" style="46" customWidth="1"/>
    <col min="7432" max="7433" width="6.6328125" style="46" customWidth="1"/>
    <col min="7434" max="7434" width="5.26953125" style="46" customWidth="1"/>
    <col min="7435" max="7436" width="6.08984375" style="46" customWidth="1"/>
    <col min="7437" max="7437" width="5.1796875" style="46" customWidth="1"/>
    <col min="7438" max="7438" width="6.26953125" style="46" customWidth="1"/>
    <col min="7439" max="7439" width="6" style="46" customWidth="1"/>
    <col min="7440" max="7440" width="6.1796875" style="46" customWidth="1"/>
    <col min="7441" max="7441" width="6.81640625" style="46" customWidth="1"/>
    <col min="7442" max="7442" width="7.6328125" style="46" customWidth="1"/>
    <col min="7443" max="7443" width="6" style="46" customWidth="1"/>
    <col min="7444" max="7445" width="7.453125" style="46" customWidth="1"/>
    <col min="7446" max="7446" width="6.54296875" style="46" customWidth="1"/>
    <col min="7447" max="7448" width="7.453125" style="46" customWidth="1"/>
    <col min="7449" max="7449" width="6.54296875" style="46" customWidth="1"/>
    <col min="7450" max="7450" width="7.36328125" style="46" customWidth="1"/>
    <col min="7451" max="7451" width="7.6328125" style="46" customWidth="1"/>
    <col min="7452" max="7452" width="5.6328125" style="46" customWidth="1"/>
    <col min="7453" max="7677" width="8.7265625" style="46"/>
    <col min="7678" max="7678" width="15.81640625" style="46" customWidth="1"/>
    <col min="7679" max="7679" width="7.90625" style="46" customWidth="1"/>
    <col min="7680" max="7680" width="7.7265625" style="46" customWidth="1"/>
    <col min="7681" max="7681" width="7.08984375" style="46" customWidth="1"/>
    <col min="7682" max="7683" width="7.7265625" style="46" customWidth="1"/>
    <col min="7684" max="7684" width="6.26953125" style="46" customWidth="1"/>
    <col min="7685" max="7685" width="7.26953125" style="46" customWidth="1"/>
    <col min="7686" max="7686" width="7.08984375" style="46" customWidth="1"/>
    <col min="7687" max="7687" width="6.26953125" style="46" customWidth="1"/>
    <col min="7688" max="7689" width="6.6328125" style="46" customWidth="1"/>
    <col min="7690" max="7690" width="5.26953125" style="46" customWidth="1"/>
    <col min="7691" max="7692" width="6.08984375" style="46" customWidth="1"/>
    <col min="7693" max="7693" width="5.1796875" style="46" customWidth="1"/>
    <col min="7694" max="7694" width="6.26953125" style="46" customWidth="1"/>
    <col min="7695" max="7695" width="6" style="46" customWidth="1"/>
    <col min="7696" max="7696" width="6.1796875" style="46" customWidth="1"/>
    <col min="7697" max="7697" width="6.81640625" style="46" customWidth="1"/>
    <col min="7698" max="7698" width="7.6328125" style="46" customWidth="1"/>
    <col min="7699" max="7699" width="6" style="46" customWidth="1"/>
    <col min="7700" max="7701" width="7.453125" style="46" customWidth="1"/>
    <col min="7702" max="7702" width="6.54296875" style="46" customWidth="1"/>
    <col min="7703" max="7704" width="7.453125" style="46" customWidth="1"/>
    <col min="7705" max="7705" width="6.54296875" style="46" customWidth="1"/>
    <col min="7706" max="7706" width="7.36328125" style="46" customWidth="1"/>
    <col min="7707" max="7707" width="7.6328125" style="46" customWidth="1"/>
    <col min="7708" max="7708" width="5.6328125" style="46" customWidth="1"/>
    <col min="7709" max="7933" width="8.7265625" style="46"/>
    <col min="7934" max="7934" width="15.81640625" style="46" customWidth="1"/>
    <col min="7935" max="7935" width="7.90625" style="46" customWidth="1"/>
    <col min="7936" max="7936" width="7.7265625" style="46" customWidth="1"/>
    <col min="7937" max="7937" width="7.08984375" style="46" customWidth="1"/>
    <col min="7938" max="7939" width="7.7265625" style="46" customWidth="1"/>
    <col min="7940" max="7940" width="6.26953125" style="46" customWidth="1"/>
    <col min="7941" max="7941" width="7.26953125" style="46" customWidth="1"/>
    <col min="7942" max="7942" width="7.08984375" style="46" customWidth="1"/>
    <col min="7943" max="7943" width="6.26953125" style="46" customWidth="1"/>
    <col min="7944" max="7945" width="6.6328125" style="46" customWidth="1"/>
    <col min="7946" max="7946" width="5.26953125" style="46" customWidth="1"/>
    <col min="7947" max="7948" width="6.08984375" style="46" customWidth="1"/>
    <col min="7949" max="7949" width="5.1796875" style="46" customWidth="1"/>
    <col min="7950" max="7950" width="6.26953125" style="46" customWidth="1"/>
    <col min="7951" max="7951" width="6" style="46" customWidth="1"/>
    <col min="7952" max="7952" width="6.1796875" style="46" customWidth="1"/>
    <col min="7953" max="7953" width="6.81640625" style="46" customWidth="1"/>
    <col min="7954" max="7954" width="7.6328125" style="46" customWidth="1"/>
    <col min="7955" max="7955" width="6" style="46" customWidth="1"/>
    <col min="7956" max="7957" width="7.453125" style="46" customWidth="1"/>
    <col min="7958" max="7958" width="6.54296875" style="46" customWidth="1"/>
    <col min="7959" max="7960" width="7.453125" style="46" customWidth="1"/>
    <col min="7961" max="7961" width="6.54296875" style="46" customWidth="1"/>
    <col min="7962" max="7962" width="7.36328125" style="46" customWidth="1"/>
    <col min="7963" max="7963" width="7.6328125" style="46" customWidth="1"/>
    <col min="7964" max="7964" width="5.6328125" style="46" customWidth="1"/>
    <col min="7965" max="8189" width="8.7265625" style="46"/>
    <col min="8190" max="8190" width="15.81640625" style="46" customWidth="1"/>
    <col min="8191" max="8191" width="7.90625" style="46" customWidth="1"/>
    <col min="8192" max="8192" width="7.7265625" style="46" customWidth="1"/>
    <col min="8193" max="8193" width="7.08984375" style="46" customWidth="1"/>
    <col min="8194" max="8195" width="7.7265625" style="46" customWidth="1"/>
    <col min="8196" max="8196" width="6.26953125" style="46" customWidth="1"/>
    <col min="8197" max="8197" width="7.26953125" style="46" customWidth="1"/>
    <col min="8198" max="8198" width="7.08984375" style="46" customWidth="1"/>
    <col min="8199" max="8199" width="6.26953125" style="46" customWidth="1"/>
    <col min="8200" max="8201" width="6.6328125" style="46" customWidth="1"/>
    <col min="8202" max="8202" width="5.26953125" style="46" customWidth="1"/>
    <col min="8203" max="8204" width="6.08984375" style="46" customWidth="1"/>
    <col min="8205" max="8205" width="5.1796875" style="46" customWidth="1"/>
    <col min="8206" max="8206" width="6.26953125" style="46" customWidth="1"/>
    <col min="8207" max="8207" width="6" style="46" customWidth="1"/>
    <col min="8208" max="8208" width="6.1796875" style="46" customWidth="1"/>
    <col min="8209" max="8209" width="6.81640625" style="46" customWidth="1"/>
    <col min="8210" max="8210" width="7.6328125" style="46" customWidth="1"/>
    <col min="8211" max="8211" width="6" style="46" customWidth="1"/>
    <col min="8212" max="8213" width="7.453125" style="46" customWidth="1"/>
    <col min="8214" max="8214" width="6.54296875" style="46" customWidth="1"/>
    <col min="8215" max="8216" width="7.453125" style="46" customWidth="1"/>
    <col min="8217" max="8217" width="6.54296875" style="46" customWidth="1"/>
    <col min="8218" max="8218" width="7.36328125" style="46" customWidth="1"/>
    <col min="8219" max="8219" width="7.6328125" style="46" customWidth="1"/>
    <col min="8220" max="8220" width="5.6328125" style="46" customWidth="1"/>
    <col min="8221" max="8445" width="8.7265625" style="46"/>
    <col min="8446" max="8446" width="15.81640625" style="46" customWidth="1"/>
    <col min="8447" max="8447" width="7.90625" style="46" customWidth="1"/>
    <col min="8448" max="8448" width="7.7265625" style="46" customWidth="1"/>
    <col min="8449" max="8449" width="7.08984375" style="46" customWidth="1"/>
    <col min="8450" max="8451" width="7.7265625" style="46" customWidth="1"/>
    <col min="8452" max="8452" width="6.26953125" style="46" customWidth="1"/>
    <col min="8453" max="8453" width="7.26953125" style="46" customWidth="1"/>
    <col min="8454" max="8454" width="7.08984375" style="46" customWidth="1"/>
    <col min="8455" max="8455" width="6.26953125" style="46" customWidth="1"/>
    <col min="8456" max="8457" width="6.6328125" style="46" customWidth="1"/>
    <col min="8458" max="8458" width="5.26953125" style="46" customWidth="1"/>
    <col min="8459" max="8460" width="6.08984375" style="46" customWidth="1"/>
    <col min="8461" max="8461" width="5.1796875" style="46" customWidth="1"/>
    <col min="8462" max="8462" width="6.26953125" style="46" customWidth="1"/>
    <col min="8463" max="8463" width="6" style="46" customWidth="1"/>
    <col min="8464" max="8464" width="6.1796875" style="46" customWidth="1"/>
    <col min="8465" max="8465" width="6.81640625" style="46" customWidth="1"/>
    <col min="8466" max="8466" width="7.6328125" style="46" customWidth="1"/>
    <col min="8467" max="8467" width="6" style="46" customWidth="1"/>
    <col min="8468" max="8469" width="7.453125" style="46" customWidth="1"/>
    <col min="8470" max="8470" width="6.54296875" style="46" customWidth="1"/>
    <col min="8471" max="8472" width="7.453125" style="46" customWidth="1"/>
    <col min="8473" max="8473" width="6.54296875" style="46" customWidth="1"/>
    <col min="8474" max="8474" width="7.36328125" style="46" customWidth="1"/>
    <col min="8475" max="8475" width="7.6328125" style="46" customWidth="1"/>
    <col min="8476" max="8476" width="5.6328125" style="46" customWidth="1"/>
    <col min="8477" max="8701" width="8.7265625" style="46"/>
    <col min="8702" max="8702" width="15.81640625" style="46" customWidth="1"/>
    <col min="8703" max="8703" width="7.90625" style="46" customWidth="1"/>
    <col min="8704" max="8704" width="7.7265625" style="46" customWidth="1"/>
    <col min="8705" max="8705" width="7.08984375" style="46" customWidth="1"/>
    <col min="8706" max="8707" width="7.7265625" style="46" customWidth="1"/>
    <col min="8708" max="8708" width="6.26953125" style="46" customWidth="1"/>
    <col min="8709" max="8709" width="7.26953125" style="46" customWidth="1"/>
    <col min="8710" max="8710" width="7.08984375" style="46" customWidth="1"/>
    <col min="8711" max="8711" width="6.26953125" style="46" customWidth="1"/>
    <col min="8712" max="8713" width="6.6328125" style="46" customWidth="1"/>
    <col min="8714" max="8714" width="5.26953125" style="46" customWidth="1"/>
    <col min="8715" max="8716" width="6.08984375" style="46" customWidth="1"/>
    <col min="8717" max="8717" width="5.1796875" style="46" customWidth="1"/>
    <col min="8718" max="8718" width="6.26953125" style="46" customWidth="1"/>
    <col min="8719" max="8719" width="6" style="46" customWidth="1"/>
    <col min="8720" max="8720" width="6.1796875" style="46" customWidth="1"/>
    <col min="8721" max="8721" width="6.81640625" style="46" customWidth="1"/>
    <col min="8722" max="8722" width="7.6328125" style="46" customWidth="1"/>
    <col min="8723" max="8723" width="6" style="46" customWidth="1"/>
    <col min="8724" max="8725" width="7.453125" style="46" customWidth="1"/>
    <col min="8726" max="8726" width="6.54296875" style="46" customWidth="1"/>
    <col min="8727" max="8728" width="7.453125" style="46" customWidth="1"/>
    <col min="8729" max="8729" width="6.54296875" style="46" customWidth="1"/>
    <col min="8730" max="8730" width="7.36328125" style="46" customWidth="1"/>
    <col min="8731" max="8731" width="7.6328125" style="46" customWidth="1"/>
    <col min="8732" max="8732" width="5.6328125" style="46" customWidth="1"/>
    <col min="8733" max="8957" width="8.7265625" style="46"/>
    <col min="8958" max="8958" width="15.81640625" style="46" customWidth="1"/>
    <col min="8959" max="8959" width="7.90625" style="46" customWidth="1"/>
    <col min="8960" max="8960" width="7.7265625" style="46" customWidth="1"/>
    <col min="8961" max="8961" width="7.08984375" style="46" customWidth="1"/>
    <col min="8962" max="8963" width="7.7265625" style="46" customWidth="1"/>
    <col min="8964" max="8964" width="6.26953125" style="46" customWidth="1"/>
    <col min="8965" max="8965" width="7.26953125" style="46" customWidth="1"/>
    <col min="8966" max="8966" width="7.08984375" style="46" customWidth="1"/>
    <col min="8967" max="8967" width="6.26953125" style="46" customWidth="1"/>
    <col min="8968" max="8969" width="6.6328125" style="46" customWidth="1"/>
    <col min="8970" max="8970" width="5.26953125" style="46" customWidth="1"/>
    <col min="8971" max="8972" width="6.08984375" style="46" customWidth="1"/>
    <col min="8973" max="8973" width="5.1796875" style="46" customWidth="1"/>
    <col min="8974" max="8974" width="6.26953125" style="46" customWidth="1"/>
    <col min="8975" max="8975" width="6" style="46" customWidth="1"/>
    <col min="8976" max="8976" width="6.1796875" style="46" customWidth="1"/>
    <col min="8977" max="8977" width="6.81640625" style="46" customWidth="1"/>
    <col min="8978" max="8978" width="7.6328125" style="46" customWidth="1"/>
    <col min="8979" max="8979" width="6" style="46" customWidth="1"/>
    <col min="8980" max="8981" width="7.453125" style="46" customWidth="1"/>
    <col min="8982" max="8982" width="6.54296875" style="46" customWidth="1"/>
    <col min="8983" max="8984" width="7.453125" style="46" customWidth="1"/>
    <col min="8985" max="8985" width="6.54296875" style="46" customWidth="1"/>
    <col min="8986" max="8986" width="7.36328125" style="46" customWidth="1"/>
    <col min="8987" max="8987" width="7.6328125" style="46" customWidth="1"/>
    <col min="8988" max="8988" width="5.6328125" style="46" customWidth="1"/>
    <col min="8989" max="9213" width="8.7265625" style="46"/>
    <col min="9214" max="9214" width="15.81640625" style="46" customWidth="1"/>
    <col min="9215" max="9215" width="7.90625" style="46" customWidth="1"/>
    <col min="9216" max="9216" width="7.7265625" style="46" customWidth="1"/>
    <col min="9217" max="9217" width="7.08984375" style="46" customWidth="1"/>
    <col min="9218" max="9219" width="7.7265625" style="46" customWidth="1"/>
    <col min="9220" max="9220" width="6.26953125" style="46" customWidth="1"/>
    <col min="9221" max="9221" width="7.26953125" style="46" customWidth="1"/>
    <col min="9222" max="9222" width="7.08984375" style="46" customWidth="1"/>
    <col min="9223" max="9223" width="6.26953125" style="46" customWidth="1"/>
    <col min="9224" max="9225" width="6.6328125" style="46" customWidth="1"/>
    <col min="9226" max="9226" width="5.26953125" style="46" customWidth="1"/>
    <col min="9227" max="9228" width="6.08984375" style="46" customWidth="1"/>
    <col min="9229" max="9229" width="5.1796875" style="46" customWidth="1"/>
    <col min="9230" max="9230" width="6.26953125" style="46" customWidth="1"/>
    <col min="9231" max="9231" width="6" style="46" customWidth="1"/>
    <col min="9232" max="9232" width="6.1796875" style="46" customWidth="1"/>
    <col min="9233" max="9233" width="6.81640625" style="46" customWidth="1"/>
    <col min="9234" max="9234" width="7.6328125" style="46" customWidth="1"/>
    <col min="9235" max="9235" width="6" style="46" customWidth="1"/>
    <col min="9236" max="9237" width="7.453125" style="46" customWidth="1"/>
    <col min="9238" max="9238" width="6.54296875" style="46" customWidth="1"/>
    <col min="9239" max="9240" width="7.453125" style="46" customWidth="1"/>
    <col min="9241" max="9241" width="6.54296875" style="46" customWidth="1"/>
    <col min="9242" max="9242" width="7.36328125" style="46" customWidth="1"/>
    <col min="9243" max="9243" width="7.6328125" style="46" customWidth="1"/>
    <col min="9244" max="9244" width="5.6328125" style="46" customWidth="1"/>
    <col min="9245" max="9469" width="8.7265625" style="46"/>
    <col min="9470" max="9470" width="15.81640625" style="46" customWidth="1"/>
    <col min="9471" max="9471" width="7.90625" style="46" customWidth="1"/>
    <col min="9472" max="9472" width="7.7265625" style="46" customWidth="1"/>
    <col min="9473" max="9473" width="7.08984375" style="46" customWidth="1"/>
    <col min="9474" max="9475" width="7.7265625" style="46" customWidth="1"/>
    <col min="9476" max="9476" width="6.26953125" style="46" customWidth="1"/>
    <col min="9477" max="9477" width="7.26953125" style="46" customWidth="1"/>
    <col min="9478" max="9478" width="7.08984375" style="46" customWidth="1"/>
    <col min="9479" max="9479" width="6.26953125" style="46" customWidth="1"/>
    <col min="9480" max="9481" width="6.6328125" style="46" customWidth="1"/>
    <col min="9482" max="9482" width="5.26953125" style="46" customWidth="1"/>
    <col min="9483" max="9484" width="6.08984375" style="46" customWidth="1"/>
    <col min="9485" max="9485" width="5.1796875" style="46" customWidth="1"/>
    <col min="9486" max="9486" width="6.26953125" style="46" customWidth="1"/>
    <col min="9487" max="9487" width="6" style="46" customWidth="1"/>
    <col min="9488" max="9488" width="6.1796875" style="46" customWidth="1"/>
    <col min="9489" max="9489" width="6.81640625" style="46" customWidth="1"/>
    <col min="9490" max="9490" width="7.6328125" style="46" customWidth="1"/>
    <col min="9491" max="9491" width="6" style="46" customWidth="1"/>
    <col min="9492" max="9493" width="7.453125" style="46" customWidth="1"/>
    <col min="9494" max="9494" width="6.54296875" style="46" customWidth="1"/>
    <col min="9495" max="9496" width="7.453125" style="46" customWidth="1"/>
    <col min="9497" max="9497" width="6.54296875" style="46" customWidth="1"/>
    <col min="9498" max="9498" width="7.36328125" style="46" customWidth="1"/>
    <col min="9499" max="9499" width="7.6328125" style="46" customWidth="1"/>
    <col min="9500" max="9500" width="5.6328125" style="46" customWidth="1"/>
    <col min="9501" max="9725" width="8.7265625" style="46"/>
    <col min="9726" max="9726" width="15.81640625" style="46" customWidth="1"/>
    <col min="9727" max="9727" width="7.90625" style="46" customWidth="1"/>
    <col min="9728" max="9728" width="7.7265625" style="46" customWidth="1"/>
    <col min="9729" max="9729" width="7.08984375" style="46" customWidth="1"/>
    <col min="9730" max="9731" width="7.7265625" style="46" customWidth="1"/>
    <col min="9732" max="9732" width="6.26953125" style="46" customWidth="1"/>
    <col min="9733" max="9733" width="7.26953125" style="46" customWidth="1"/>
    <col min="9734" max="9734" width="7.08984375" style="46" customWidth="1"/>
    <col min="9735" max="9735" width="6.26953125" style="46" customWidth="1"/>
    <col min="9736" max="9737" width="6.6328125" style="46" customWidth="1"/>
    <col min="9738" max="9738" width="5.26953125" style="46" customWidth="1"/>
    <col min="9739" max="9740" width="6.08984375" style="46" customWidth="1"/>
    <col min="9741" max="9741" width="5.1796875" style="46" customWidth="1"/>
    <col min="9742" max="9742" width="6.26953125" style="46" customWidth="1"/>
    <col min="9743" max="9743" width="6" style="46" customWidth="1"/>
    <col min="9744" max="9744" width="6.1796875" style="46" customWidth="1"/>
    <col min="9745" max="9745" width="6.81640625" style="46" customWidth="1"/>
    <col min="9746" max="9746" width="7.6328125" style="46" customWidth="1"/>
    <col min="9747" max="9747" width="6" style="46" customWidth="1"/>
    <col min="9748" max="9749" width="7.453125" style="46" customWidth="1"/>
    <col min="9750" max="9750" width="6.54296875" style="46" customWidth="1"/>
    <col min="9751" max="9752" width="7.453125" style="46" customWidth="1"/>
    <col min="9753" max="9753" width="6.54296875" style="46" customWidth="1"/>
    <col min="9754" max="9754" width="7.36328125" style="46" customWidth="1"/>
    <col min="9755" max="9755" width="7.6328125" style="46" customWidth="1"/>
    <col min="9756" max="9756" width="5.6328125" style="46" customWidth="1"/>
    <col min="9757" max="9981" width="8.7265625" style="46"/>
    <col min="9982" max="9982" width="15.81640625" style="46" customWidth="1"/>
    <col min="9983" max="9983" width="7.90625" style="46" customWidth="1"/>
    <col min="9984" max="9984" width="7.7265625" style="46" customWidth="1"/>
    <col min="9985" max="9985" width="7.08984375" style="46" customWidth="1"/>
    <col min="9986" max="9987" width="7.7265625" style="46" customWidth="1"/>
    <col min="9988" max="9988" width="6.26953125" style="46" customWidth="1"/>
    <col min="9989" max="9989" width="7.26953125" style="46" customWidth="1"/>
    <col min="9990" max="9990" width="7.08984375" style="46" customWidth="1"/>
    <col min="9991" max="9991" width="6.26953125" style="46" customWidth="1"/>
    <col min="9992" max="9993" width="6.6328125" style="46" customWidth="1"/>
    <col min="9994" max="9994" width="5.26953125" style="46" customWidth="1"/>
    <col min="9995" max="9996" width="6.08984375" style="46" customWidth="1"/>
    <col min="9997" max="9997" width="5.1796875" style="46" customWidth="1"/>
    <col min="9998" max="9998" width="6.26953125" style="46" customWidth="1"/>
    <col min="9999" max="9999" width="6" style="46" customWidth="1"/>
    <col min="10000" max="10000" width="6.1796875" style="46" customWidth="1"/>
    <col min="10001" max="10001" width="6.81640625" style="46" customWidth="1"/>
    <col min="10002" max="10002" width="7.6328125" style="46" customWidth="1"/>
    <col min="10003" max="10003" width="6" style="46" customWidth="1"/>
    <col min="10004" max="10005" width="7.453125" style="46" customWidth="1"/>
    <col min="10006" max="10006" width="6.54296875" style="46" customWidth="1"/>
    <col min="10007" max="10008" width="7.453125" style="46" customWidth="1"/>
    <col min="10009" max="10009" width="6.54296875" style="46" customWidth="1"/>
    <col min="10010" max="10010" width="7.36328125" style="46" customWidth="1"/>
    <col min="10011" max="10011" width="7.6328125" style="46" customWidth="1"/>
    <col min="10012" max="10012" width="5.6328125" style="46" customWidth="1"/>
    <col min="10013" max="10237" width="8.7265625" style="46"/>
    <col min="10238" max="10238" width="15.81640625" style="46" customWidth="1"/>
    <col min="10239" max="10239" width="7.90625" style="46" customWidth="1"/>
    <col min="10240" max="10240" width="7.7265625" style="46" customWidth="1"/>
    <col min="10241" max="10241" width="7.08984375" style="46" customWidth="1"/>
    <col min="10242" max="10243" width="7.7265625" style="46" customWidth="1"/>
    <col min="10244" max="10244" width="6.26953125" style="46" customWidth="1"/>
    <col min="10245" max="10245" width="7.26953125" style="46" customWidth="1"/>
    <col min="10246" max="10246" width="7.08984375" style="46" customWidth="1"/>
    <col min="10247" max="10247" width="6.26953125" style="46" customWidth="1"/>
    <col min="10248" max="10249" width="6.6328125" style="46" customWidth="1"/>
    <col min="10250" max="10250" width="5.26953125" style="46" customWidth="1"/>
    <col min="10251" max="10252" width="6.08984375" style="46" customWidth="1"/>
    <col min="10253" max="10253" width="5.1796875" style="46" customWidth="1"/>
    <col min="10254" max="10254" width="6.26953125" style="46" customWidth="1"/>
    <col min="10255" max="10255" width="6" style="46" customWidth="1"/>
    <col min="10256" max="10256" width="6.1796875" style="46" customWidth="1"/>
    <col min="10257" max="10257" width="6.81640625" style="46" customWidth="1"/>
    <col min="10258" max="10258" width="7.6328125" style="46" customWidth="1"/>
    <col min="10259" max="10259" width="6" style="46" customWidth="1"/>
    <col min="10260" max="10261" width="7.453125" style="46" customWidth="1"/>
    <col min="10262" max="10262" width="6.54296875" style="46" customWidth="1"/>
    <col min="10263" max="10264" width="7.453125" style="46" customWidth="1"/>
    <col min="10265" max="10265" width="6.54296875" style="46" customWidth="1"/>
    <col min="10266" max="10266" width="7.36328125" style="46" customWidth="1"/>
    <col min="10267" max="10267" width="7.6328125" style="46" customWidth="1"/>
    <col min="10268" max="10268" width="5.6328125" style="46" customWidth="1"/>
    <col min="10269" max="10493" width="8.7265625" style="46"/>
    <col min="10494" max="10494" width="15.81640625" style="46" customWidth="1"/>
    <col min="10495" max="10495" width="7.90625" style="46" customWidth="1"/>
    <col min="10496" max="10496" width="7.7265625" style="46" customWidth="1"/>
    <col min="10497" max="10497" width="7.08984375" style="46" customWidth="1"/>
    <col min="10498" max="10499" width="7.7265625" style="46" customWidth="1"/>
    <col min="10500" max="10500" width="6.26953125" style="46" customWidth="1"/>
    <col min="10501" max="10501" width="7.26953125" style="46" customWidth="1"/>
    <col min="10502" max="10502" width="7.08984375" style="46" customWidth="1"/>
    <col min="10503" max="10503" width="6.26953125" style="46" customWidth="1"/>
    <col min="10504" max="10505" width="6.6328125" style="46" customWidth="1"/>
    <col min="10506" max="10506" width="5.26953125" style="46" customWidth="1"/>
    <col min="10507" max="10508" width="6.08984375" style="46" customWidth="1"/>
    <col min="10509" max="10509" width="5.1796875" style="46" customWidth="1"/>
    <col min="10510" max="10510" width="6.26953125" style="46" customWidth="1"/>
    <col min="10511" max="10511" width="6" style="46" customWidth="1"/>
    <col min="10512" max="10512" width="6.1796875" style="46" customWidth="1"/>
    <col min="10513" max="10513" width="6.81640625" style="46" customWidth="1"/>
    <col min="10514" max="10514" width="7.6328125" style="46" customWidth="1"/>
    <col min="10515" max="10515" width="6" style="46" customWidth="1"/>
    <col min="10516" max="10517" width="7.453125" style="46" customWidth="1"/>
    <col min="10518" max="10518" width="6.54296875" style="46" customWidth="1"/>
    <col min="10519" max="10520" width="7.453125" style="46" customWidth="1"/>
    <col min="10521" max="10521" width="6.54296875" style="46" customWidth="1"/>
    <col min="10522" max="10522" width="7.36328125" style="46" customWidth="1"/>
    <col min="10523" max="10523" width="7.6328125" style="46" customWidth="1"/>
    <col min="10524" max="10524" width="5.6328125" style="46" customWidth="1"/>
    <col min="10525" max="10749" width="8.7265625" style="46"/>
    <col min="10750" max="10750" width="15.81640625" style="46" customWidth="1"/>
    <col min="10751" max="10751" width="7.90625" style="46" customWidth="1"/>
    <col min="10752" max="10752" width="7.7265625" style="46" customWidth="1"/>
    <col min="10753" max="10753" width="7.08984375" style="46" customWidth="1"/>
    <col min="10754" max="10755" width="7.7265625" style="46" customWidth="1"/>
    <col min="10756" max="10756" width="6.26953125" style="46" customWidth="1"/>
    <col min="10757" max="10757" width="7.26953125" style="46" customWidth="1"/>
    <col min="10758" max="10758" width="7.08984375" style="46" customWidth="1"/>
    <col min="10759" max="10759" width="6.26953125" style="46" customWidth="1"/>
    <col min="10760" max="10761" width="6.6328125" style="46" customWidth="1"/>
    <col min="10762" max="10762" width="5.26953125" style="46" customWidth="1"/>
    <col min="10763" max="10764" width="6.08984375" style="46" customWidth="1"/>
    <col min="10765" max="10765" width="5.1796875" style="46" customWidth="1"/>
    <col min="10766" max="10766" width="6.26953125" style="46" customWidth="1"/>
    <col min="10767" max="10767" width="6" style="46" customWidth="1"/>
    <col min="10768" max="10768" width="6.1796875" style="46" customWidth="1"/>
    <col min="10769" max="10769" width="6.81640625" style="46" customWidth="1"/>
    <col min="10770" max="10770" width="7.6328125" style="46" customWidth="1"/>
    <col min="10771" max="10771" width="6" style="46" customWidth="1"/>
    <col min="10772" max="10773" width="7.453125" style="46" customWidth="1"/>
    <col min="10774" max="10774" width="6.54296875" style="46" customWidth="1"/>
    <col min="10775" max="10776" width="7.453125" style="46" customWidth="1"/>
    <col min="10777" max="10777" width="6.54296875" style="46" customWidth="1"/>
    <col min="10778" max="10778" width="7.36328125" style="46" customWidth="1"/>
    <col min="10779" max="10779" width="7.6328125" style="46" customWidth="1"/>
    <col min="10780" max="10780" width="5.6328125" style="46" customWidth="1"/>
    <col min="10781" max="11005" width="8.7265625" style="46"/>
    <col min="11006" max="11006" width="15.81640625" style="46" customWidth="1"/>
    <col min="11007" max="11007" width="7.90625" style="46" customWidth="1"/>
    <col min="11008" max="11008" width="7.7265625" style="46" customWidth="1"/>
    <col min="11009" max="11009" width="7.08984375" style="46" customWidth="1"/>
    <col min="11010" max="11011" width="7.7265625" style="46" customWidth="1"/>
    <col min="11012" max="11012" width="6.26953125" style="46" customWidth="1"/>
    <col min="11013" max="11013" width="7.26953125" style="46" customWidth="1"/>
    <col min="11014" max="11014" width="7.08984375" style="46" customWidth="1"/>
    <col min="11015" max="11015" width="6.26953125" style="46" customWidth="1"/>
    <col min="11016" max="11017" width="6.6328125" style="46" customWidth="1"/>
    <col min="11018" max="11018" width="5.26953125" style="46" customWidth="1"/>
    <col min="11019" max="11020" width="6.08984375" style="46" customWidth="1"/>
    <col min="11021" max="11021" width="5.1796875" style="46" customWidth="1"/>
    <col min="11022" max="11022" width="6.26953125" style="46" customWidth="1"/>
    <col min="11023" max="11023" width="6" style="46" customWidth="1"/>
    <col min="11024" max="11024" width="6.1796875" style="46" customWidth="1"/>
    <col min="11025" max="11025" width="6.81640625" style="46" customWidth="1"/>
    <col min="11026" max="11026" width="7.6328125" style="46" customWidth="1"/>
    <col min="11027" max="11027" width="6" style="46" customWidth="1"/>
    <col min="11028" max="11029" width="7.453125" style="46" customWidth="1"/>
    <col min="11030" max="11030" width="6.54296875" style="46" customWidth="1"/>
    <col min="11031" max="11032" width="7.453125" style="46" customWidth="1"/>
    <col min="11033" max="11033" width="6.54296875" style="46" customWidth="1"/>
    <col min="11034" max="11034" width="7.36328125" style="46" customWidth="1"/>
    <col min="11035" max="11035" width="7.6328125" style="46" customWidth="1"/>
    <col min="11036" max="11036" width="5.6328125" style="46" customWidth="1"/>
    <col min="11037" max="11261" width="8.7265625" style="46"/>
    <col min="11262" max="11262" width="15.81640625" style="46" customWidth="1"/>
    <col min="11263" max="11263" width="7.90625" style="46" customWidth="1"/>
    <col min="11264" max="11264" width="7.7265625" style="46" customWidth="1"/>
    <col min="11265" max="11265" width="7.08984375" style="46" customWidth="1"/>
    <col min="11266" max="11267" width="7.7265625" style="46" customWidth="1"/>
    <col min="11268" max="11268" width="6.26953125" style="46" customWidth="1"/>
    <col min="11269" max="11269" width="7.26953125" style="46" customWidth="1"/>
    <col min="11270" max="11270" width="7.08984375" style="46" customWidth="1"/>
    <col min="11271" max="11271" width="6.26953125" style="46" customWidth="1"/>
    <col min="11272" max="11273" width="6.6328125" style="46" customWidth="1"/>
    <col min="11274" max="11274" width="5.26953125" style="46" customWidth="1"/>
    <col min="11275" max="11276" width="6.08984375" style="46" customWidth="1"/>
    <col min="11277" max="11277" width="5.1796875" style="46" customWidth="1"/>
    <col min="11278" max="11278" width="6.26953125" style="46" customWidth="1"/>
    <col min="11279" max="11279" width="6" style="46" customWidth="1"/>
    <col min="11280" max="11280" width="6.1796875" style="46" customWidth="1"/>
    <col min="11281" max="11281" width="6.81640625" style="46" customWidth="1"/>
    <col min="11282" max="11282" width="7.6328125" style="46" customWidth="1"/>
    <col min="11283" max="11283" width="6" style="46" customWidth="1"/>
    <col min="11284" max="11285" width="7.453125" style="46" customWidth="1"/>
    <col min="11286" max="11286" width="6.54296875" style="46" customWidth="1"/>
    <col min="11287" max="11288" width="7.453125" style="46" customWidth="1"/>
    <col min="11289" max="11289" width="6.54296875" style="46" customWidth="1"/>
    <col min="11290" max="11290" width="7.36328125" style="46" customWidth="1"/>
    <col min="11291" max="11291" width="7.6328125" style="46" customWidth="1"/>
    <col min="11292" max="11292" width="5.6328125" style="46" customWidth="1"/>
    <col min="11293" max="11517" width="8.7265625" style="46"/>
    <col min="11518" max="11518" width="15.81640625" style="46" customWidth="1"/>
    <col min="11519" max="11519" width="7.90625" style="46" customWidth="1"/>
    <col min="11520" max="11520" width="7.7265625" style="46" customWidth="1"/>
    <col min="11521" max="11521" width="7.08984375" style="46" customWidth="1"/>
    <col min="11522" max="11523" width="7.7265625" style="46" customWidth="1"/>
    <col min="11524" max="11524" width="6.26953125" style="46" customWidth="1"/>
    <col min="11525" max="11525" width="7.26953125" style="46" customWidth="1"/>
    <col min="11526" max="11526" width="7.08984375" style="46" customWidth="1"/>
    <col min="11527" max="11527" width="6.26953125" style="46" customWidth="1"/>
    <col min="11528" max="11529" width="6.6328125" style="46" customWidth="1"/>
    <col min="11530" max="11530" width="5.26953125" style="46" customWidth="1"/>
    <col min="11531" max="11532" width="6.08984375" style="46" customWidth="1"/>
    <col min="11533" max="11533" width="5.1796875" style="46" customWidth="1"/>
    <col min="11534" max="11534" width="6.26953125" style="46" customWidth="1"/>
    <col min="11535" max="11535" width="6" style="46" customWidth="1"/>
    <col min="11536" max="11536" width="6.1796875" style="46" customWidth="1"/>
    <col min="11537" max="11537" width="6.81640625" style="46" customWidth="1"/>
    <col min="11538" max="11538" width="7.6328125" style="46" customWidth="1"/>
    <col min="11539" max="11539" width="6" style="46" customWidth="1"/>
    <col min="11540" max="11541" width="7.453125" style="46" customWidth="1"/>
    <col min="11542" max="11542" width="6.54296875" style="46" customWidth="1"/>
    <col min="11543" max="11544" width="7.453125" style="46" customWidth="1"/>
    <col min="11545" max="11545" width="6.54296875" style="46" customWidth="1"/>
    <col min="11546" max="11546" width="7.36328125" style="46" customWidth="1"/>
    <col min="11547" max="11547" width="7.6328125" style="46" customWidth="1"/>
    <col min="11548" max="11548" width="5.6328125" style="46" customWidth="1"/>
    <col min="11549" max="11773" width="8.7265625" style="46"/>
    <col min="11774" max="11774" width="15.81640625" style="46" customWidth="1"/>
    <col min="11775" max="11775" width="7.90625" style="46" customWidth="1"/>
    <col min="11776" max="11776" width="7.7265625" style="46" customWidth="1"/>
    <col min="11777" max="11777" width="7.08984375" style="46" customWidth="1"/>
    <col min="11778" max="11779" width="7.7265625" style="46" customWidth="1"/>
    <col min="11780" max="11780" width="6.26953125" style="46" customWidth="1"/>
    <col min="11781" max="11781" width="7.26953125" style="46" customWidth="1"/>
    <col min="11782" max="11782" width="7.08984375" style="46" customWidth="1"/>
    <col min="11783" max="11783" width="6.26953125" style="46" customWidth="1"/>
    <col min="11784" max="11785" width="6.6328125" style="46" customWidth="1"/>
    <col min="11786" max="11786" width="5.26953125" style="46" customWidth="1"/>
    <col min="11787" max="11788" width="6.08984375" style="46" customWidth="1"/>
    <col min="11789" max="11789" width="5.1796875" style="46" customWidth="1"/>
    <col min="11790" max="11790" width="6.26953125" style="46" customWidth="1"/>
    <col min="11791" max="11791" width="6" style="46" customWidth="1"/>
    <col min="11792" max="11792" width="6.1796875" style="46" customWidth="1"/>
    <col min="11793" max="11793" width="6.81640625" style="46" customWidth="1"/>
    <col min="11794" max="11794" width="7.6328125" style="46" customWidth="1"/>
    <col min="11795" max="11795" width="6" style="46" customWidth="1"/>
    <col min="11796" max="11797" width="7.453125" style="46" customWidth="1"/>
    <col min="11798" max="11798" width="6.54296875" style="46" customWidth="1"/>
    <col min="11799" max="11800" width="7.453125" style="46" customWidth="1"/>
    <col min="11801" max="11801" width="6.54296875" style="46" customWidth="1"/>
    <col min="11802" max="11802" width="7.36328125" style="46" customWidth="1"/>
    <col min="11803" max="11803" width="7.6328125" style="46" customWidth="1"/>
    <col min="11804" max="11804" width="5.6328125" style="46" customWidth="1"/>
    <col min="11805" max="12029" width="8.7265625" style="46"/>
    <col min="12030" max="12030" width="15.81640625" style="46" customWidth="1"/>
    <col min="12031" max="12031" width="7.90625" style="46" customWidth="1"/>
    <col min="12032" max="12032" width="7.7265625" style="46" customWidth="1"/>
    <col min="12033" max="12033" width="7.08984375" style="46" customWidth="1"/>
    <col min="12034" max="12035" width="7.7265625" style="46" customWidth="1"/>
    <col min="12036" max="12036" width="6.26953125" style="46" customWidth="1"/>
    <col min="12037" max="12037" width="7.26953125" style="46" customWidth="1"/>
    <col min="12038" max="12038" width="7.08984375" style="46" customWidth="1"/>
    <col min="12039" max="12039" width="6.26953125" style="46" customWidth="1"/>
    <col min="12040" max="12041" width="6.6328125" style="46" customWidth="1"/>
    <col min="12042" max="12042" width="5.26953125" style="46" customWidth="1"/>
    <col min="12043" max="12044" width="6.08984375" style="46" customWidth="1"/>
    <col min="12045" max="12045" width="5.1796875" style="46" customWidth="1"/>
    <col min="12046" max="12046" width="6.26953125" style="46" customWidth="1"/>
    <col min="12047" max="12047" width="6" style="46" customWidth="1"/>
    <col min="12048" max="12048" width="6.1796875" style="46" customWidth="1"/>
    <col min="12049" max="12049" width="6.81640625" style="46" customWidth="1"/>
    <col min="12050" max="12050" width="7.6328125" style="46" customWidth="1"/>
    <col min="12051" max="12051" width="6" style="46" customWidth="1"/>
    <col min="12052" max="12053" width="7.453125" style="46" customWidth="1"/>
    <col min="12054" max="12054" width="6.54296875" style="46" customWidth="1"/>
    <col min="12055" max="12056" width="7.453125" style="46" customWidth="1"/>
    <col min="12057" max="12057" width="6.54296875" style="46" customWidth="1"/>
    <col min="12058" max="12058" width="7.36328125" style="46" customWidth="1"/>
    <col min="12059" max="12059" width="7.6328125" style="46" customWidth="1"/>
    <col min="12060" max="12060" width="5.6328125" style="46" customWidth="1"/>
    <col min="12061" max="12285" width="8.7265625" style="46"/>
    <col min="12286" max="12286" width="15.81640625" style="46" customWidth="1"/>
    <col min="12287" max="12287" width="7.90625" style="46" customWidth="1"/>
    <col min="12288" max="12288" width="7.7265625" style="46" customWidth="1"/>
    <col min="12289" max="12289" width="7.08984375" style="46" customWidth="1"/>
    <col min="12290" max="12291" width="7.7265625" style="46" customWidth="1"/>
    <col min="12292" max="12292" width="6.26953125" style="46" customWidth="1"/>
    <col min="12293" max="12293" width="7.26953125" style="46" customWidth="1"/>
    <col min="12294" max="12294" width="7.08984375" style="46" customWidth="1"/>
    <col min="12295" max="12295" width="6.26953125" style="46" customWidth="1"/>
    <col min="12296" max="12297" width="6.6328125" style="46" customWidth="1"/>
    <col min="12298" max="12298" width="5.26953125" style="46" customWidth="1"/>
    <col min="12299" max="12300" width="6.08984375" style="46" customWidth="1"/>
    <col min="12301" max="12301" width="5.1796875" style="46" customWidth="1"/>
    <col min="12302" max="12302" width="6.26953125" style="46" customWidth="1"/>
    <col min="12303" max="12303" width="6" style="46" customWidth="1"/>
    <col min="12304" max="12304" width="6.1796875" style="46" customWidth="1"/>
    <col min="12305" max="12305" width="6.81640625" style="46" customWidth="1"/>
    <col min="12306" max="12306" width="7.6328125" style="46" customWidth="1"/>
    <col min="12307" max="12307" width="6" style="46" customWidth="1"/>
    <col min="12308" max="12309" width="7.453125" style="46" customWidth="1"/>
    <col min="12310" max="12310" width="6.54296875" style="46" customWidth="1"/>
    <col min="12311" max="12312" width="7.453125" style="46" customWidth="1"/>
    <col min="12313" max="12313" width="6.54296875" style="46" customWidth="1"/>
    <col min="12314" max="12314" width="7.36328125" style="46" customWidth="1"/>
    <col min="12315" max="12315" width="7.6328125" style="46" customWidth="1"/>
    <col min="12316" max="12316" width="5.6328125" style="46" customWidth="1"/>
    <col min="12317" max="12541" width="8.7265625" style="46"/>
    <col min="12542" max="12542" width="15.81640625" style="46" customWidth="1"/>
    <col min="12543" max="12543" width="7.90625" style="46" customWidth="1"/>
    <col min="12544" max="12544" width="7.7265625" style="46" customWidth="1"/>
    <col min="12545" max="12545" width="7.08984375" style="46" customWidth="1"/>
    <col min="12546" max="12547" width="7.7265625" style="46" customWidth="1"/>
    <col min="12548" max="12548" width="6.26953125" style="46" customWidth="1"/>
    <col min="12549" max="12549" width="7.26953125" style="46" customWidth="1"/>
    <col min="12550" max="12550" width="7.08984375" style="46" customWidth="1"/>
    <col min="12551" max="12551" width="6.26953125" style="46" customWidth="1"/>
    <col min="12552" max="12553" width="6.6328125" style="46" customWidth="1"/>
    <col min="12554" max="12554" width="5.26953125" style="46" customWidth="1"/>
    <col min="12555" max="12556" width="6.08984375" style="46" customWidth="1"/>
    <col min="12557" max="12557" width="5.1796875" style="46" customWidth="1"/>
    <col min="12558" max="12558" width="6.26953125" style="46" customWidth="1"/>
    <col min="12559" max="12559" width="6" style="46" customWidth="1"/>
    <col min="12560" max="12560" width="6.1796875" style="46" customWidth="1"/>
    <col min="12561" max="12561" width="6.81640625" style="46" customWidth="1"/>
    <col min="12562" max="12562" width="7.6328125" style="46" customWidth="1"/>
    <col min="12563" max="12563" width="6" style="46" customWidth="1"/>
    <col min="12564" max="12565" width="7.453125" style="46" customWidth="1"/>
    <col min="12566" max="12566" width="6.54296875" style="46" customWidth="1"/>
    <col min="12567" max="12568" width="7.453125" style="46" customWidth="1"/>
    <col min="12569" max="12569" width="6.54296875" style="46" customWidth="1"/>
    <col min="12570" max="12570" width="7.36328125" style="46" customWidth="1"/>
    <col min="12571" max="12571" width="7.6328125" style="46" customWidth="1"/>
    <col min="12572" max="12572" width="5.6328125" style="46" customWidth="1"/>
    <col min="12573" max="12797" width="8.7265625" style="46"/>
    <col min="12798" max="12798" width="15.81640625" style="46" customWidth="1"/>
    <col min="12799" max="12799" width="7.90625" style="46" customWidth="1"/>
    <col min="12800" max="12800" width="7.7265625" style="46" customWidth="1"/>
    <col min="12801" max="12801" width="7.08984375" style="46" customWidth="1"/>
    <col min="12802" max="12803" width="7.7265625" style="46" customWidth="1"/>
    <col min="12804" max="12804" width="6.26953125" style="46" customWidth="1"/>
    <col min="12805" max="12805" width="7.26953125" style="46" customWidth="1"/>
    <col min="12806" max="12806" width="7.08984375" style="46" customWidth="1"/>
    <col min="12807" max="12807" width="6.26953125" style="46" customWidth="1"/>
    <col min="12808" max="12809" width="6.6328125" style="46" customWidth="1"/>
    <col min="12810" max="12810" width="5.26953125" style="46" customWidth="1"/>
    <col min="12811" max="12812" width="6.08984375" style="46" customWidth="1"/>
    <col min="12813" max="12813" width="5.1796875" style="46" customWidth="1"/>
    <col min="12814" max="12814" width="6.26953125" style="46" customWidth="1"/>
    <col min="12815" max="12815" width="6" style="46" customWidth="1"/>
    <col min="12816" max="12816" width="6.1796875" style="46" customWidth="1"/>
    <col min="12817" max="12817" width="6.81640625" style="46" customWidth="1"/>
    <col min="12818" max="12818" width="7.6328125" style="46" customWidth="1"/>
    <col min="12819" max="12819" width="6" style="46" customWidth="1"/>
    <col min="12820" max="12821" width="7.453125" style="46" customWidth="1"/>
    <col min="12822" max="12822" width="6.54296875" style="46" customWidth="1"/>
    <col min="12823" max="12824" width="7.453125" style="46" customWidth="1"/>
    <col min="12825" max="12825" width="6.54296875" style="46" customWidth="1"/>
    <col min="12826" max="12826" width="7.36328125" style="46" customWidth="1"/>
    <col min="12827" max="12827" width="7.6328125" style="46" customWidth="1"/>
    <col min="12828" max="12828" width="5.6328125" style="46" customWidth="1"/>
    <col min="12829" max="13053" width="8.7265625" style="46"/>
    <col min="13054" max="13054" width="15.81640625" style="46" customWidth="1"/>
    <col min="13055" max="13055" width="7.90625" style="46" customWidth="1"/>
    <col min="13056" max="13056" width="7.7265625" style="46" customWidth="1"/>
    <col min="13057" max="13057" width="7.08984375" style="46" customWidth="1"/>
    <col min="13058" max="13059" width="7.7265625" style="46" customWidth="1"/>
    <col min="13060" max="13060" width="6.26953125" style="46" customWidth="1"/>
    <col min="13061" max="13061" width="7.26953125" style="46" customWidth="1"/>
    <col min="13062" max="13062" width="7.08984375" style="46" customWidth="1"/>
    <col min="13063" max="13063" width="6.26953125" style="46" customWidth="1"/>
    <col min="13064" max="13065" width="6.6328125" style="46" customWidth="1"/>
    <col min="13066" max="13066" width="5.26953125" style="46" customWidth="1"/>
    <col min="13067" max="13068" width="6.08984375" style="46" customWidth="1"/>
    <col min="13069" max="13069" width="5.1796875" style="46" customWidth="1"/>
    <col min="13070" max="13070" width="6.26953125" style="46" customWidth="1"/>
    <col min="13071" max="13071" width="6" style="46" customWidth="1"/>
    <col min="13072" max="13072" width="6.1796875" style="46" customWidth="1"/>
    <col min="13073" max="13073" width="6.81640625" style="46" customWidth="1"/>
    <col min="13074" max="13074" width="7.6328125" style="46" customWidth="1"/>
    <col min="13075" max="13075" width="6" style="46" customWidth="1"/>
    <col min="13076" max="13077" width="7.453125" style="46" customWidth="1"/>
    <col min="13078" max="13078" width="6.54296875" style="46" customWidth="1"/>
    <col min="13079" max="13080" width="7.453125" style="46" customWidth="1"/>
    <col min="13081" max="13081" width="6.54296875" style="46" customWidth="1"/>
    <col min="13082" max="13082" width="7.36328125" style="46" customWidth="1"/>
    <col min="13083" max="13083" width="7.6328125" style="46" customWidth="1"/>
    <col min="13084" max="13084" width="5.6328125" style="46" customWidth="1"/>
    <col min="13085" max="13309" width="8.7265625" style="46"/>
    <col min="13310" max="13310" width="15.81640625" style="46" customWidth="1"/>
    <col min="13311" max="13311" width="7.90625" style="46" customWidth="1"/>
    <col min="13312" max="13312" width="7.7265625" style="46" customWidth="1"/>
    <col min="13313" max="13313" width="7.08984375" style="46" customWidth="1"/>
    <col min="13314" max="13315" width="7.7265625" style="46" customWidth="1"/>
    <col min="13316" max="13316" width="6.26953125" style="46" customWidth="1"/>
    <col min="13317" max="13317" width="7.26953125" style="46" customWidth="1"/>
    <col min="13318" max="13318" width="7.08984375" style="46" customWidth="1"/>
    <col min="13319" max="13319" width="6.26953125" style="46" customWidth="1"/>
    <col min="13320" max="13321" width="6.6328125" style="46" customWidth="1"/>
    <col min="13322" max="13322" width="5.26953125" style="46" customWidth="1"/>
    <col min="13323" max="13324" width="6.08984375" style="46" customWidth="1"/>
    <col min="13325" max="13325" width="5.1796875" style="46" customWidth="1"/>
    <col min="13326" max="13326" width="6.26953125" style="46" customWidth="1"/>
    <col min="13327" max="13327" width="6" style="46" customWidth="1"/>
    <col min="13328" max="13328" width="6.1796875" style="46" customWidth="1"/>
    <col min="13329" max="13329" width="6.81640625" style="46" customWidth="1"/>
    <col min="13330" max="13330" width="7.6328125" style="46" customWidth="1"/>
    <col min="13331" max="13331" width="6" style="46" customWidth="1"/>
    <col min="13332" max="13333" width="7.453125" style="46" customWidth="1"/>
    <col min="13334" max="13334" width="6.54296875" style="46" customWidth="1"/>
    <col min="13335" max="13336" width="7.453125" style="46" customWidth="1"/>
    <col min="13337" max="13337" width="6.54296875" style="46" customWidth="1"/>
    <col min="13338" max="13338" width="7.36328125" style="46" customWidth="1"/>
    <col min="13339" max="13339" width="7.6328125" style="46" customWidth="1"/>
    <col min="13340" max="13340" width="5.6328125" style="46" customWidth="1"/>
    <col min="13341" max="13565" width="8.7265625" style="46"/>
    <col min="13566" max="13566" width="15.81640625" style="46" customWidth="1"/>
    <col min="13567" max="13567" width="7.90625" style="46" customWidth="1"/>
    <col min="13568" max="13568" width="7.7265625" style="46" customWidth="1"/>
    <col min="13569" max="13569" width="7.08984375" style="46" customWidth="1"/>
    <col min="13570" max="13571" width="7.7265625" style="46" customWidth="1"/>
    <col min="13572" max="13572" width="6.26953125" style="46" customWidth="1"/>
    <col min="13573" max="13573" width="7.26953125" style="46" customWidth="1"/>
    <col min="13574" max="13574" width="7.08984375" style="46" customWidth="1"/>
    <col min="13575" max="13575" width="6.26953125" style="46" customWidth="1"/>
    <col min="13576" max="13577" width="6.6328125" style="46" customWidth="1"/>
    <col min="13578" max="13578" width="5.26953125" style="46" customWidth="1"/>
    <col min="13579" max="13580" width="6.08984375" style="46" customWidth="1"/>
    <col min="13581" max="13581" width="5.1796875" style="46" customWidth="1"/>
    <col min="13582" max="13582" width="6.26953125" style="46" customWidth="1"/>
    <col min="13583" max="13583" width="6" style="46" customWidth="1"/>
    <col min="13584" max="13584" width="6.1796875" style="46" customWidth="1"/>
    <col min="13585" max="13585" width="6.81640625" style="46" customWidth="1"/>
    <col min="13586" max="13586" width="7.6328125" style="46" customWidth="1"/>
    <col min="13587" max="13587" width="6" style="46" customWidth="1"/>
    <col min="13588" max="13589" width="7.453125" style="46" customWidth="1"/>
    <col min="13590" max="13590" width="6.54296875" style="46" customWidth="1"/>
    <col min="13591" max="13592" width="7.453125" style="46" customWidth="1"/>
    <col min="13593" max="13593" width="6.54296875" style="46" customWidth="1"/>
    <col min="13594" max="13594" width="7.36328125" style="46" customWidth="1"/>
    <col min="13595" max="13595" width="7.6328125" style="46" customWidth="1"/>
    <col min="13596" max="13596" width="5.6328125" style="46" customWidth="1"/>
    <col min="13597" max="13821" width="8.7265625" style="46"/>
    <col min="13822" max="13822" width="15.81640625" style="46" customWidth="1"/>
    <col min="13823" max="13823" width="7.90625" style="46" customWidth="1"/>
    <col min="13824" max="13824" width="7.7265625" style="46" customWidth="1"/>
    <col min="13825" max="13825" width="7.08984375" style="46" customWidth="1"/>
    <col min="13826" max="13827" width="7.7265625" style="46" customWidth="1"/>
    <col min="13828" max="13828" width="6.26953125" style="46" customWidth="1"/>
    <col min="13829" max="13829" width="7.26953125" style="46" customWidth="1"/>
    <col min="13830" max="13830" width="7.08984375" style="46" customWidth="1"/>
    <col min="13831" max="13831" width="6.26953125" style="46" customWidth="1"/>
    <col min="13832" max="13833" width="6.6328125" style="46" customWidth="1"/>
    <col min="13834" max="13834" width="5.26953125" style="46" customWidth="1"/>
    <col min="13835" max="13836" width="6.08984375" style="46" customWidth="1"/>
    <col min="13837" max="13837" width="5.1796875" style="46" customWidth="1"/>
    <col min="13838" max="13838" width="6.26953125" style="46" customWidth="1"/>
    <col min="13839" max="13839" width="6" style="46" customWidth="1"/>
    <col min="13840" max="13840" width="6.1796875" style="46" customWidth="1"/>
    <col min="13841" max="13841" width="6.81640625" style="46" customWidth="1"/>
    <col min="13842" max="13842" width="7.6328125" style="46" customWidth="1"/>
    <col min="13843" max="13843" width="6" style="46" customWidth="1"/>
    <col min="13844" max="13845" width="7.453125" style="46" customWidth="1"/>
    <col min="13846" max="13846" width="6.54296875" style="46" customWidth="1"/>
    <col min="13847" max="13848" width="7.453125" style="46" customWidth="1"/>
    <col min="13849" max="13849" width="6.54296875" style="46" customWidth="1"/>
    <col min="13850" max="13850" width="7.36328125" style="46" customWidth="1"/>
    <col min="13851" max="13851" width="7.6328125" style="46" customWidth="1"/>
    <col min="13852" max="13852" width="5.6328125" style="46" customWidth="1"/>
    <col min="13853" max="14077" width="8.7265625" style="46"/>
    <col min="14078" max="14078" width="15.81640625" style="46" customWidth="1"/>
    <col min="14079" max="14079" width="7.90625" style="46" customWidth="1"/>
    <col min="14080" max="14080" width="7.7265625" style="46" customWidth="1"/>
    <col min="14081" max="14081" width="7.08984375" style="46" customWidth="1"/>
    <col min="14082" max="14083" width="7.7265625" style="46" customWidth="1"/>
    <col min="14084" max="14084" width="6.26953125" style="46" customWidth="1"/>
    <col min="14085" max="14085" width="7.26953125" style="46" customWidth="1"/>
    <col min="14086" max="14086" width="7.08984375" style="46" customWidth="1"/>
    <col min="14087" max="14087" width="6.26953125" style="46" customWidth="1"/>
    <col min="14088" max="14089" width="6.6328125" style="46" customWidth="1"/>
    <col min="14090" max="14090" width="5.26953125" style="46" customWidth="1"/>
    <col min="14091" max="14092" width="6.08984375" style="46" customWidth="1"/>
    <col min="14093" max="14093" width="5.1796875" style="46" customWidth="1"/>
    <col min="14094" max="14094" width="6.26953125" style="46" customWidth="1"/>
    <col min="14095" max="14095" width="6" style="46" customWidth="1"/>
    <col min="14096" max="14096" width="6.1796875" style="46" customWidth="1"/>
    <col min="14097" max="14097" width="6.81640625" style="46" customWidth="1"/>
    <col min="14098" max="14098" width="7.6328125" style="46" customWidth="1"/>
    <col min="14099" max="14099" width="6" style="46" customWidth="1"/>
    <col min="14100" max="14101" width="7.453125" style="46" customWidth="1"/>
    <col min="14102" max="14102" width="6.54296875" style="46" customWidth="1"/>
    <col min="14103" max="14104" width="7.453125" style="46" customWidth="1"/>
    <col min="14105" max="14105" width="6.54296875" style="46" customWidth="1"/>
    <col min="14106" max="14106" width="7.36328125" style="46" customWidth="1"/>
    <col min="14107" max="14107" width="7.6328125" style="46" customWidth="1"/>
    <col min="14108" max="14108" width="5.6328125" style="46" customWidth="1"/>
    <col min="14109" max="14333" width="8.7265625" style="46"/>
    <col min="14334" max="14334" width="15.81640625" style="46" customWidth="1"/>
    <col min="14335" max="14335" width="7.90625" style="46" customWidth="1"/>
    <col min="14336" max="14336" width="7.7265625" style="46" customWidth="1"/>
    <col min="14337" max="14337" width="7.08984375" style="46" customWidth="1"/>
    <col min="14338" max="14339" width="7.7265625" style="46" customWidth="1"/>
    <col min="14340" max="14340" width="6.26953125" style="46" customWidth="1"/>
    <col min="14341" max="14341" width="7.26953125" style="46" customWidth="1"/>
    <col min="14342" max="14342" width="7.08984375" style="46" customWidth="1"/>
    <col min="14343" max="14343" width="6.26953125" style="46" customWidth="1"/>
    <col min="14344" max="14345" width="6.6328125" style="46" customWidth="1"/>
    <col min="14346" max="14346" width="5.26953125" style="46" customWidth="1"/>
    <col min="14347" max="14348" width="6.08984375" style="46" customWidth="1"/>
    <col min="14349" max="14349" width="5.1796875" style="46" customWidth="1"/>
    <col min="14350" max="14350" width="6.26953125" style="46" customWidth="1"/>
    <col min="14351" max="14351" width="6" style="46" customWidth="1"/>
    <col min="14352" max="14352" width="6.1796875" style="46" customWidth="1"/>
    <col min="14353" max="14353" width="6.81640625" style="46" customWidth="1"/>
    <col min="14354" max="14354" width="7.6328125" style="46" customWidth="1"/>
    <col min="14355" max="14355" width="6" style="46" customWidth="1"/>
    <col min="14356" max="14357" width="7.453125" style="46" customWidth="1"/>
    <col min="14358" max="14358" width="6.54296875" style="46" customWidth="1"/>
    <col min="14359" max="14360" width="7.453125" style="46" customWidth="1"/>
    <col min="14361" max="14361" width="6.54296875" style="46" customWidth="1"/>
    <col min="14362" max="14362" width="7.36328125" style="46" customWidth="1"/>
    <col min="14363" max="14363" width="7.6328125" style="46" customWidth="1"/>
    <col min="14364" max="14364" width="5.6328125" style="46" customWidth="1"/>
    <col min="14365" max="14589" width="8.7265625" style="46"/>
    <col min="14590" max="14590" width="15.81640625" style="46" customWidth="1"/>
    <col min="14591" max="14591" width="7.90625" style="46" customWidth="1"/>
    <col min="14592" max="14592" width="7.7265625" style="46" customWidth="1"/>
    <col min="14593" max="14593" width="7.08984375" style="46" customWidth="1"/>
    <col min="14594" max="14595" width="7.7265625" style="46" customWidth="1"/>
    <col min="14596" max="14596" width="6.26953125" style="46" customWidth="1"/>
    <col min="14597" max="14597" width="7.26953125" style="46" customWidth="1"/>
    <col min="14598" max="14598" width="7.08984375" style="46" customWidth="1"/>
    <col min="14599" max="14599" width="6.26953125" style="46" customWidth="1"/>
    <col min="14600" max="14601" width="6.6328125" style="46" customWidth="1"/>
    <col min="14602" max="14602" width="5.26953125" style="46" customWidth="1"/>
    <col min="14603" max="14604" width="6.08984375" style="46" customWidth="1"/>
    <col min="14605" max="14605" width="5.1796875" style="46" customWidth="1"/>
    <col min="14606" max="14606" width="6.26953125" style="46" customWidth="1"/>
    <col min="14607" max="14607" width="6" style="46" customWidth="1"/>
    <col min="14608" max="14608" width="6.1796875" style="46" customWidth="1"/>
    <col min="14609" max="14609" width="6.81640625" style="46" customWidth="1"/>
    <col min="14610" max="14610" width="7.6328125" style="46" customWidth="1"/>
    <col min="14611" max="14611" width="6" style="46" customWidth="1"/>
    <col min="14612" max="14613" width="7.453125" style="46" customWidth="1"/>
    <col min="14614" max="14614" width="6.54296875" style="46" customWidth="1"/>
    <col min="14615" max="14616" width="7.453125" style="46" customWidth="1"/>
    <col min="14617" max="14617" width="6.54296875" style="46" customWidth="1"/>
    <col min="14618" max="14618" width="7.36328125" style="46" customWidth="1"/>
    <col min="14619" max="14619" width="7.6328125" style="46" customWidth="1"/>
    <col min="14620" max="14620" width="5.6328125" style="46" customWidth="1"/>
    <col min="14621" max="14845" width="8.7265625" style="46"/>
    <col min="14846" max="14846" width="15.81640625" style="46" customWidth="1"/>
    <col min="14847" max="14847" width="7.90625" style="46" customWidth="1"/>
    <col min="14848" max="14848" width="7.7265625" style="46" customWidth="1"/>
    <col min="14849" max="14849" width="7.08984375" style="46" customWidth="1"/>
    <col min="14850" max="14851" width="7.7265625" style="46" customWidth="1"/>
    <col min="14852" max="14852" width="6.26953125" style="46" customWidth="1"/>
    <col min="14853" max="14853" width="7.26953125" style="46" customWidth="1"/>
    <col min="14854" max="14854" width="7.08984375" style="46" customWidth="1"/>
    <col min="14855" max="14855" width="6.26953125" style="46" customWidth="1"/>
    <col min="14856" max="14857" width="6.6328125" style="46" customWidth="1"/>
    <col min="14858" max="14858" width="5.26953125" style="46" customWidth="1"/>
    <col min="14859" max="14860" width="6.08984375" style="46" customWidth="1"/>
    <col min="14861" max="14861" width="5.1796875" style="46" customWidth="1"/>
    <col min="14862" max="14862" width="6.26953125" style="46" customWidth="1"/>
    <col min="14863" max="14863" width="6" style="46" customWidth="1"/>
    <col min="14864" max="14864" width="6.1796875" style="46" customWidth="1"/>
    <col min="14865" max="14865" width="6.81640625" style="46" customWidth="1"/>
    <col min="14866" max="14866" width="7.6328125" style="46" customWidth="1"/>
    <col min="14867" max="14867" width="6" style="46" customWidth="1"/>
    <col min="14868" max="14869" width="7.453125" style="46" customWidth="1"/>
    <col min="14870" max="14870" width="6.54296875" style="46" customWidth="1"/>
    <col min="14871" max="14872" width="7.453125" style="46" customWidth="1"/>
    <col min="14873" max="14873" width="6.54296875" style="46" customWidth="1"/>
    <col min="14874" max="14874" width="7.36328125" style="46" customWidth="1"/>
    <col min="14875" max="14875" width="7.6328125" style="46" customWidth="1"/>
    <col min="14876" max="14876" width="5.6328125" style="46" customWidth="1"/>
    <col min="14877" max="15101" width="8.7265625" style="46"/>
    <col min="15102" max="15102" width="15.81640625" style="46" customWidth="1"/>
    <col min="15103" max="15103" width="7.90625" style="46" customWidth="1"/>
    <col min="15104" max="15104" width="7.7265625" style="46" customWidth="1"/>
    <col min="15105" max="15105" width="7.08984375" style="46" customWidth="1"/>
    <col min="15106" max="15107" width="7.7265625" style="46" customWidth="1"/>
    <col min="15108" max="15108" width="6.26953125" style="46" customWidth="1"/>
    <col min="15109" max="15109" width="7.26953125" style="46" customWidth="1"/>
    <col min="15110" max="15110" width="7.08984375" style="46" customWidth="1"/>
    <col min="15111" max="15111" width="6.26953125" style="46" customWidth="1"/>
    <col min="15112" max="15113" width="6.6328125" style="46" customWidth="1"/>
    <col min="15114" max="15114" width="5.26953125" style="46" customWidth="1"/>
    <col min="15115" max="15116" width="6.08984375" style="46" customWidth="1"/>
    <col min="15117" max="15117" width="5.1796875" style="46" customWidth="1"/>
    <col min="15118" max="15118" width="6.26953125" style="46" customWidth="1"/>
    <col min="15119" max="15119" width="6" style="46" customWidth="1"/>
    <col min="15120" max="15120" width="6.1796875" style="46" customWidth="1"/>
    <col min="15121" max="15121" width="6.81640625" style="46" customWidth="1"/>
    <col min="15122" max="15122" width="7.6328125" style="46" customWidth="1"/>
    <col min="15123" max="15123" width="6" style="46" customWidth="1"/>
    <col min="15124" max="15125" width="7.453125" style="46" customWidth="1"/>
    <col min="15126" max="15126" width="6.54296875" style="46" customWidth="1"/>
    <col min="15127" max="15128" width="7.453125" style="46" customWidth="1"/>
    <col min="15129" max="15129" width="6.54296875" style="46" customWidth="1"/>
    <col min="15130" max="15130" width="7.36328125" style="46" customWidth="1"/>
    <col min="15131" max="15131" width="7.6328125" style="46" customWidth="1"/>
    <col min="15132" max="15132" width="5.6328125" style="46" customWidth="1"/>
    <col min="15133" max="15357" width="8.7265625" style="46"/>
    <col min="15358" max="15358" width="15.81640625" style="46" customWidth="1"/>
    <col min="15359" max="15359" width="7.90625" style="46" customWidth="1"/>
    <col min="15360" max="15360" width="7.7265625" style="46" customWidth="1"/>
    <col min="15361" max="15361" width="7.08984375" style="46" customWidth="1"/>
    <col min="15362" max="15363" width="7.7265625" style="46" customWidth="1"/>
    <col min="15364" max="15364" width="6.26953125" style="46" customWidth="1"/>
    <col min="15365" max="15365" width="7.26953125" style="46" customWidth="1"/>
    <col min="15366" max="15366" width="7.08984375" style="46" customWidth="1"/>
    <col min="15367" max="15367" width="6.26953125" style="46" customWidth="1"/>
    <col min="15368" max="15369" width="6.6328125" style="46" customWidth="1"/>
    <col min="15370" max="15370" width="5.26953125" style="46" customWidth="1"/>
    <col min="15371" max="15372" width="6.08984375" style="46" customWidth="1"/>
    <col min="15373" max="15373" width="5.1796875" style="46" customWidth="1"/>
    <col min="15374" max="15374" width="6.26953125" style="46" customWidth="1"/>
    <col min="15375" max="15375" width="6" style="46" customWidth="1"/>
    <col min="15376" max="15376" width="6.1796875" style="46" customWidth="1"/>
    <col min="15377" max="15377" width="6.81640625" style="46" customWidth="1"/>
    <col min="15378" max="15378" width="7.6328125" style="46" customWidth="1"/>
    <col min="15379" max="15379" width="6" style="46" customWidth="1"/>
    <col min="15380" max="15381" width="7.453125" style="46" customWidth="1"/>
    <col min="15382" max="15382" width="6.54296875" style="46" customWidth="1"/>
    <col min="15383" max="15384" width="7.453125" style="46" customWidth="1"/>
    <col min="15385" max="15385" width="6.54296875" style="46" customWidth="1"/>
    <col min="15386" max="15386" width="7.36328125" style="46" customWidth="1"/>
    <col min="15387" max="15387" width="7.6328125" style="46" customWidth="1"/>
    <col min="15388" max="15388" width="5.6328125" style="46" customWidth="1"/>
    <col min="15389" max="15613" width="8.7265625" style="46"/>
    <col min="15614" max="15614" width="15.81640625" style="46" customWidth="1"/>
    <col min="15615" max="15615" width="7.90625" style="46" customWidth="1"/>
    <col min="15616" max="15616" width="7.7265625" style="46" customWidth="1"/>
    <col min="15617" max="15617" width="7.08984375" style="46" customWidth="1"/>
    <col min="15618" max="15619" width="7.7265625" style="46" customWidth="1"/>
    <col min="15620" max="15620" width="6.26953125" style="46" customWidth="1"/>
    <col min="15621" max="15621" width="7.26953125" style="46" customWidth="1"/>
    <col min="15622" max="15622" width="7.08984375" style="46" customWidth="1"/>
    <col min="15623" max="15623" width="6.26953125" style="46" customWidth="1"/>
    <col min="15624" max="15625" width="6.6328125" style="46" customWidth="1"/>
    <col min="15626" max="15626" width="5.26953125" style="46" customWidth="1"/>
    <col min="15627" max="15628" width="6.08984375" style="46" customWidth="1"/>
    <col min="15629" max="15629" width="5.1796875" style="46" customWidth="1"/>
    <col min="15630" max="15630" width="6.26953125" style="46" customWidth="1"/>
    <col min="15631" max="15631" width="6" style="46" customWidth="1"/>
    <col min="15632" max="15632" width="6.1796875" style="46" customWidth="1"/>
    <col min="15633" max="15633" width="6.81640625" style="46" customWidth="1"/>
    <col min="15634" max="15634" width="7.6328125" style="46" customWidth="1"/>
    <col min="15635" max="15635" width="6" style="46" customWidth="1"/>
    <col min="15636" max="15637" width="7.453125" style="46" customWidth="1"/>
    <col min="15638" max="15638" width="6.54296875" style="46" customWidth="1"/>
    <col min="15639" max="15640" width="7.453125" style="46" customWidth="1"/>
    <col min="15641" max="15641" width="6.54296875" style="46" customWidth="1"/>
    <col min="15642" max="15642" width="7.36328125" style="46" customWidth="1"/>
    <col min="15643" max="15643" width="7.6328125" style="46" customWidth="1"/>
    <col min="15644" max="15644" width="5.6328125" style="46" customWidth="1"/>
    <col min="15645" max="15869" width="8.7265625" style="46"/>
    <col min="15870" max="15870" width="15.81640625" style="46" customWidth="1"/>
    <col min="15871" max="15871" width="7.90625" style="46" customWidth="1"/>
    <col min="15872" max="15872" width="7.7265625" style="46" customWidth="1"/>
    <col min="15873" max="15873" width="7.08984375" style="46" customWidth="1"/>
    <col min="15874" max="15875" width="7.7265625" style="46" customWidth="1"/>
    <col min="15876" max="15876" width="6.26953125" style="46" customWidth="1"/>
    <col min="15877" max="15877" width="7.26953125" style="46" customWidth="1"/>
    <col min="15878" max="15878" width="7.08984375" style="46" customWidth="1"/>
    <col min="15879" max="15879" width="6.26953125" style="46" customWidth="1"/>
    <col min="15880" max="15881" width="6.6328125" style="46" customWidth="1"/>
    <col min="15882" max="15882" width="5.26953125" style="46" customWidth="1"/>
    <col min="15883" max="15884" width="6.08984375" style="46" customWidth="1"/>
    <col min="15885" max="15885" width="5.1796875" style="46" customWidth="1"/>
    <col min="15886" max="15886" width="6.26953125" style="46" customWidth="1"/>
    <col min="15887" max="15887" width="6" style="46" customWidth="1"/>
    <col min="15888" max="15888" width="6.1796875" style="46" customWidth="1"/>
    <col min="15889" max="15889" width="6.81640625" style="46" customWidth="1"/>
    <col min="15890" max="15890" width="7.6328125" style="46" customWidth="1"/>
    <col min="15891" max="15891" width="6" style="46" customWidth="1"/>
    <col min="15892" max="15893" width="7.453125" style="46" customWidth="1"/>
    <col min="15894" max="15894" width="6.54296875" style="46" customWidth="1"/>
    <col min="15895" max="15896" width="7.453125" style="46" customWidth="1"/>
    <col min="15897" max="15897" width="6.54296875" style="46" customWidth="1"/>
    <col min="15898" max="15898" width="7.36328125" style="46" customWidth="1"/>
    <col min="15899" max="15899" width="7.6328125" style="46" customWidth="1"/>
    <col min="15900" max="15900" width="5.6328125" style="46" customWidth="1"/>
    <col min="15901" max="16125" width="8.7265625" style="46"/>
    <col min="16126" max="16126" width="15.81640625" style="46" customWidth="1"/>
    <col min="16127" max="16127" width="7.90625" style="46" customWidth="1"/>
    <col min="16128" max="16128" width="7.7265625" style="46" customWidth="1"/>
    <col min="16129" max="16129" width="7.08984375" style="46" customWidth="1"/>
    <col min="16130" max="16131" width="7.7265625" style="46" customWidth="1"/>
    <col min="16132" max="16132" width="6.26953125" style="46" customWidth="1"/>
    <col min="16133" max="16133" width="7.26953125" style="46" customWidth="1"/>
    <col min="16134" max="16134" width="7.08984375" style="46" customWidth="1"/>
    <col min="16135" max="16135" width="6.26953125" style="46" customWidth="1"/>
    <col min="16136" max="16137" width="6.6328125" style="46" customWidth="1"/>
    <col min="16138" max="16138" width="5.26953125" style="46" customWidth="1"/>
    <col min="16139" max="16140" width="6.08984375" style="46" customWidth="1"/>
    <col min="16141" max="16141" width="5.1796875" style="46" customWidth="1"/>
    <col min="16142" max="16142" width="6.26953125" style="46" customWidth="1"/>
    <col min="16143" max="16143" width="6" style="46" customWidth="1"/>
    <col min="16144" max="16144" width="6.1796875" style="46" customWidth="1"/>
    <col min="16145" max="16145" width="6.81640625" style="46" customWidth="1"/>
    <col min="16146" max="16146" width="7.6328125" style="46" customWidth="1"/>
    <col min="16147" max="16147" width="6" style="46" customWidth="1"/>
    <col min="16148" max="16149" width="7.453125" style="46" customWidth="1"/>
    <col min="16150" max="16150" width="6.54296875" style="46" customWidth="1"/>
    <col min="16151" max="16152" width="7.453125" style="46" customWidth="1"/>
    <col min="16153" max="16153" width="6.54296875" style="46" customWidth="1"/>
    <col min="16154" max="16154" width="7.36328125" style="46" customWidth="1"/>
    <col min="16155" max="16155" width="7.6328125" style="46" customWidth="1"/>
    <col min="16156" max="16156" width="5.6328125" style="46" customWidth="1"/>
    <col min="16157" max="16384" width="8.7265625" style="46"/>
  </cols>
  <sheetData>
    <row r="1" spans="1:32" ht="6" customHeight="1" x14ac:dyDescent="0.3"/>
    <row r="2" spans="1:32" s="21" customFormat="1" ht="35.25" customHeight="1" x14ac:dyDescent="0.35">
      <c r="A2" s="64"/>
      <c r="B2" s="331" t="s">
        <v>126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17"/>
      <c r="R2" s="17"/>
      <c r="S2" s="17"/>
      <c r="T2" s="17"/>
      <c r="U2" s="17"/>
      <c r="V2" s="17"/>
      <c r="W2" s="18"/>
      <c r="X2" s="18"/>
      <c r="Y2" s="18"/>
      <c r="AB2" s="85" t="s">
        <v>6</v>
      </c>
    </row>
    <row r="3" spans="1:32" s="21" customFormat="1" ht="11.4" customHeight="1" x14ac:dyDescent="0.3">
      <c r="E3" s="67"/>
      <c r="F3" s="67"/>
      <c r="G3" s="67"/>
      <c r="H3" s="67"/>
      <c r="I3" s="67"/>
      <c r="J3" s="67"/>
      <c r="K3" s="67"/>
      <c r="M3" s="86"/>
      <c r="N3" s="67"/>
      <c r="O3" s="67"/>
      <c r="P3" s="26" t="s">
        <v>7</v>
      </c>
      <c r="Q3" s="67"/>
      <c r="R3" s="67"/>
      <c r="S3" s="67"/>
      <c r="T3" s="67"/>
      <c r="U3" s="67"/>
      <c r="V3" s="67"/>
      <c r="W3" s="67"/>
      <c r="X3" s="87"/>
      <c r="Y3" s="70"/>
      <c r="AB3" s="26" t="s">
        <v>7</v>
      </c>
    </row>
    <row r="4" spans="1:32" s="71" customFormat="1" ht="21.75" customHeight="1" x14ac:dyDescent="0.25">
      <c r="A4" s="311"/>
      <c r="B4" s="292" t="s">
        <v>8</v>
      </c>
      <c r="C4" s="293"/>
      <c r="D4" s="294"/>
      <c r="E4" s="292" t="s">
        <v>53</v>
      </c>
      <c r="F4" s="293"/>
      <c r="G4" s="294"/>
      <c r="H4" s="323" t="s">
        <v>54</v>
      </c>
      <c r="I4" s="323"/>
      <c r="J4" s="323"/>
      <c r="K4" s="292" t="s">
        <v>11</v>
      </c>
      <c r="L4" s="293"/>
      <c r="M4" s="294"/>
      <c r="N4" s="292" t="s">
        <v>55</v>
      </c>
      <c r="O4" s="293"/>
      <c r="P4" s="294"/>
      <c r="Q4" s="292" t="s">
        <v>13</v>
      </c>
      <c r="R4" s="293"/>
      <c r="S4" s="294"/>
      <c r="T4" s="292" t="s">
        <v>14</v>
      </c>
      <c r="U4" s="293"/>
      <c r="V4" s="294"/>
      <c r="W4" s="301" t="s">
        <v>15</v>
      </c>
      <c r="X4" s="302"/>
      <c r="Y4" s="303"/>
      <c r="Z4" s="292" t="s">
        <v>16</v>
      </c>
      <c r="AA4" s="293"/>
      <c r="AB4" s="294"/>
    </row>
    <row r="5" spans="1:32" s="72" customFormat="1" ht="25.5" customHeight="1" x14ac:dyDescent="0.25">
      <c r="A5" s="312"/>
      <c r="B5" s="295"/>
      <c r="C5" s="296"/>
      <c r="D5" s="297"/>
      <c r="E5" s="295"/>
      <c r="F5" s="296"/>
      <c r="G5" s="297"/>
      <c r="H5" s="323"/>
      <c r="I5" s="323"/>
      <c r="J5" s="323"/>
      <c r="K5" s="296"/>
      <c r="L5" s="296"/>
      <c r="M5" s="297"/>
      <c r="N5" s="295"/>
      <c r="O5" s="296"/>
      <c r="P5" s="297"/>
      <c r="Q5" s="295"/>
      <c r="R5" s="296"/>
      <c r="S5" s="297"/>
      <c r="T5" s="295"/>
      <c r="U5" s="296"/>
      <c r="V5" s="297"/>
      <c r="W5" s="304"/>
      <c r="X5" s="305"/>
      <c r="Y5" s="306"/>
      <c r="Z5" s="295"/>
      <c r="AA5" s="296"/>
      <c r="AB5" s="297"/>
    </row>
    <row r="6" spans="1:32" s="72" customFormat="1" ht="9" customHeight="1" x14ac:dyDescent="0.25">
      <c r="A6" s="312"/>
      <c r="B6" s="298"/>
      <c r="C6" s="299"/>
      <c r="D6" s="300"/>
      <c r="E6" s="298"/>
      <c r="F6" s="299"/>
      <c r="G6" s="300"/>
      <c r="H6" s="323"/>
      <c r="I6" s="323"/>
      <c r="J6" s="323"/>
      <c r="K6" s="299"/>
      <c r="L6" s="299"/>
      <c r="M6" s="300"/>
      <c r="N6" s="298"/>
      <c r="O6" s="299"/>
      <c r="P6" s="300"/>
      <c r="Q6" s="298"/>
      <c r="R6" s="299"/>
      <c r="S6" s="300"/>
      <c r="T6" s="298"/>
      <c r="U6" s="299"/>
      <c r="V6" s="300"/>
      <c r="W6" s="307"/>
      <c r="X6" s="308"/>
      <c r="Y6" s="309"/>
      <c r="Z6" s="298"/>
      <c r="AA6" s="299"/>
      <c r="AB6" s="300"/>
    </row>
    <row r="7" spans="1:32" s="54" customFormat="1" ht="25.2" customHeight="1" x14ac:dyDescent="0.25">
      <c r="A7" s="313"/>
      <c r="B7" s="50">
        <v>2020</v>
      </c>
      <c r="C7" s="50">
        <v>2021</v>
      </c>
      <c r="D7" s="51" t="s">
        <v>2</v>
      </c>
      <c r="E7" s="50">
        <v>2020</v>
      </c>
      <c r="F7" s="50">
        <v>2021</v>
      </c>
      <c r="G7" s="51" t="s">
        <v>2</v>
      </c>
      <c r="H7" s="50">
        <v>2020</v>
      </c>
      <c r="I7" s="50">
        <v>2021</v>
      </c>
      <c r="J7" s="51" t="s">
        <v>2</v>
      </c>
      <c r="K7" s="50">
        <v>2020</v>
      </c>
      <c r="L7" s="50">
        <v>2021</v>
      </c>
      <c r="M7" s="51" t="s">
        <v>2</v>
      </c>
      <c r="N7" s="50">
        <v>2020</v>
      </c>
      <c r="O7" s="50">
        <v>2021</v>
      </c>
      <c r="P7" s="51" t="s">
        <v>2</v>
      </c>
      <c r="Q7" s="50">
        <v>2020</v>
      </c>
      <c r="R7" s="50">
        <v>2021</v>
      </c>
      <c r="S7" s="51" t="s">
        <v>2</v>
      </c>
      <c r="T7" s="50">
        <v>2020</v>
      </c>
      <c r="U7" s="50">
        <v>2021</v>
      </c>
      <c r="V7" s="51" t="s">
        <v>2</v>
      </c>
      <c r="W7" s="50">
        <v>2020</v>
      </c>
      <c r="X7" s="50">
        <v>2021</v>
      </c>
      <c r="Y7" s="51" t="s">
        <v>2</v>
      </c>
      <c r="Z7" s="50">
        <v>2020</v>
      </c>
      <c r="AA7" s="50">
        <v>2021</v>
      </c>
      <c r="AB7" s="51" t="s">
        <v>2</v>
      </c>
      <c r="AC7" s="52"/>
      <c r="AD7" s="53"/>
      <c r="AE7" s="53"/>
      <c r="AF7" s="53"/>
    </row>
    <row r="8" spans="1:32" s="178" customFormat="1" ht="12" customHeight="1" x14ac:dyDescent="0.25">
      <c r="A8" s="177" t="s">
        <v>3</v>
      </c>
      <c r="B8" s="177">
        <v>1</v>
      </c>
      <c r="C8" s="177">
        <v>2</v>
      </c>
      <c r="D8" s="177">
        <v>3</v>
      </c>
      <c r="E8" s="177">
        <v>4</v>
      </c>
      <c r="F8" s="177">
        <v>5</v>
      </c>
      <c r="G8" s="177">
        <v>6</v>
      </c>
      <c r="H8" s="177">
        <v>7</v>
      </c>
      <c r="I8" s="177">
        <v>8</v>
      </c>
      <c r="J8" s="177">
        <v>9</v>
      </c>
      <c r="K8" s="177">
        <v>10</v>
      </c>
      <c r="L8" s="177">
        <v>11</v>
      </c>
      <c r="M8" s="177">
        <v>12</v>
      </c>
      <c r="N8" s="177">
        <v>13</v>
      </c>
      <c r="O8" s="177">
        <v>14</v>
      </c>
      <c r="P8" s="177">
        <v>15</v>
      </c>
      <c r="Q8" s="177">
        <v>16</v>
      </c>
      <c r="R8" s="177">
        <v>17</v>
      </c>
      <c r="S8" s="177">
        <v>18</v>
      </c>
      <c r="T8" s="177">
        <v>19</v>
      </c>
      <c r="U8" s="177">
        <v>20</v>
      </c>
      <c r="V8" s="177">
        <v>21</v>
      </c>
      <c r="W8" s="177">
        <v>22</v>
      </c>
      <c r="X8" s="177">
        <v>23</v>
      </c>
      <c r="Y8" s="177">
        <v>24</v>
      </c>
      <c r="Z8" s="177">
        <v>25</v>
      </c>
      <c r="AA8" s="177">
        <v>26</v>
      </c>
      <c r="AB8" s="177">
        <v>27</v>
      </c>
    </row>
    <row r="9" spans="1:32" s="34" customFormat="1" ht="24" customHeight="1" x14ac:dyDescent="0.35">
      <c r="A9" s="88" t="s">
        <v>25</v>
      </c>
      <c r="B9" s="28">
        <v>18884</v>
      </c>
      <c r="C9" s="28">
        <v>18149</v>
      </c>
      <c r="D9" s="29">
        <v>96.107816140648168</v>
      </c>
      <c r="E9" s="30">
        <v>9257</v>
      </c>
      <c r="F9" s="30">
        <v>9327</v>
      </c>
      <c r="G9" s="31">
        <v>100.7561845090202</v>
      </c>
      <c r="H9" s="30">
        <v>4977</v>
      </c>
      <c r="I9" s="30">
        <v>3390</v>
      </c>
      <c r="J9" s="31">
        <v>68.113321277878242</v>
      </c>
      <c r="K9" s="30">
        <v>933</v>
      </c>
      <c r="L9" s="30">
        <v>890</v>
      </c>
      <c r="M9" s="31">
        <v>95.39121114683816</v>
      </c>
      <c r="N9" s="30">
        <v>374</v>
      </c>
      <c r="O9" s="30">
        <v>177</v>
      </c>
      <c r="P9" s="31">
        <v>47.326203208556151</v>
      </c>
      <c r="Q9" s="30">
        <v>5924</v>
      </c>
      <c r="R9" s="30">
        <v>6377</v>
      </c>
      <c r="S9" s="31">
        <v>107.64686022957461</v>
      </c>
      <c r="T9" s="30">
        <v>12854</v>
      </c>
      <c r="U9" s="30">
        <v>12599</v>
      </c>
      <c r="V9" s="31">
        <v>98.016181733312592</v>
      </c>
      <c r="W9" s="30">
        <v>6589</v>
      </c>
      <c r="X9" s="30">
        <v>5023</v>
      </c>
      <c r="Y9" s="31">
        <v>76.233115799059036</v>
      </c>
      <c r="Z9" s="30">
        <v>5676</v>
      </c>
      <c r="AA9" s="30">
        <v>4225</v>
      </c>
      <c r="AB9" s="33">
        <v>74.436222692036651</v>
      </c>
    </row>
    <row r="10" spans="1:32" ht="18" customHeight="1" x14ac:dyDescent="0.3">
      <c r="A10" s="89" t="s">
        <v>26</v>
      </c>
      <c r="B10" s="36">
        <v>844</v>
      </c>
      <c r="C10" s="36">
        <v>835</v>
      </c>
      <c r="D10" s="77">
        <v>98.93364928909952</v>
      </c>
      <c r="E10" s="39">
        <v>483</v>
      </c>
      <c r="F10" s="39">
        <v>503</v>
      </c>
      <c r="G10" s="40">
        <v>104.1407867494824</v>
      </c>
      <c r="H10" s="41">
        <v>257</v>
      </c>
      <c r="I10" s="41">
        <v>188</v>
      </c>
      <c r="J10" s="40">
        <v>73.151750972762642</v>
      </c>
      <c r="K10" s="39">
        <v>37</v>
      </c>
      <c r="L10" s="39">
        <v>62</v>
      </c>
      <c r="M10" s="40">
        <v>167.56756756756758</v>
      </c>
      <c r="N10" s="41">
        <v>25</v>
      </c>
      <c r="O10" s="41">
        <v>8</v>
      </c>
      <c r="P10" s="40">
        <v>32</v>
      </c>
      <c r="Q10" s="41">
        <v>305</v>
      </c>
      <c r="R10" s="41">
        <v>363</v>
      </c>
      <c r="S10" s="40">
        <v>119.01639344262296</v>
      </c>
      <c r="T10" s="41">
        <v>529</v>
      </c>
      <c r="U10" s="41">
        <v>525</v>
      </c>
      <c r="V10" s="40">
        <v>99.243856332703217</v>
      </c>
      <c r="W10" s="39">
        <v>344</v>
      </c>
      <c r="X10" s="39">
        <v>259</v>
      </c>
      <c r="Y10" s="40">
        <v>75.29069767441861</v>
      </c>
      <c r="Z10" s="39">
        <v>282</v>
      </c>
      <c r="AA10" s="39">
        <v>192</v>
      </c>
      <c r="AB10" s="44">
        <v>68.085106382978722</v>
      </c>
    </row>
    <row r="11" spans="1:32" ht="18" customHeight="1" x14ac:dyDescent="0.3">
      <c r="A11" s="76" t="s">
        <v>27</v>
      </c>
      <c r="B11" s="36">
        <v>523</v>
      </c>
      <c r="C11" s="36">
        <v>395</v>
      </c>
      <c r="D11" s="77">
        <v>75.525812619502858</v>
      </c>
      <c r="E11" s="39">
        <v>395</v>
      </c>
      <c r="F11" s="39">
        <v>315</v>
      </c>
      <c r="G11" s="40">
        <v>79.74683544303798</v>
      </c>
      <c r="H11" s="41">
        <v>130</v>
      </c>
      <c r="I11" s="41">
        <v>106</v>
      </c>
      <c r="J11" s="40">
        <v>81.538461538461533</v>
      </c>
      <c r="K11" s="39">
        <v>15</v>
      </c>
      <c r="L11" s="39">
        <v>27</v>
      </c>
      <c r="M11" s="40">
        <v>180</v>
      </c>
      <c r="N11" s="41">
        <v>18</v>
      </c>
      <c r="O11" s="41">
        <v>3</v>
      </c>
      <c r="P11" s="40">
        <v>16.666666666666664</v>
      </c>
      <c r="Q11" s="41">
        <v>275</v>
      </c>
      <c r="R11" s="41">
        <v>291</v>
      </c>
      <c r="S11" s="40">
        <v>105.81818181818181</v>
      </c>
      <c r="T11" s="41">
        <v>343</v>
      </c>
      <c r="U11" s="41">
        <v>215</v>
      </c>
      <c r="V11" s="40">
        <v>62.682215743440231</v>
      </c>
      <c r="W11" s="39">
        <v>290</v>
      </c>
      <c r="X11" s="39">
        <v>158</v>
      </c>
      <c r="Y11" s="40">
        <v>54.482758620689651</v>
      </c>
      <c r="Z11" s="39">
        <v>269</v>
      </c>
      <c r="AA11" s="39">
        <v>139</v>
      </c>
      <c r="AB11" s="44">
        <v>51.6728624535316</v>
      </c>
    </row>
    <row r="12" spans="1:32" ht="18" customHeight="1" x14ac:dyDescent="0.3">
      <c r="A12" s="76" t="s">
        <v>28</v>
      </c>
      <c r="B12" s="36">
        <v>734</v>
      </c>
      <c r="C12" s="36">
        <v>684</v>
      </c>
      <c r="D12" s="77">
        <v>93.188010899182558</v>
      </c>
      <c r="E12" s="39">
        <v>482</v>
      </c>
      <c r="F12" s="39">
        <v>395</v>
      </c>
      <c r="G12" s="40">
        <v>81.950207468879668</v>
      </c>
      <c r="H12" s="41">
        <v>243</v>
      </c>
      <c r="I12" s="41">
        <v>170</v>
      </c>
      <c r="J12" s="40">
        <v>69.958847736625515</v>
      </c>
      <c r="K12" s="39">
        <v>142</v>
      </c>
      <c r="L12" s="39">
        <v>107</v>
      </c>
      <c r="M12" s="40">
        <v>75.352112676056336</v>
      </c>
      <c r="N12" s="41">
        <v>33</v>
      </c>
      <c r="O12" s="41">
        <v>16</v>
      </c>
      <c r="P12" s="40">
        <v>48.484848484848484</v>
      </c>
      <c r="Q12" s="41">
        <v>404</v>
      </c>
      <c r="R12" s="41">
        <v>381</v>
      </c>
      <c r="S12" s="40">
        <v>94.306930693069305</v>
      </c>
      <c r="T12" s="41">
        <v>463</v>
      </c>
      <c r="U12" s="41">
        <v>490</v>
      </c>
      <c r="V12" s="40">
        <v>105.83153347732181</v>
      </c>
      <c r="W12" s="39">
        <v>301</v>
      </c>
      <c r="X12" s="39">
        <v>222</v>
      </c>
      <c r="Y12" s="40">
        <v>73.754152823920265</v>
      </c>
      <c r="Z12" s="39">
        <v>245</v>
      </c>
      <c r="AA12" s="39">
        <v>169</v>
      </c>
      <c r="AB12" s="44">
        <v>68.979591836734699</v>
      </c>
    </row>
    <row r="13" spans="1:32" ht="18" customHeight="1" x14ac:dyDescent="0.3">
      <c r="A13" s="76" t="s">
        <v>29</v>
      </c>
      <c r="B13" s="36">
        <v>407</v>
      </c>
      <c r="C13" s="36">
        <v>363</v>
      </c>
      <c r="D13" s="77">
        <v>89.189189189189193</v>
      </c>
      <c r="E13" s="39">
        <v>226</v>
      </c>
      <c r="F13" s="39">
        <v>223</v>
      </c>
      <c r="G13" s="40">
        <v>98.672566371681413</v>
      </c>
      <c r="H13" s="41">
        <v>80</v>
      </c>
      <c r="I13" s="41">
        <v>69</v>
      </c>
      <c r="J13" s="40">
        <v>86.25</v>
      </c>
      <c r="K13" s="39">
        <v>19</v>
      </c>
      <c r="L13" s="39">
        <v>26</v>
      </c>
      <c r="M13" s="40">
        <v>136.84210526315789</v>
      </c>
      <c r="N13" s="41">
        <v>19</v>
      </c>
      <c r="O13" s="41">
        <v>23</v>
      </c>
      <c r="P13" s="40">
        <v>121.05263157894737</v>
      </c>
      <c r="Q13" s="41">
        <v>138</v>
      </c>
      <c r="R13" s="41">
        <v>152</v>
      </c>
      <c r="S13" s="40">
        <v>110.14492753623189</v>
      </c>
      <c r="T13" s="41">
        <v>301</v>
      </c>
      <c r="U13" s="41">
        <v>267</v>
      </c>
      <c r="V13" s="40">
        <v>88.704318936877087</v>
      </c>
      <c r="W13" s="39">
        <v>168</v>
      </c>
      <c r="X13" s="39">
        <v>142</v>
      </c>
      <c r="Y13" s="40">
        <v>84.523809523809518</v>
      </c>
      <c r="Z13" s="39">
        <v>147</v>
      </c>
      <c r="AA13" s="39">
        <v>101</v>
      </c>
      <c r="AB13" s="44">
        <v>68.707482993197274</v>
      </c>
    </row>
    <row r="14" spans="1:32" ht="18" customHeight="1" x14ac:dyDescent="0.3">
      <c r="A14" s="76" t="s">
        <v>30</v>
      </c>
      <c r="B14" s="36">
        <v>679</v>
      </c>
      <c r="C14" s="36">
        <v>551</v>
      </c>
      <c r="D14" s="77">
        <v>81.148748159057433</v>
      </c>
      <c r="E14" s="39">
        <v>408</v>
      </c>
      <c r="F14" s="39">
        <v>353</v>
      </c>
      <c r="G14" s="40">
        <v>86.519607843137265</v>
      </c>
      <c r="H14" s="41">
        <v>226</v>
      </c>
      <c r="I14" s="41">
        <v>138</v>
      </c>
      <c r="J14" s="40">
        <v>61.06194690265486</v>
      </c>
      <c r="K14" s="39">
        <v>26</v>
      </c>
      <c r="L14" s="39">
        <v>19</v>
      </c>
      <c r="M14" s="40">
        <v>73.076923076923066</v>
      </c>
      <c r="N14" s="41">
        <v>38</v>
      </c>
      <c r="O14" s="41">
        <v>6</v>
      </c>
      <c r="P14" s="40">
        <v>15.789473684210526</v>
      </c>
      <c r="Q14" s="41">
        <v>296</v>
      </c>
      <c r="R14" s="41">
        <v>289</v>
      </c>
      <c r="S14" s="40">
        <v>97.63513513513513</v>
      </c>
      <c r="T14" s="41">
        <v>408</v>
      </c>
      <c r="U14" s="41">
        <v>322</v>
      </c>
      <c r="V14" s="40">
        <v>78.921568627450981</v>
      </c>
      <c r="W14" s="39">
        <v>306</v>
      </c>
      <c r="X14" s="39">
        <v>174</v>
      </c>
      <c r="Y14" s="40">
        <v>56.862745098039213</v>
      </c>
      <c r="Z14" s="39">
        <v>253</v>
      </c>
      <c r="AA14" s="39">
        <v>135</v>
      </c>
      <c r="AB14" s="44">
        <v>53.359683794466406</v>
      </c>
    </row>
    <row r="15" spans="1:32" ht="18" customHeight="1" x14ac:dyDescent="0.3">
      <c r="A15" s="76" t="s">
        <v>31</v>
      </c>
      <c r="B15" s="36">
        <v>620</v>
      </c>
      <c r="C15" s="36">
        <v>813</v>
      </c>
      <c r="D15" s="77">
        <v>131.12903225806451</v>
      </c>
      <c r="E15" s="39">
        <v>491</v>
      </c>
      <c r="F15" s="39">
        <v>565</v>
      </c>
      <c r="G15" s="40">
        <v>115.071283095723</v>
      </c>
      <c r="H15" s="41">
        <v>82</v>
      </c>
      <c r="I15" s="41">
        <v>83</v>
      </c>
      <c r="J15" s="40">
        <v>101.21951219512195</v>
      </c>
      <c r="K15" s="39">
        <v>9</v>
      </c>
      <c r="L15" s="39">
        <v>4</v>
      </c>
      <c r="M15" s="40">
        <v>44.444444444444443</v>
      </c>
      <c r="N15" s="41">
        <v>6</v>
      </c>
      <c r="O15" s="41">
        <v>5</v>
      </c>
      <c r="P15" s="40">
        <v>83.333333333333343</v>
      </c>
      <c r="Q15" s="41">
        <v>299</v>
      </c>
      <c r="R15" s="41">
        <v>249</v>
      </c>
      <c r="S15" s="40">
        <v>83.277591973244142</v>
      </c>
      <c r="T15" s="41">
        <v>462</v>
      </c>
      <c r="U15" s="41">
        <v>521</v>
      </c>
      <c r="V15" s="40">
        <v>112.77056277056276</v>
      </c>
      <c r="W15" s="39">
        <v>373</v>
      </c>
      <c r="X15" s="39">
        <v>317</v>
      </c>
      <c r="Y15" s="40">
        <v>84.986595174262732</v>
      </c>
      <c r="Z15" s="39">
        <v>317</v>
      </c>
      <c r="AA15" s="39">
        <v>276</v>
      </c>
      <c r="AB15" s="44">
        <v>87.066246056782333</v>
      </c>
    </row>
    <row r="16" spans="1:32" ht="18" customHeight="1" x14ac:dyDescent="0.3">
      <c r="A16" s="76" t="s">
        <v>32</v>
      </c>
      <c r="B16" s="36">
        <v>1139</v>
      </c>
      <c r="C16" s="36">
        <v>967</v>
      </c>
      <c r="D16" s="77">
        <v>84.899034240561903</v>
      </c>
      <c r="E16" s="39">
        <v>696</v>
      </c>
      <c r="F16" s="39">
        <v>623</v>
      </c>
      <c r="G16" s="40">
        <v>89.511494252873561</v>
      </c>
      <c r="H16" s="41">
        <v>395</v>
      </c>
      <c r="I16" s="41">
        <v>237</v>
      </c>
      <c r="J16" s="40">
        <v>60</v>
      </c>
      <c r="K16" s="39">
        <v>89</v>
      </c>
      <c r="L16" s="39">
        <v>89</v>
      </c>
      <c r="M16" s="40">
        <v>100</v>
      </c>
      <c r="N16" s="41">
        <v>23</v>
      </c>
      <c r="O16" s="41">
        <v>9</v>
      </c>
      <c r="P16" s="40">
        <v>39.130434782608695</v>
      </c>
      <c r="Q16" s="41">
        <v>457</v>
      </c>
      <c r="R16" s="41">
        <v>488</v>
      </c>
      <c r="S16" s="40">
        <v>106.78336980306347</v>
      </c>
      <c r="T16" s="41">
        <v>649</v>
      </c>
      <c r="U16" s="41">
        <v>597</v>
      </c>
      <c r="V16" s="40">
        <v>91.98767334360555</v>
      </c>
      <c r="W16" s="39">
        <v>480</v>
      </c>
      <c r="X16" s="39">
        <v>329</v>
      </c>
      <c r="Y16" s="40">
        <v>68.541666666666671</v>
      </c>
      <c r="Z16" s="39">
        <v>396</v>
      </c>
      <c r="AA16" s="39">
        <v>262</v>
      </c>
      <c r="AB16" s="44">
        <v>66.161616161616166</v>
      </c>
    </row>
    <row r="17" spans="1:28" ht="18" customHeight="1" x14ac:dyDescent="0.3">
      <c r="A17" s="76" t="s">
        <v>33</v>
      </c>
      <c r="B17" s="36">
        <v>568</v>
      </c>
      <c r="C17" s="36">
        <v>525</v>
      </c>
      <c r="D17" s="77">
        <v>92.429577464788736</v>
      </c>
      <c r="E17" s="39">
        <v>325</v>
      </c>
      <c r="F17" s="39">
        <v>270</v>
      </c>
      <c r="G17" s="40">
        <v>83.07692307692308</v>
      </c>
      <c r="H17" s="41">
        <v>105</v>
      </c>
      <c r="I17" s="41">
        <v>70</v>
      </c>
      <c r="J17" s="40">
        <v>66.666666666666657</v>
      </c>
      <c r="K17" s="39">
        <v>60</v>
      </c>
      <c r="L17" s="39">
        <v>38</v>
      </c>
      <c r="M17" s="40">
        <v>63.333333333333329</v>
      </c>
      <c r="N17" s="41">
        <v>0</v>
      </c>
      <c r="O17" s="41">
        <v>4</v>
      </c>
      <c r="P17" s="40" t="s">
        <v>63</v>
      </c>
      <c r="Q17" s="41">
        <v>180</v>
      </c>
      <c r="R17" s="41">
        <v>152</v>
      </c>
      <c r="S17" s="40">
        <v>84.444444444444443</v>
      </c>
      <c r="T17" s="41">
        <v>429</v>
      </c>
      <c r="U17" s="41">
        <v>385</v>
      </c>
      <c r="V17" s="40">
        <v>89.743589743589752</v>
      </c>
      <c r="W17" s="39">
        <v>230</v>
      </c>
      <c r="X17" s="39">
        <v>166</v>
      </c>
      <c r="Y17" s="40">
        <v>72.173913043478265</v>
      </c>
      <c r="Z17" s="39">
        <v>205</v>
      </c>
      <c r="AA17" s="39">
        <v>137</v>
      </c>
      <c r="AB17" s="44">
        <v>66.829268292682926</v>
      </c>
    </row>
    <row r="18" spans="1:28" ht="18" customHeight="1" x14ac:dyDescent="0.3">
      <c r="A18" s="76" t="s">
        <v>34</v>
      </c>
      <c r="B18" s="36">
        <v>911</v>
      </c>
      <c r="C18" s="36">
        <v>757</v>
      </c>
      <c r="D18" s="77">
        <v>83.095499451152577</v>
      </c>
      <c r="E18" s="39">
        <v>449</v>
      </c>
      <c r="F18" s="39">
        <v>554</v>
      </c>
      <c r="G18" s="40">
        <v>123.38530066815146</v>
      </c>
      <c r="H18" s="41">
        <v>402</v>
      </c>
      <c r="I18" s="41">
        <v>249</v>
      </c>
      <c r="J18" s="40">
        <v>61.940298507462686</v>
      </c>
      <c r="K18" s="39">
        <v>43</v>
      </c>
      <c r="L18" s="39">
        <v>50</v>
      </c>
      <c r="M18" s="40">
        <v>116.27906976744187</v>
      </c>
      <c r="N18" s="41">
        <v>24</v>
      </c>
      <c r="O18" s="41">
        <v>2</v>
      </c>
      <c r="P18" s="40">
        <v>8.3333333333333321</v>
      </c>
      <c r="Q18" s="41">
        <v>311</v>
      </c>
      <c r="R18" s="41">
        <v>463</v>
      </c>
      <c r="S18" s="40">
        <v>148.87459807073955</v>
      </c>
      <c r="T18" s="41">
        <v>439</v>
      </c>
      <c r="U18" s="41">
        <v>407</v>
      </c>
      <c r="V18" s="40">
        <v>92.710706150341679</v>
      </c>
      <c r="W18" s="39">
        <v>314</v>
      </c>
      <c r="X18" s="39">
        <v>287</v>
      </c>
      <c r="Y18" s="40">
        <v>91.401273885350321</v>
      </c>
      <c r="Z18" s="39">
        <v>273</v>
      </c>
      <c r="AA18" s="39">
        <v>240</v>
      </c>
      <c r="AB18" s="44">
        <v>87.912087912087912</v>
      </c>
    </row>
    <row r="19" spans="1:28" ht="18" customHeight="1" x14ac:dyDescent="0.3">
      <c r="A19" s="76" t="s">
        <v>35</v>
      </c>
      <c r="B19" s="36">
        <v>521</v>
      </c>
      <c r="C19" s="36">
        <v>484</v>
      </c>
      <c r="D19" s="77">
        <v>92.898272552783112</v>
      </c>
      <c r="E19" s="39">
        <v>289</v>
      </c>
      <c r="F19" s="39">
        <v>285</v>
      </c>
      <c r="G19" s="40">
        <v>98.615916955017298</v>
      </c>
      <c r="H19" s="41">
        <v>135</v>
      </c>
      <c r="I19" s="41">
        <v>144</v>
      </c>
      <c r="J19" s="40">
        <v>106.66666666666667</v>
      </c>
      <c r="K19" s="39">
        <v>47</v>
      </c>
      <c r="L19" s="39">
        <v>45</v>
      </c>
      <c r="M19" s="40">
        <v>95.744680851063833</v>
      </c>
      <c r="N19" s="41">
        <v>18</v>
      </c>
      <c r="O19" s="41">
        <v>10</v>
      </c>
      <c r="P19" s="40">
        <v>55.555555555555557</v>
      </c>
      <c r="Q19" s="41">
        <v>144</v>
      </c>
      <c r="R19" s="41">
        <v>184</v>
      </c>
      <c r="S19" s="40">
        <v>127.77777777777777</v>
      </c>
      <c r="T19" s="41">
        <v>346</v>
      </c>
      <c r="U19" s="41">
        <v>293</v>
      </c>
      <c r="V19" s="40">
        <v>84.682080924855498</v>
      </c>
      <c r="W19" s="39">
        <v>192</v>
      </c>
      <c r="X19" s="39">
        <v>146</v>
      </c>
      <c r="Y19" s="40">
        <v>76.041666666666657</v>
      </c>
      <c r="Z19" s="39">
        <v>173</v>
      </c>
      <c r="AA19" s="39">
        <v>131</v>
      </c>
      <c r="AB19" s="44">
        <v>75.72254335260115</v>
      </c>
    </row>
    <row r="20" spans="1:28" ht="18" customHeight="1" x14ac:dyDescent="0.3">
      <c r="A20" s="76" t="s">
        <v>36</v>
      </c>
      <c r="B20" s="36">
        <v>590</v>
      </c>
      <c r="C20" s="36">
        <v>585</v>
      </c>
      <c r="D20" s="77">
        <v>99.152542372881356</v>
      </c>
      <c r="E20" s="39">
        <v>359</v>
      </c>
      <c r="F20" s="39">
        <v>307</v>
      </c>
      <c r="G20" s="40">
        <v>85.51532033426183</v>
      </c>
      <c r="H20" s="41">
        <v>118</v>
      </c>
      <c r="I20" s="41">
        <v>94</v>
      </c>
      <c r="J20" s="40">
        <v>79.66101694915254</v>
      </c>
      <c r="K20" s="39">
        <v>21</v>
      </c>
      <c r="L20" s="39">
        <v>49</v>
      </c>
      <c r="M20" s="40">
        <v>233.33333333333334</v>
      </c>
      <c r="N20" s="41">
        <v>3</v>
      </c>
      <c r="O20" s="41">
        <v>6</v>
      </c>
      <c r="P20" s="40">
        <v>200</v>
      </c>
      <c r="Q20" s="41">
        <v>215</v>
      </c>
      <c r="R20" s="41">
        <v>222</v>
      </c>
      <c r="S20" s="40">
        <v>103.25581395348837</v>
      </c>
      <c r="T20" s="41">
        <v>431</v>
      </c>
      <c r="U20" s="41">
        <v>371</v>
      </c>
      <c r="V20" s="40">
        <v>86.078886310904863</v>
      </c>
      <c r="W20" s="39">
        <v>280</v>
      </c>
      <c r="X20" s="39">
        <v>150</v>
      </c>
      <c r="Y20" s="40">
        <v>53.571428571428569</v>
      </c>
      <c r="Z20" s="39">
        <v>257</v>
      </c>
      <c r="AA20" s="39">
        <v>120</v>
      </c>
      <c r="AB20" s="44">
        <v>46.692607003891048</v>
      </c>
    </row>
    <row r="21" spans="1:28" ht="18" customHeight="1" x14ac:dyDescent="0.3">
      <c r="A21" s="76" t="s">
        <v>37</v>
      </c>
      <c r="B21" s="36">
        <v>703</v>
      </c>
      <c r="C21" s="36">
        <v>666</v>
      </c>
      <c r="D21" s="77">
        <v>94.73684210526315</v>
      </c>
      <c r="E21" s="39">
        <v>531</v>
      </c>
      <c r="F21" s="39">
        <v>547</v>
      </c>
      <c r="G21" s="40">
        <v>103.01318267419963</v>
      </c>
      <c r="H21" s="41">
        <v>203</v>
      </c>
      <c r="I21" s="41">
        <v>176</v>
      </c>
      <c r="J21" s="40">
        <v>86.699507389162562</v>
      </c>
      <c r="K21" s="39">
        <v>95</v>
      </c>
      <c r="L21" s="39">
        <v>94</v>
      </c>
      <c r="M21" s="40">
        <v>98.94736842105263</v>
      </c>
      <c r="N21" s="41">
        <v>47</v>
      </c>
      <c r="O21" s="41">
        <v>32</v>
      </c>
      <c r="P21" s="40">
        <v>68.085106382978722</v>
      </c>
      <c r="Q21" s="41">
        <v>349</v>
      </c>
      <c r="R21" s="41">
        <v>451</v>
      </c>
      <c r="S21" s="40">
        <v>129.22636103151862</v>
      </c>
      <c r="T21" s="41">
        <v>459</v>
      </c>
      <c r="U21" s="41">
        <v>418</v>
      </c>
      <c r="V21" s="40">
        <v>91.067538126361654</v>
      </c>
      <c r="W21" s="39">
        <v>381</v>
      </c>
      <c r="X21" s="39">
        <v>342</v>
      </c>
      <c r="Y21" s="40">
        <v>89.763779527559052</v>
      </c>
      <c r="Z21" s="39">
        <v>356</v>
      </c>
      <c r="AA21" s="39">
        <v>312</v>
      </c>
      <c r="AB21" s="44">
        <v>87.640449438202253</v>
      </c>
    </row>
    <row r="22" spans="1:28" ht="18" customHeight="1" x14ac:dyDescent="0.3">
      <c r="A22" s="76" t="s">
        <v>38</v>
      </c>
      <c r="B22" s="36">
        <v>1082</v>
      </c>
      <c r="C22" s="36">
        <v>960</v>
      </c>
      <c r="D22" s="77">
        <v>88.724584103512015</v>
      </c>
      <c r="E22" s="39">
        <v>496</v>
      </c>
      <c r="F22" s="39">
        <v>491</v>
      </c>
      <c r="G22" s="40">
        <v>98.991935483870961</v>
      </c>
      <c r="H22" s="41">
        <v>333</v>
      </c>
      <c r="I22" s="41">
        <v>183</v>
      </c>
      <c r="J22" s="40">
        <v>54.954954954954957</v>
      </c>
      <c r="K22" s="39">
        <v>37</v>
      </c>
      <c r="L22" s="39">
        <v>33</v>
      </c>
      <c r="M22" s="40">
        <v>89.189189189189193</v>
      </c>
      <c r="N22" s="41">
        <v>26</v>
      </c>
      <c r="O22" s="41">
        <v>4</v>
      </c>
      <c r="P22" s="40">
        <v>15.384615384615385</v>
      </c>
      <c r="Q22" s="41">
        <v>278</v>
      </c>
      <c r="R22" s="41">
        <v>327</v>
      </c>
      <c r="S22" s="40">
        <v>117.62589928057554</v>
      </c>
      <c r="T22" s="41">
        <v>657</v>
      </c>
      <c r="U22" s="41">
        <v>659</v>
      </c>
      <c r="V22" s="40">
        <v>100.30441400304414</v>
      </c>
      <c r="W22" s="39">
        <v>338</v>
      </c>
      <c r="X22" s="39">
        <v>259</v>
      </c>
      <c r="Y22" s="40">
        <v>76.627218934911241</v>
      </c>
      <c r="Z22" s="39">
        <v>289</v>
      </c>
      <c r="AA22" s="39">
        <v>231</v>
      </c>
      <c r="AB22" s="44">
        <v>79.930795847750872</v>
      </c>
    </row>
    <row r="23" spans="1:28" ht="18" customHeight="1" x14ac:dyDescent="0.3">
      <c r="A23" s="76" t="s">
        <v>39</v>
      </c>
      <c r="B23" s="36">
        <v>945</v>
      </c>
      <c r="C23" s="36">
        <v>798</v>
      </c>
      <c r="D23" s="77">
        <v>84.444444444444443</v>
      </c>
      <c r="E23" s="39">
        <v>499</v>
      </c>
      <c r="F23" s="39">
        <v>432</v>
      </c>
      <c r="G23" s="40">
        <v>86.573146292585164</v>
      </c>
      <c r="H23" s="41">
        <v>287</v>
      </c>
      <c r="I23" s="41">
        <v>154</v>
      </c>
      <c r="J23" s="40">
        <v>53.658536585365859</v>
      </c>
      <c r="K23" s="39">
        <v>31</v>
      </c>
      <c r="L23" s="39">
        <v>17</v>
      </c>
      <c r="M23" s="40">
        <v>54.838709677419352</v>
      </c>
      <c r="N23" s="41">
        <v>17</v>
      </c>
      <c r="O23" s="41">
        <v>7</v>
      </c>
      <c r="P23" s="40">
        <v>41.17647058823529</v>
      </c>
      <c r="Q23" s="41">
        <v>392</v>
      </c>
      <c r="R23" s="41">
        <v>400</v>
      </c>
      <c r="S23" s="40">
        <v>102.04081632653062</v>
      </c>
      <c r="T23" s="41">
        <v>573</v>
      </c>
      <c r="U23" s="41">
        <v>549</v>
      </c>
      <c r="V23" s="40">
        <v>95.81151832460732</v>
      </c>
      <c r="W23" s="39">
        <v>330</v>
      </c>
      <c r="X23" s="39">
        <v>236</v>
      </c>
      <c r="Y23" s="40">
        <v>71.515151515151516</v>
      </c>
      <c r="Z23" s="39">
        <v>295</v>
      </c>
      <c r="AA23" s="39">
        <v>199</v>
      </c>
      <c r="AB23" s="44">
        <v>67.457627118644069</v>
      </c>
    </row>
    <row r="24" spans="1:28" ht="18" customHeight="1" x14ac:dyDescent="0.3">
      <c r="A24" s="76" t="s">
        <v>40</v>
      </c>
      <c r="B24" s="36">
        <v>1872</v>
      </c>
      <c r="C24" s="36">
        <v>1751</v>
      </c>
      <c r="D24" s="77">
        <v>93.536324786324784</v>
      </c>
      <c r="E24" s="39">
        <v>707</v>
      </c>
      <c r="F24" s="39">
        <v>552</v>
      </c>
      <c r="G24" s="40">
        <v>78.076379066478069</v>
      </c>
      <c r="H24" s="41">
        <v>450</v>
      </c>
      <c r="I24" s="41">
        <v>296</v>
      </c>
      <c r="J24" s="40">
        <v>65.777777777777786</v>
      </c>
      <c r="K24" s="39">
        <v>37</v>
      </c>
      <c r="L24" s="39">
        <v>26</v>
      </c>
      <c r="M24" s="40">
        <v>70.270270270270274</v>
      </c>
      <c r="N24" s="41">
        <v>14</v>
      </c>
      <c r="O24" s="41">
        <v>0</v>
      </c>
      <c r="P24" s="40" t="s">
        <v>63</v>
      </c>
      <c r="Q24" s="41">
        <v>404</v>
      </c>
      <c r="R24" s="41">
        <v>483</v>
      </c>
      <c r="S24" s="40">
        <v>119.55445544554455</v>
      </c>
      <c r="T24" s="41">
        <v>1439</v>
      </c>
      <c r="U24" s="41">
        <v>1317</v>
      </c>
      <c r="V24" s="40">
        <v>91.521890201528848</v>
      </c>
      <c r="W24" s="39">
        <v>531</v>
      </c>
      <c r="X24" s="39">
        <v>274</v>
      </c>
      <c r="Y24" s="40">
        <v>51.600753295668547</v>
      </c>
      <c r="Z24" s="39">
        <v>448</v>
      </c>
      <c r="AA24" s="39">
        <v>234</v>
      </c>
      <c r="AB24" s="44">
        <v>52.232142857142861</v>
      </c>
    </row>
    <row r="25" spans="1:28" ht="18" customHeight="1" x14ac:dyDescent="0.3">
      <c r="A25" s="76" t="s">
        <v>41</v>
      </c>
      <c r="B25" s="36">
        <v>1147</v>
      </c>
      <c r="C25" s="36">
        <v>1248</v>
      </c>
      <c r="D25" s="77">
        <v>108.80557977332171</v>
      </c>
      <c r="E25" s="39">
        <v>526</v>
      </c>
      <c r="F25" s="39">
        <v>624</v>
      </c>
      <c r="G25" s="40">
        <v>118.63117870722432</v>
      </c>
      <c r="H25" s="41">
        <v>212</v>
      </c>
      <c r="I25" s="41">
        <v>204</v>
      </c>
      <c r="J25" s="40">
        <v>96.226415094339629</v>
      </c>
      <c r="K25" s="39">
        <v>110</v>
      </c>
      <c r="L25" s="39">
        <v>134</v>
      </c>
      <c r="M25" s="40">
        <v>121.81818181818183</v>
      </c>
      <c r="N25" s="41">
        <v>21</v>
      </c>
      <c r="O25" s="41">
        <v>35</v>
      </c>
      <c r="P25" s="40">
        <v>166.66666666666669</v>
      </c>
      <c r="Q25" s="41">
        <v>310</v>
      </c>
      <c r="R25" s="41">
        <v>385</v>
      </c>
      <c r="S25" s="40">
        <v>124.19354838709677</v>
      </c>
      <c r="T25" s="41">
        <v>845</v>
      </c>
      <c r="U25" s="41">
        <v>872</v>
      </c>
      <c r="V25" s="40">
        <v>103.19526627218936</v>
      </c>
      <c r="W25" s="39">
        <v>357</v>
      </c>
      <c r="X25" s="39">
        <v>315</v>
      </c>
      <c r="Y25" s="40">
        <v>88.235294117647058</v>
      </c>
      <c r="Z25" s="39">
        <v>335</v>
      </c>
      <c r="AA25" s="39">
        <v>299</v>
      </c>
      <c r="AB25" s="44">
        <v>89.253731343283576</v>
      </c>
    </row>
    <row r="26" spans="1:28" ht="18" customHeight="1" x14ac:dyDescent="0.3">
      <c r="A26" s="76" t="s">
        <v>42</v>
      </c>
      <c r="B26" s="36">
        <v>625</v>
      </c>
      <c r="C26" s="36">
        <v>682</v>
      </c>
      <c r="D26" s="77">
        <v>109.11999999999999</v>
      </c>
      <c r="E26" s="39">
        <v>380</v>
      </c>
      <c r="F26" s="39">
        <v>416</v>
      </c>
      <c r="G26" s="40">
        <v>109.47368421052633</v>
      </c>
      <c r="H26" s="41">
        <v>197</v>
      </c>
      <c r="I26" s="41">
        <v>222</v>
      </c>
      <c r="J26" s="40">
        <v>112.69035532994924</v>
      </c>
      <c r="K26" s="39">
        <v>19</v>
      </c>
      <c r="L26" s="39">
        <v>4</v>
      </c>
      <c r="M26" s="40">
        <v>21.052631578947366</v>
      </c>
      <c r="N26" s="41">
        <v>10</v>
      </c>
      <c r="O26" s="41">
        <v>1</v>
      </c>
      <c r="P26" s="40">
        <v>10</v>
      </c>
      <c r="Q26" s="41">
        <v>292</v>
      </c>
      <c r="R26" s="41">
        <v>235</v>
      </c>
      <c r="S26" s="40">
        <v>80.479452054794521</v>
      </c>
      <c r="T26" s="41">
        <v>356</v>
      </c>
      <c r="U26" s="41">
        <v>373</v>
      </c>
      <c r="V26" s="40">
        <v>104.7752808988764</v>
      </c>
      <c r="W26" s="39">
        <v>215</v>
      </c>
      <c r="X26" s="39">
        <v>183</v>
      </c>
      <c r="Y26" s="40">
        <v>85.116279069767444</v>
      </c>
      <c r="Z26" s="39">
        <v>186</v>
      </c>
      <c r="AA26" s="39">
        <v>154</v>
      </c>
      <c r="AB26" s="44">
        <v>82.795698924731184</v>
      </c>
    </row>
    <row r="27" spans="1:28" ht="18" customHeight="1" x14ac:dyDescent="0.3">
      <c r="A27" s="76" t="s">
        <v>43</v>
      </c>
      <c r="B27" s="36">
        <v>4974</v>
      </c>
      <c r="C27" s="36">
        <v>5085</v>
      </c>
      <c r="D27" s="77">
        <v>102.23160434258143</v>
      </c>
      <c r="E27" s="39">
        <v>1515</v>
      </c>
      <c r="F27" s="39">
        <v>1872</v>
      </c>
      <c r="G27" s="40">
        <v>123.56435643564356</v>
      </c>
      <c r="H27" s="41">
        <v>1122</v>
      </c>
      <c r="I27" s="41">
        <v>607</v>
      </c>
      <c r="J27" s="40">
        <v>54.099821746880572</v>
      </c>
      <c r="K27" s="39">
        <v>96</v>
      </c>
      <c r="L27" s="39">
        <v>66</v>
      </c>
      <c r="M27" s="40">
        <v>68.75</v>
      </c>
      <c r="N27" s="41">
        <v>32</v>
      </c>
      <c r="O27" s="41">
        <v>6</v>
      </c>
      <c r="P27" s="40">
        <v>18.75</v>
      </c>
      <c r="Q27" s="41">
        <v>875</v>
      </c>
      <c r="R27" s="41">
        <v>862</v>
      </c>
      <c r="S27" s="40">
        <v>98.514285714285705</v>
      </c>
      <c r="T27" s="41">
        <v>3725</v>
      </c>
      <c r="U27" s="41">
        <v>4018</v>
      </c>
      <c r="V27" s="40">
        <v>107.86577181208055</v>
      </c>
      <c r="W27" s="39">
        <v>1159</v>
      </c>
      <c r="X27" s="39">
        <v>1064</v>
      </c>
      <c r="Y27" s="40">
        <v>91.803278688524586</v>
      </c>
      <c r="Z27" s="39">
        <v>950</v>
      </c>
      <c r="AA27" s="39">
        <v>894</v>
      </c>
      <c r="AB27" s="44">
        <v>94.10526315789474</v>
      </c>
    </row>
    <row r="28" spans="1:28" x14ac:dyDescent="0.3">
      <c r="E28" s="81"/>
      <c r="Q28" s="82"/>
      <c r="R28" s="82"/>
      <c r="S28" s="84"/>
      <c r="T28" s="84"/>
      <c r="U28" s="84"/>
      <c r="V28" s="84"/>
    </row>
  </sheetData>
  <mergeCells count="11">
    <mergeCell ref="A4:A7"/>
    <mergeCell ref="B4:D6"/>
    <mergeCell ref="E4:G6"/>
    <mergeCell ref="H4:J6"/>
    <mergeCell ref="K4:M6"/>
    <mergeCell ref="Q4:S6"/>
    <mergeCell ref="T4:V6"/>
    <mergeCell ref="W4:Y6"/>
    <mergeCell ref="Z4:AB6"/>
    <mergeCell ref="B2:P2"/>
    <mergeCell ref="N4:P6"/>
  </mergeCells>
  <printOptions horizontalCentered="1"/>
  <pageMargins left="0" right="0" top="0.39370078740157483" bottom="0" header="0" footer="0"/>
  <pageSetup paperSize="9" scale="93" orientation="landscape" r:id="rId1"/>
  <headerFooter alignWithMargins="0"/>
  <colBreaks count="1" manualBreakCount="1">
    <brk id="16" max="3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22"/>
  <sheetViews>
    <sheetView view="pageBreakPreview" zoomScale="80" zoomScaleNormal="70" zoomScaleSheetLayoutView="80" workbookViewId="0">
      <selection activeCell="K10" sqref="K10"/>
    </sheetView>
  </sheetViews>
  <sheetFormatPr defaultColWidth="6.54296875" defaultRowHeight="13.2" x14ac:dyDescent="0.25"/>
  <cols>
    <col min="1" max="1" width="47" style="91" customWidth="1"/>
    <col min="2" max="3" width="11.1796875" style="62" customWidth="1"/>
    <col min="4" max="4" width="7.08984375" style="91" customWidth="1"/>
    <col min="5" max="5" width="7.90625" style="91" customWidth="1"/>
    <col min="6" max="7" width="11.1796875" style="91" customWidth="1"/>
    <col min="8" max="8" width="7.26953125" style="91" customWidth="1"/>
    <col min="9" max="10" width="8.90625" style="91" customWidth="1"/>
    <col min="11" max="11" width="9.26953125" style="91" customWidth="1"/>
    <col min="12" max="12" width="9.54296875" style="91" customWidth="1"/>
    <col min="13" max="16384" width="6.54296875" style="91"/>
  </cols>
  <sheetData>
    <row r="1" spans="1:19" ht="27" customHeight="1" x14ac:dyDescent="0.25">
      <c r="A1" s="332" t="s">
        <v>44</v>
      </c>
      <c r="B1" s="332"/>
      <c r="C1" s="332"/>
      <c r="D1" s="332"/>
      <c r="E1" s="332"/>
      <c r="F1" s="332"/>
      <c r="G1" s="332"/>
      <c r="H1" s="332"/>
      <c r="I1" s="332"/>
      <c r="J1" s="90"/>
    </row>
    <row r="2" spans="1:19" ht="23.25" customHeight="1" x14ac:dyDescent="0.25">
      <c r="A2" s="333" t="s">
        <v>56</v>
      </c>
      <c r="B2" s="332"/>
      <c r="C2" s="332"/>
      <c r="D2" s="332"/>
      <c r="E2" s="332"/>
      <c r="F2" s="332"/>
      <c r="G2" s="332"/>
      <c r="H2" s="332"/>
      <c r="I2" s="332"/>
      <c r="J2" s="90"/>
    </row>
    <row r="3" spans="1:19" ht="13.5" customHeight="1" x14ac:dyDescent="0.25">
      <c r="A3" s="334"/>
      <c r="B3" s="334"/>
      <c r="C3" s="334"/>
      <c r="D3" s="334"/>
      <c r="E3" s="334"/>
    </row>
    <row r="4" spans="1:19" s="93" customFormat="1" ht="30.75" customHeight="1" x14ac:dyDescent="0.35">
      <c r="A4" s="266" t="s">
        <v>5</v>
      </c>
      <c r="B4" s="335" t="s">
        <v>57</v>
      </c>
      <c r="C4" s="336"/>
      <c r="D4" s="336"/>
      <c r="E4" s="337"/>
      <c r="F4" s="335" t="s">
        <v>58</v>
      </c>
      <c r="G4" s="336"/>
      <c r="H4" s="336"/>
      <c r="I4" s="337"/>
      <c r="J4" s="92"/>
    </row>
    <row r="5" spans="1:19" s="93" customFormat="1" ht="23.25" customHeight="1" x14ac:dyDescent="0.35">
      <c r="A5" s="329"/>
      <c r="B5" s="326" t="s">
        <v>64</v>
      </c>
      <c r="C5" s="326" t="s">
        <v>65</v>
      </c>
      <c r="D5" s="338" t="s">
        <v>1</v>
      </c>
      <c r="E5" s="338"/>
      <c r="F5" s="326" t="s">
        <v>64</v>
      </c>
      <c r="G5" s="326" t="s">
        <v>65</v>
      </c>
      <c r="H5" s="269" t="s">
        <v>1</v>
      </c>
      <c r="I5" s="270"/>
      <c r="J5" s="94"/>
    </row>
    <row r="6" spans="1:19" s="93" customFormat="1" ht="36.75" customHeight="1" x14ac:dyDescent="0.35">
      <c r="A6" s="267"/>
      <c r="B6" s="326"/>
      <c r="C6" s="326"/>
      <c r="D6" s="167" t="s">
        <v>2</v>
      </c>
      <c r="E6" s="168" t="s">
        <v>70</v>
      </c>
      <c r="F6" s="326"/>
      <c r="G6" s="326"/>
      <c r="H6" s="4" t="s">
        <v>2</v>
      </c>
      <c r="I6" s="5" t="s">
        <v>62</v>
      </c>
      <c r="J6" s="95"/>
    </row>
    <row r="7" spans="1:19" s="96" customFormat="1" ht="15.75" customHeight="1" x14ac:dyDescent="0.35">
      <c r="A7" s="180" t="s">
        <v>3</v>
      </c>
      <c r="B7" s="180">
        <v>1</v>
      </c>
      <c r="C7" s="180">
        <v>2</v>
      </c>
      <c r="D7" s="180">
        <v>3</v>
      </c>
      <c r="E7" s="180">
        <v>4</v>
      </c>
      <c r="F7" s="180">
        <v>5</v>
      </c>
      <c r="G7" s="180">
        <v>6</v>
      </c>
      <c r="H7" s="180">
        <v>7</v>
      </c>
      <c r="I7" s="180">
        <v>8</v>
      </c>
      <c r="J7" s="181"/>
    </row>
    <row r="8" spans="1:19" s="96" customFormat="1" ht="37.950000000000003" customHeight="1" x14ac:dyDescent="0.35">
      <c r="A8" s="55" t="s">
        <v>18</v>
      </c>
      <c r="B8" s="169">
        <f>'[7]6_м'!B6</f>
        <v>21224</v>
      </c>
      <c r="C8" s="169">
        <f>'[7]6_м'!C6</f>
        <v>19974</v>
      </c>
      <c r="D8" s="170">
        <f t="shared" ref="D8:D13" si="0">C8/B8*100</f>
        <v>94.110441010177155</v>
      </c>
      <c r="E8" s="169">
        <f>C8-B8</f>
        <v>-1250</v>
      </c>
      <c r="F8" s="169">
        <f>'[7]4_с'!B6</f>
        <v>19493</v>
      </c>
      <c r="G8" s="169">
        <f>'[7]4_с'!C6</f>
        <v>21318</v>
      </c>
      <c r="H8" s="170">
        <f t="shared" ref="H8:H9" si="1">G8/F8*100</f>
        <v>109.36233519725029</v>
      </c>
      <c r="I8" s="169">
        <f>G8-F8</f>
        <v>1825</v>
      </c>
      <c r="J8" s="97"/>
      <c r="K8" s="56"/>
      <c r="L8" s="56"/>
      <c r="M8" s="98"/>
      <c r="R8" s="99"/>
      <c r="S8" s="99"/>
    </row>
    <row r="9" spans="1:19" s="93" customFormat="1" ht="37.950000000000003" customHeight="1" x14ac:dyDescent="0.35">
      <c r="A9" s="55" t="s">
        <v>19</v>
      </c>
      <c r="B9" s="156">
        <f>'[7]6_м'!E6</f>
        <v>10490</v>
      </c>
      <c r="C9" s="156">
        <f>'[7]6_м'!F6</f>
        <v>10710</v>
      </c>
      <c r="D9" s="171">
        <f t="shared" si="0"/>
        <v>102.09723546234508</v>
      </c>
      <c r="E9" s="169">
        <f t="shared" ref="E9:E13" si="2">C9-B9</f>
        <v>220</v>
      </c>
      <c r="F9" s="156">
        <f>'[7]4_с'!E6</f>
        <v>11303</v>
      </c>
      <c r="G9" s="156">
        <f>'[7]4_с'!F6</f>
        <v>13289</v>
      </c>
      <c r="H9" s="171">
        <f t="shared" si="1"/>
        <v>117.57055648942757</v>
      </c>
      <c r="I9" s="169">
        <f t="shared" ref="I9:I13" si="3">G9-F9</f>
        <v>1986</v>
      </c>
      <c r="J9" s="97"/>
      <c r="K9" s="56"/>
      <c r="L9" s="56"/>
      <c r="M9" s="100"/>
      <c r="R9" s="99"/>
      <c r="S9" s="99"/>
    </row>
    <row r="10" spans="1:19" s="93" customFormat="1" ht="45" customHeight="1" x14ac:dyDescent="0.35">
      <c r="A10" s="58" t="s">
        <v>20</v>
      </c>
      <c r="B10" s="156">
        <f>'[7]6_м'!H6</f>
        <v>4767</v>
      </c>
      <c r="C10" s="156">
        <f>'[7]6_м'!I6</f>
        <v>3029</v>
      </c>
      <c r="D10" s="171">
        <f>C10/B10*100</f>
        <v>63.541011118103633</v>
      </c>
      <c r="E10" s="169">
        <f t="shared" si="2"/>
        <v>-1738</v>
      </c>
      <c r="F10" s="156">
        <f>'[7]4_с'!H6</f>
        <v>4887</v>
      </c>
      <c r="G10" s="156">
        <f>'[7]4_с'!I6</f>
        <v>3673</v>
      </c>
      <c r="H10" s="171">
        <f>G10/F10*100</f>
        <v>75.158583998363</v>
      </c>
      <c r="I10" s="169">
        <f t="shared" si="3"/>
        <v>-1214</v>
      </c>
      <c r="J10" s="97"/>
      <c r="K10" s="56"/>
      <c r="L10" s="56"/>
      <c r="M10" s="100"/>
      <c r="R10" s="99"/>
      <c r="S10" s="99"/>
    </row>
    <row r="11" spans="1:19" s="93" customFormat="1" ht="37.950000000000003" customHeight="1" x14ac:dyDescent="0.35">
      <c r="A11" s="55" t="s">
        <v>21</v>
      </c>
      <c r="B11" s="156">
        <f>'[7]6_м'!K6</f>
        <v>927</v>
      </c>
      <c r="C11" s="156">
        <f>'[7]6_м'!L6</f>
        <v>852</v>
      </c>
      <c r="D11" s="171">
        <f t="shared" si="0"/>
        <v>91.909385113268598</v>
      </c>
      <c r="E11" s="169">
        <f t="shared" si="2"/>
        <v>-75</v>
      </c>
      <c r="F11" s="156">
        <f>'[7]4_с'!K6</f>
        <v>1295</v>
      </c>
      <c r="G11" s="156">
        <f>'[7]4_с'!L6</f>
        <v>1382</v>
      </c>
      <c r="H11" s="171">
        <f t="shared" ref="H11:H13" si="4">G11/F11*100</f>
        <v>106.71814671814673</v>
      </c>
      <c r="I11" s="169">
        <f t="shared" si="3"/>
        <v>87</v>
      </c>
      <c r="J11" s="97"/>
      <c r="K11" s="56"/>
      <c r="L11" s="56"/>
      <c r="M11" s="100"/>
      <c r="R11" s="99"/>
      <c r="S11" s="99"/>
    </row>
    <row r="12" spans="1:19" s="93" customFormat="1" ht="45.75" customHeight="1" x14ac:dyDescent="0.35">
      <c r="A12" s="55" t="s">
        <v>22</v>
      </c>
      <c r="B12" s="156">
        <f>'[7]6_м'!N6</f>
        <v>469</v>
      </c>
      <c r="C12" s="156">
        <f>'[7]6_м'!O6</f>
        <v>257</v>
      </c>
      <c r="D12" s="171">
        <f t="shared" si="0"/>
        <v>54.797441364605547</v>
      </c>
      <c r="E12" s="169">
        <f t="shared" si="2"/>
        <v>-212</v>
      </c>
      <c r="F12" s="156">
        <f>'[7]4_с'!N6</f>
        <v>625</v>
      </c>
      <c r="G12" s="156">
        <f>'[7]4_с'!O6</f>
        <v>504</v>
      </c>
      <c r="H12" s="171">
        <f t="shared" si="4"/>
        <v>80.64</v>
      </c>
      <c r="I12" s="169">
        <f t="shared" si="3"/>
        <v>-121</v>
      </c>
      <c r="J12" s="97"/>
      <c r="K12" s="56"/>
      <c r="L12" s="56"/>
      <c r="M12" s="100"/>
      <c r="R12" s="99"/>
      <c r="S12" s="99"/>
    </row>
    <row r="13" spans="1:19" s="93" customFormat="1" ht="49.5" customHeight="1" x14ac:dyDescent="0.35">
      <c r="A13" s="55" t="s">
        <v>23</v>
      </c>
      <c r="B13" s="156">
        <f>'[7]6_м'!Q6</f>
        <v>6481</v>
      </c>
      <c r="C13" s="156">
        <f>'[7]6_м'!R6</f>
        <v>6671</v>
      </c>
      <c r="D13" s="171">
        <f t="shared" si="0"/>
        <v>102.93164635087177</v>
      </c>
      <c r="E13" s="169">
        <f t="shared" si="2"/>
        <v>190</v>
      </c>
      <c r="F13" s="156">
        <f>'[7]4_с'!Q6</f>
        <v>7514</v>
      </c>
      <c r="G13" s="156">
        <f>'[7]4_с'!R6</f>
        <v>9704</v>
      </c>
      <c r="H13" s="171">
        <f t="shared" si="4"/>
        <v>129.14559488953952</v>
      </c>
      <c r="I13" s="169">
        <f t="shared" si="3"/>
        <v>2190</v>
      </c>
      <c r="J13" s="97"/>
      <c r="K13" s="56"/>
      <c r="L13" s="56"/>
      <c r="M13" s="100"/>
      <c r="R13" s="99"/>
      <c r="S13" s="99"/>
    </row>
    <row r="14" spans="1:19" s="93" customFormat="1" ht="12.75" customHeight="1" x14ac:dyDescent="0.35">
      <c r="A14" s="262" t="s">
        <v>4</v>
      </c>
      <c r="B14" s="263"/>
      <c r="C14" s="263"/>
      <c r="D14" s="263"/>
      <c r="E14" s="263"/>
      <c r="F14" s="263"/>
      <c r="G14" s="263"/>
      <c r="H14" s="263"/>
      <c r="I14" s="263"/>
      <c r="J14" s="101"/>
      <c r="K14" s="56"/>
      <c r="L14" s="56"/>
      <c r="M14" s="100"/>
    </row>
    <row r="15" spans="1:19" s="93" customFormat="1" ht="18" customHeight="1" x14ac:dyDescent="0.35">
      <c r="A15" s="264"/>
      <c r="B15" s="265"/>
      <c r="C15" s="265"/>
      <c r="D15" s="265"/>
      <c r="E15" s="265"/>
      <c r="F15" s="265"/>
      <c r="G15" s="265"/>
      <c r="H15" s="265"/>
      <c r="I15" s="265"/>
      <c r="J15" s="101"/>
      <c r="K15" s="56"/>
      <c r="L15" s="56"/>
      <c r="M15" s="100"/>
    </row>
    <row r="16" spans="1:19" s="93" customFormat="1" ht="20.25" customHeight="1" x14ac:dyDescent="0.35">
      <c r="A16" s="266" t="s">
        <v>5</v>
      </c>
      <c r="B16" s="327" t="s">
        <v>66</v>
      </c>
      <c r="C16" s="327" t="s">
        <v>69</v>
      </c>
      <c r="D16" s="289" t="s">
        <v>1</v>
      </c>
      <c r="E16" s="290"/>
      <c r="F16" s="327" t="s">
        <v>66</v>
      </c>
      <c r="G16" s="327" t="s">
        <v>69</v>
      </c>
      <c r="H16" s="269" t="s">
        <v>1</v>
      </c>
      <c r="I16" s="270"/>
      <c r="J16" s="94"/>
      <c r="K16" s="56"/>
      <c r="L16" s="56"/>
      <c r="M16" s="100"/>
    </row>
    <row r="17" spans="1:13" ht="27" customHeight="1" x14ac:dyDescent="0.4">
      <c r="A17" s="267"/>
      <c r="B17" s="326"/>
      <c r="C17" s="326"/>
      <c r="D17" s="59" t="s">
        <v>2</v>
      </c>
      <c r="E17" s="5" t="s">
        <v>50</v>
      </c>
      <c r="F17" s="326"/>
      <c r="G17" s="326"/>
      <c r="H17" s="59" t="s">
        <v>2</v>
      </c>
      <c r="I17" s="5" t="s">
        <v>51</v>
      </c>
      <c r="J17" s="95"/>
      <c r="K17" s="102"/>
      <c r="L17" s="102"/>
      <c r="M17" s="103"/>
    </row>
    <row r="18" spans="1:13" ht="28.95" customHeight="1" x14ac:dyDescent="0.4">
      <c r="A18" s="55" t="s">
        <v>18</v>
      </c>
      <c r="B18" s="162">
        <v>15136</v>
      </c>
      <c r="C18" s="162">
        <v>14257</v>
      </c>
      <c r="D18" s="104">
        <v>94.19265327695561</v>
      </c>
      <c r="E18" s="163">
        <v>-879</v>
      </c>
      <c r="F18" s="161">
        <v>13097</v>
      </c>
      <c r="G18" s="161">
        <v>14269</v>
      </c>
      <c r="H18" s="105">
        <v>108.94861418645492</v>
      </c>
      <c r="I18" s="164">
        <v>1172</v>
      </c>
      <c r="J18" s="106"/>
      <c r="K18" s="102"/>
      <c r="L18" s="102"/>
      <c r="M18" s="103"/>
    </row>
    <row r="19" spans="1:13" ht="31.5" customHeight="1" x14ac:dyDescent="0.4">
      <c r="A19" s="61" t="s">
        <v>19</v>
      </c>
      <c r="B19" s="162">
        <v>7800</v>
      </c>
      <c r="C19" s="162">
        <v>6076</v>
      </c>
      <c r="D19" s="104">
        <v>77.897435897435898</v>
      </c>
      <c r="E19" s="163">
        <v>-1724</v>
      </c>
      <c r="F19" s="161">
        <v>8238</v>
      </c>
      <c r="G19" s="161">
        <v>7694</v>
      </c>
      <c r="H19" s="105">
        <v>93.396455450352022</v>
      </c>
      <c r="I19" s="164">
        <v>-544</v>
      </c>
      <c r="J19" s="106"/>
      <c r="K19" s="102"/>
      <c r="L19" s="102"/>
      <c r="M19" s="103"/>
    </row>
    <row r="20" spans="1:13" ht="38.25" customHeight="1" x14ac:dyDescent="0.4">
      <c r="A20" s="61" t="s">
        <v>24</v>
      </c>
      <c r="B20" s="162">
        <v>6511</v>
      </c>
      <c r="C20" s="162">
        <v>4957</v>
      </c>
      <c r="D20" s="104">
        <v>76.132698510213487</v>
      </c>
      <c r="E20" s="163">
        <v>-1554</v>
      </c>
      <c r="F20" s="161">
        <v>7050</v>
      </c>
      <c r="G20" s="161">
        <v>6469</v>
      </c>
      <c r="H20" s="105">
        <v>91.758865248226954</v>
      </c>
      <c r="I20" s="164">
        <v>-581</v>
      </c>
      <c r="J20" s="107"/>
      <c r="K20" s="102"/>
      <c r="L20" s="102"/>
      <c r="M20" s="103"/>
    </row>
    <row r="21" spans="1:13" ht="21" x14ac:dyDescent="0.4">
      <c r="C21" s="63"/>
      <c r="K21" s="102"/>
      <c r="L21" s="102"/>
      <c r="M21" s="103"/>
    </row>
    <row r="22" spans="1:13" x14ac:dyDescent="0.25">
      <c r="K22" s="62"/>
    </row>
  </sheetData>
  <mergeCells count="20"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A14:I15"/>
    <mergeCell ref="A16:A17"/>
    <mergeCell ref="B16:B17"/>
    <mergeCell ref="C16:C17"/>
    <mergeCell ref="D16:E16"/>
    <mergeCell ref="F16:F17"/>
    <mergeCell ref="G16:G17"/>
    <mergeCell ref="H16:I16"/>
  </mergeCells>
  <printOptions horizontalCentered="1"/>
  <pageMargins left="0.31496062992125984" right="0.31496062992125984" top="0.32" bottom="0.17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27"/>
  <sheetViews>
    <sheetView view="pageBreakPreview" zoomScale="90" zoomScaleNormal="80" zoomScaleSheetLayoutView="90" workbookViewId="0">
      <selection activeCell="B3" sqref="B3"/>
    </sheetView>
  </sheetViews>
  <sheetFormatPr defaultColWidth="7.453125" defaultRowHeight="15.6" x14ac:dyDescent="0.3"/>
  <cols>
    <col min="1" max="1" width="19.54296875" style="137" customWidth="1"/>
    <col min="2" max="3" width="8.90625" style="134" customWidth="1"/>
    <col min="4" max="4" width="6.6328125" style="134" customWidth="1"/>
    <col min="5" max="6" width="8.26953125" style="134" customWidth="1"/>
    <col min="7" max="7" width="7.26953125" style="134" customWidth="1"/>
    <col min="8" max="9" width="8.54296875" style="134" customWidth="1"/>
    <col min="10" max="10" width="6.453125" style="134" customWidth="1"/>
    <col min="11" max="12" width="8.26953125" style="134" customWidth="1"/>
    <col min="13" max="13" width="6.81640625" style="134" customWidth="1"/>
    <col min="14" max="15" width="7.6328125" style="134" customWidth="1"/>
    <col min="16" max="16" width="6.453125" style="134" customWidth="1"/>
    <col min="17" max="18" width="7.6328125" style="134" customWidth="1"/>
    <col min="19" max="19" width="6.453125" style="134" customWidth="1"/>
    <col min="20" max="21" width="7.6328125" style="134" customWidth="1"/>
    <col min="22" max="22" width="6.453125" style="134" customWidth="1"/>
    <col min="23" max="23" width="7.6328125" style="134" customWidth="1"/>
    <col min="24" max="24" width="6.54296875" style="134" customWidth="1"/>
    <col min="25" max="25" width="6.453125" style="134" customWidth="1"/>
    <col min="26" max="26" width="6.7265625" style="139" customWidth="1"/>
    <col min="27" max="27" width="7.6328125" style="139" customWidth="1"/>
    <col min="28" max="28" width="6.453125" style="139" customWidth="1"/>
    <col min="29" max="16384" width="7.453125" style="139"/>
  </cols>
  <sheetData>
    <row r="1" spans="1:32" s="111" customFormat="1" ht="20.399999999999999" customHeight="1" x14ac:dyDescent="0.3">
      <c r="A1" s="108"/>
      <c r="B1" s="346" t="s">
        <v>59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109"/>
      <c r="O1" s="109"/>
      <c r="P1" s="109"/>
      <c r="Q1" s="109"/>
      <c r="R1" s="109"/>
      <c r="S1" s="109"/>
      <c r="T1" s="109"/>
      <c r="U1" s="109"/>
      <c r="V1" s="109"/>
      <c r="W1" s="110"/>
      <c r="X1" s="110"/>
      <c r="Y1" s="109"/>
      <c r="AB1" s="112" t="s">
        <v>6</v>
      </c>
    </row>
    <row r="2" spans="1:32" s="111" customFormat="1" ht="20.399999999999999" customHeight="1" x14ac:dyDescent="0.25">
      <c r="B2" s="346" t="s">
        <v>127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113"/>
      <c r="O2" s="113"/>
      <c r="P2" s="113"/>
      <c r="Q2" s="113"/>
      <c r="R2" s="113"/>
      <c r="S2" s="113"/>
      <c r="T2" s="113"/>
      <c r="U2" s="113"/>
      <c r="V2" s="113"/>
      <c r="W2" s="114"/>
      <c r="X2" s="114"/>
      <c r="Y2" s="113"/>
    </row>
    <row r="3" spans="1:32" s="111" customFormat="1" ht="15" customHeight="1" x14ac:dyDescent="0.3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26" t="s">
        <v>7</v>
      </c>
      <c r="N3" s="115"/>
      <c r="O3" s="115"/>
      <c r="P3" s="115"/>
      <c r="Q3" s="115"/>
      <c r="R3" s="115"/>
      <c r="S3" s="116"/>
      <c r="T3" s="115"/>
      <c r="U3" s="115"/>
      <c r="V3" s="115"/>
      <c r="W3" s="117"/>
      <c r="X3" s="118"/>
      <c r="Y3" s="116"/>
      <c r="AB3" s="26" t="s">
        <v>7</v>
      </c>
    </row>
    <row r="4" spans="1:32" s="121" customFormat="1" ht="21.6" customHeight="1" x14ac:dyDescent="0.25">
      <c r="A4" s="140"/>
      <c r="B4" s="347" t="s">
        <v>8</v>
      </c>
      <c r="C4" s="348"/>
      <c r="D4" s="349"/>
      <c r="E4" s="347" t="s">
        <v>60</v>
      </c>
      <c r="F4" s="348"/>
      <c r="G4" s="349"/>
      <c r="H4" s="353" t="s">
        <v>61</v>
      </c>
      <c r="I4" s="353"/>
      <c r="J4" s="353"/>
      <c r="K4" s="347" t="s">
        <v>11</v>
      </c>
      <c r="L4" s="348"/>
      <c r="M4" s="349"/>
      <c r="N4" s="347" t="s">
        <v>55</v>
      </c>
      <c r="O4" s="348"/>
      <c r="P4" s="348"/>
      <c r="Q4" s="347" t="s">
        <v>13</v>
      </c>
      <c r="R4" s="348"/>
      <c r="S4" s="349"/>
      <c r="T4" s="347" t="s">
        <v>14</v>
      </c>
      <c r="U4" s="348"/>
      <c r="V4" s="349"/>
      <c r="W4" s="347" t="s">
        <v>15</v>
      </c>
      <c r="X4" s="348"/>
      <c r="Y4" s="348"/>
      <c r="Z4" s="339" t="s">
        <v>16</v>
      </c>
      <c r="AA4" s="340"/>
      <c r="AB4" s="341"/>
      <c r="AC4" s="119"/>
      <c r="AD4" s="120"/>
      <c r="AE4" s="120"/>
      <c r="AF4" s="120"/>
    </row>
    <row r="5" spans="1:32" s="122" customFormat="1" ht="36.75" customHeight="1" x14ac:dyDescent="0.25">
      <c r="A5" s="141"/>
      <c r="B5" s="350"/>
      <c r="C5" s="351"/>
      <c r="D5" s="352"/>
      <c r="E5" s="350"/>
      <c r="F5" s="351"/>
      <c r="G5" s="352"/>
      <c r="H5" s="353"/>
      <c r="I5" s="353"/>
      <c r="J5" s="353"/>
      <c r="K5" s="350"/>
      <c r="L5" s="351"/>
      <c r="M5" s="352"/>
      <c r="N5" s="350"/>
      <c r="O5" s="351"/>
      <c r="P5" s="351"/>
      <c r="Q5" s="350"/>
      <c r="R5" s="351"/>
      <c r="S5" s="352"/>
      <c r="T5" s="350"/>
      <c r="U5" s="351"/>
      <c r="V5" s="352"/>
      <c r="W5" s="350"/>
      <c r="X5" s="351"/>
      <c r="Y5" s="351"/>
      <c r="Z5" s="342"/>
      <c r="AA5" s="343"/>
      <c r="AB5" s="344"/>
      <c r="AC5" s="119"/>
      <c r="AD5" s="120"/>
      <c r="AE5" s="120"/>
      <c r="AF5" s="120"/>
    </row>
    <row r="6" spans="1:32" s="54" customFormat="1" ht="25.2" customHeight="1" x14ac:dyDescent="0.25">
      <c r="A6" s="142"/>
      <c r="B6" s="50">
        <v>2020</v>
      </c>
      <c r="C6" s="50">
        <v>2021</v>
      </c>
      <c r="D6" s="51" t="s">
        <v>2</v>
      </c>
      <c r="E6" s="50">
        <v>2020</v>
      </c>
      <c r="F6" s="50">
        <v>2021</v>
      </c>
      <c r="G6" s="51" t="s">
        <v>2</v>
      </c>
      <c r="H6" s="50">
        <v>2020</v>
      </c>
      <c r="I6" s="50">
        <v>2021</v>
      </c>
      <c r="J6" s="51" t="s">
        <v>2</v>
      </c>
      <c r="K6" s="50">
        <v>2020</v>
      </c>
      <c r="L6" s="50">
        <v>2021</v>
      </c>
      <c r="M6" s="51" t="s">
        <v>2</v>
      </c>
      <c r="N6" s="50">
        <v>2020</v>
      </c>
      <c r="O6" s="50">
        <v>2021</v>
      </c>
      <c r="P6" s="51" t="s">
        <v>2</v>
      </c>
      <c r="Q6" s="50">
        <v>2020</v>
      </c>
      <c r="R6" s="50">
        <v>2021</v>
      </c>
      <c r="S6" s="51" t="s">
        <v>2</v>
      </c>
      <c r="T6" s="50">
        <v>2020</v>
      </c>
      <c r="U6" s="50">
        <v>2021</v>
      </c>
      <c r="V6" s="51" t="s">
        <v>2</v>
      </c>
      <c r="W6" s="50">
        <v>2020</v>
      </c>
      <c r="X6" s="50">
        <v>2021</v>
      </c>
      <c r="Y6" s="51" t="s">
        <v>2</v>
      </c>
      <c r="Z6" s="50">
        <v>2020</v>
      </c>
      <c r="AA6" s="50">
        <v>2021</v>
      </c>
      <c r="AB6" s="51" t="s">
        <v>2</v>
      </c>
      <c r="AC6" s="52"/>
      <c r="AD6" s="53"/>
      <c r="AE6" s="53"/>
      <c r="AF6" s="53"/>
    </row>
    <row r="7" spans="1:32" s="176" customFormat="1" ht="12.75" customHeight="1" x14ac:dyDescent="0.25">
      <c r="A7" s="172" t="s">
        <v>3</v>
      </c>
      <c r="B7" s="173">
        <v>1</v>
      </c>
      <c r="C7" s="173">
        <v>2</v>
      </c>
      <c r="D7" s="173">
        <v>3</v>
      </c>
      <c r="E7" s="173">
        <v>4</v>
      </c>
      <c r="F7" s="173">
        <v>5</v>
      </c>
      <c r="G7" s="173">
        <v>6</v>
      </c>
      <c r="H7" s="173">
        <v>7</v>
      </c>
      <c r="I7" s="173">
        <v>8</v>
      </c>
      <c r="J7" s="173">
        <v>9</v>
      </c>
      <c r="K7" s="173">
        <v>10</v>
      </c>
      <c r="L7" s="173">
        <v>11</v>
      </c>
      <c r="M7" s="173">
        <v>12</v>
      </c>
      <c r="N7" s="173">
        <v>13</v>
      </c>
      <c r="O7" s="173">
        <v>14</v>
      </c>
      <c r="P7" s="173">
        <v>15</v>
      </c>
      <c r="Q7" s="173">
        <v>16</v>
      </c>
      <c r="R7" s="173">
        <v>17</v>
      </c>
      <c r="S7" s="173">
        <v>18</v>
      </c>
      <c r="T7" s="173">
        <v>19</v>
      </c>
      <c r="U7" s="173">
        <v>20</v>
      </c>
      <c r="V7" s="173">
        <v>21</v>
      </c>
      <c r="W7" s="173">
        <v>22</v>
      </c>
      <c r="X7" s="173">
        <v>23</v>
      </c>
      <c r="Y7" s="173">
        <v>24</v>
      </c>
      <c r="Z7" s="173">
        <v>25</v>
      </c>
      <c r="AA7" s="173">
        <v>26</v>
      </c>
      <c r="AB7" s="173">
        <v>27</v>
      </c>
      <c r="AC7" s="174"/>
      <c r="AD7" s="175"/>
      <c r="AE7" s="175"/>
      <c r="AF7" s="175"/>
    </row>
    <row r="8" spans="1:32" s="129" customFormat="1" ht="17.25" customHeight="1" x14ac:dyDescent="0.35">
      <c r="A8" s="123" t="s">
        <v>25</v>
      </c>
      <c r="B8" s="124">
        <v>21224</v>
      </c>
      <c r="C8" s="124">
        <v>19974</v>
      </c>
      <c r="D8" s="125">
        <v>94.110441010177155</v>
      </c>
      <c r="E8" s="124">
        <v>10490</v>
      </c>
      <c r="F8" s="124">
        <v>10710</v>
      </c>
      <c r="G8" s="125">
        <v>102.09723546234508</v>
      </c>
      <c r="H8" s="124">
        <v>4767</v>
      </c>
      <c r="I8" s="124">
        <v>3029</v>
      </c>
      <c r="J8" s="125">
        <v>63.541011118103633</v>
      </c>
      <c r="K8" s="124">
        <v>927</v>
      </c>
      <c r="L8" s="124">
        <v>852</v>
      </c>
      <c r="M8" s="125">
        <v>91.909385113268598</v>
      </c>
      <c r="N8" s="124">
        <v>469</v>
      </c>
      <c r="O8" s="124">
        <v>257</v>
      </c>
      <c r="P8" s="125">
        <v>54.797441364605547</v>
      </c>
      <c r="Q8" s="124">
        <v>6481</v>
      </c>
      <c r="R8" s="124">
        <v>6671</v>
      </c>
      <c r="S8" s="125">
        <v>102.93164635087177</v>
      </c>
      <c r="T8" s="124">
        <v>15136</v>
      </c>
      <c r="U8" s="124">
        <v>14257</v>
      </c>
      <c r="V8" s="125">
        <v>94.19265327695561</v>
      </c>
      <c r="W8" s="126">
        <v>7800</v>
      </c>
      <c r="X8" s="126">
        <v>6076</v>
      </c>
      <c r="Y8" s="125">
        <v>77.897435897435898</v>
      </c>
      <c r="Z8" s="124">
        <v>6511</v>
      </c>
      <c r="AA8" s="124">
        <v>4957</v>
      </c>
      <c r="AB8" s="125">
        <v>76.132698510213487</v>
      </c>
      <c r="AC8" s="127"/>
      <c r="AD8" s="128"/>
      <c r="AE8" s="128"/>
      <c r="AF8" s="128"/>
    </row>
    <row r="9" spans="1:32" s="134" customFormat="1" ht="18" customHeight="1" x14ac:dyDescent="0.3">
      <c r="A9" s="76" t="s">
        <v>26</v>
      </c>
      <c r="B9" s="130">
        <v>556</v>
      </c>
      <c r="C9" s="130">
        <v>528</v>
      </c>
      <c r="D9" s="131">
        <v>94.964028776978409</v>
      </c>
      <c r="E9" s="130">
        <v>330</v>
      </c>
      <c r="F9" s="130">
        <v>327</v>
      </c>
      <c r="G9" s="131">
        <v>99.090909090909093</v>
      </c>
      <c r="H9" s="143">
        <v>149</v>
      </c>
      <c r="I9" s="143">
        <v>120</v>
      </c>
      <c r="J9" s="131">
        <v>80.536912751677846</v>
      </c>
      <c r="K9" s="130">
        <v>32</v>
      </c>
      <c r="L9" s="130">
        <v>22</v>
      </c>
      <c r="M9" s="131">
        <v>68.75</v>
      </c>
      <c r="N9" s="143">
        <v>7</v>
      </c>
      <c r="O9" s="143">
        <v>4</v>
      </c>
      <c r="P9" s="131">
        <v>57.142857142857139</v>
      </c>
      <c r="Q9" s="143">
        <v>211</v>
      </c>
      <c r="R9" s="143">
        <v>226</v>
      </c>
      <c r="S9" s="131">
        <v>107.10900473933648</v>
      </c>
      <c r="T9" s="143">
        <v>387</v>
      </c>
      <c r="U9" s="143">
        <v>332</v>
      </c>
      <c r="V9" s="131">
        <v>85.788113695090445</v>
      </c>
      <c r="W9" s="144">
        <v>249</v>
      </c>
      <c r="X9" s="144">
        <v>165</v>
      </c>
      <c r="Y9" s="131">
        <v>66.265060240963862</v>
      </c>
      <c r="Z9" s="143">
        <v>211</v>
      </c>
      <c r="AA9" s="143">
        <v>129</v>
      </c>
      <c r="AB9" s="131">
        <v>61.137440758293835</v>
      </c>
      <c r="AC9" s="132"/>
      <c r="AD9" s="133"/>
      <c r="AE9" s="133"/>
      <c r="AF9" s="133"/>
    </row>
    <row r="10" spans="1:32" s="134" customFormat="1" ht="18" customHeight="1" x14ac:dyDescent="0.3">
      <c r="A10" s="76" t="s">
        <v>27</v>
      </c>
      <c r="B10" s="130">
        <v>374</v>
      </c>
      <c r="C10" s="130">
        <v>296</v>
      </c>
      <c r="D10" s="131">
        <v>79.144385026737979</v>
      </c>
      <c r="E10" s="130">
        <v>253</v>
      </c>
      <c r="F10" s="130">
        <v>238</v>
      </c>
      <c r="G10" s="131">
        <v>94.071146245059296</v>
      </c>
      <c r="H10" s="143">
        <v>113</v>
      </c>
      <c r="I10" s="143">
        <v>86</v>
      </c>
      <c r="J10" s="131">
        <v>76.106194690265482</v>
      </c>
      <c r="K10" s="130">
        <v>9</v>
      </c>
      <c r="L10" s="130">
        <v>20</v>
      </c>
      <c r="M10" s="131">
        <v>222.22222222222223</v>
      </c>
      <c r="N10" s="143">
        <v>14</v>
      </c>
      <c r="O10" s="143">
        <v>4</v>
      </c>
      <c r="P10" s="131">
        <v>28.571428571428569</v>
      </c>
      <c r="Q10" s="143">
        <v>205</v>
      </c>
      <c r="R10" s="143">
        <v>224</v>
      </c>
      <c r="S10" s="131">
        <v>109.26829268292684</v>
      </c>
      <c r="T10" s="143">
        <v>236</v>
      </c>
      <c r="U10" s="143">
        <v>165</v>
      </c>
      <c r="V10" s="131">
        <v>69.915254237288138</v>
      </c>
      <c r="W10" s="144">
        <v>199</v>
      </c>
      <c r="X10" s="144">
        <v>126</v>
      </c>
      <c r="Y10" s="131">
        <v>63.316582914572862</v>
      </c>
      <c r="Z10" s="143">
        <v>181</v>
      </c>
      <c r="AA10" s="143">
        <v>114</v>
      </c>
      <c r="AB10" s="131">
        <v>62.983425414364632</v>
      </c>
      <c r="AC10" s="132"/>
      <c r="AD10" s="133"/>
      <c r="AE10" s="133"/>
      <c r="AF10" s="133"/>
    </row>
    <row r="11" spans="1:32" s="134" customFormat="1" ht="18" customHeight="1" x14ac:dyDescent="0.3">
      <c r="A11" s="76" t="s">
        <v>28</v>
      </c>
      <c r="B11" s="130">
        <v>386</v>
      </c>
      <c r="C11" s="130">
        <v>401</v>
      </c>
      <c r="D11" s="131">
        <v>103.88601036269429</v>
      </c>
      <c r="E11" s="130">
        <v>264</v>
      </c>
      <c r="F11" s="130">
        <v>273</v>
      </c>
      <c r="G11" s="131">
        <v>103.40909090909092</v>
      </c>
      <c r="H11" s="143">
        <v>130</v>
      </c>
      <c r="I11" s="143">
        <v>112</v>
      </c>
      <c r="J11" s="131">
        <v>86.15384615384616</v>
      </c>
      <c r="K11" s="130">
        <v>28</v>
      </c>
      <c r="L11" s="130">
        <v>52</v>
      </c>
      <c r="M11" s="131">
        <v>185.71428571428572</v>
      </c>
      <c r="N11" s="143">
        <v>41</v>
      </c>
      <c r="O11" s="143">
        <v>25</v>
      </c>
      <c r="P11" s="131">
        <v>60.975609756097562</v>
      </c>
      <c r="Q11" s="143">
        <v>204</v>
      </c>
      <c r="R11" s="143">
        <v>262</v>
      </c>
      <c r="S11" s="131">
        <v>128.43137254901961</v>
      </c>
      <c r="T11" s="143">
        <v>250</v>
      </c>
      <c r="U11" s="143">
        <v>276</v>
      </c>
      <c r="V11" s="131">
        <v>110.4</v>
      </c>
      <c r="W11" s="144">
        <v>200</v>
      </c>
      <c r="X11" s="144">
        <v>162</v>
      </c>
      <c r="Y11" s="131">
        <v>81</v>
      </c>
      <c r="Z11" s="143">
        <v>171</v>
      </c>
      <c r="AA11" s="143">
        <v>122</v>
      </c>
      <c r="AB11" s="131">
        <v>71.345029239766077</v>
      </c>
      <c r="AC11" s="132"/>
      <c r="AD11" s="133"/>
      <c r="AE11" s="133"/>
      <c r="AF11" s="133"/>
    </row>
    <row r="12" spans="1:32" s="134" customFormat="1" ht="18" customHeight="1" x14ac:dyDescent="0.3">
      <c r="A12" s="76" t="s">
        <v>29</v>
      </c>
      <c r="B12" s="130">
        <v>210</v>
      </c>
      <c r="C12" s="130">
        <v>33</v>
      </c>
      <c r="D12" s="131">
        <v>15.714285714285714</v>
      </c>
      <c r="E12" s="130">
        <v>89</v>
      </c>
      <c r="F12" s="130">
        <v>13</v>
      </c>
      <c r="G12" s="131">
        <v>14.606741573033707</v>
      </c>
      <c r="H12" s="143">
        <v>52</v>
      </c>
      <c r="I12" s="143">
        <v>17</v>
      </c>
      <c r="J12" s="131">
        <v>32.692307692307693</v>
      </c>
      <c r="K12" s="130">
        <v>12</v>
      </c>
      <c r="L12" s="130">
        <v>0</v>
      </c>
      <c r="M12" s="131">
        <v>0</v>
      </c>
      <c r="N12" s="143">
        <v>13</v>
      </c>
      <c r="O12" s="143">
        <v>11</v>
      </c>
      <c r="P12" s="131">
        <v>84.615384615384613</v>
      </c>
      <c r="Q12" s="143">
        <v>50</v>
      </c>
      <c r="R12" s="143">
        <v>9</v>
      </c>
      <c r="S12" s="131">
        <v>18</v>
      </c>
      <c r="T12" s="143">
        <v>151</v>
      </c>
      <c r="U12" s="143">
        <v>30</v>
      </c>
      <c r="V12" s="131">
        <v>19.867549668874172</v>
      </c>
      <c r="W12" s="144">
        <v>65</v>
      </c>
      <c r="X12" s="144">
        <v>10</v>
      </c>
      <c r="Y12" s="131">
        <v>15.384615384615385</v>
      </c>
      <c r="Z12" s="143">
        <v>55</v>
      </c>
      <c r="AA12" s="143">
        <v>9</v>
      </c>
      <c r="AB12" s="131">
        <v>16.363636363636363</v>
      </c>
      <c r="AC12" s="132"/>
      <c r="AD12" s="133"/>
      <c r="AE12" s="133"/>
      <c r="AF12" s="133"/>
    </row>
    <row r="13" spans="1:32" s="134" customFormat="1" ht="18" customHeight="1" x14ac:dyDescent="0.3">
      <c r="A13" s="76" t="s">
        <v>30</v>
      </c>
      <c r="B13" s="130">
        <v>413</v>
      </c>
      <c r="C13" s="130">
        <v>360</v>
      </c>
      <c r="D13" s="131">
        <v>87.167070217917669</v>
      </c>
      <c r="E13" s="130">
        <v>271</v>
      </c>
      <c r="F13" s="130">
        <v>274</v>
      </c>
      <c r="G13" s="131">
        <v>101.1070110701107</v>
      </c>
      <c r="H13" s="143">
        <v>127</v>
      </c>
      <c r="I13" s="143">
        <v>93</v>
      </c>
      <c r="J13" s="131">
        <v>73.228346456692918</v>
      </c>
      <c r="K13" s="130">
        <v>14</v>
      </c>
      <c r="L13" s="130">
        <v>27</v>
      </c>
      <c r="M13" s="131">
        <v>192.85714285714286</v>
      </c>
      <c r="N13" s="143">
        <v>59</v>
      </c>
      <c r="O13" s="143">
        <v>35</v>
      </c>
      <c r="P13" s="131">
        <v>59.322033898305079</v>
      </c>
      <c r="Q13" s="143">
        <v>189</v>
      </c>
      <c r="R13" s="143">
        <v>216</v>
      </c>
      <c r="S13" s="131">
        <v>114.28571428571428</v>
      </c>
      <c r="T13" s="143">
        <v>255</v>
      </c>
      <c r="U13" s="143">
        <v>203</v>
      </c>
      <c r="V13" s="131">
        <v>79.607843137254903</v>
      </c>
      <c r="W13" s="144">
        <v>207</v>
      </c>
      <c r="X13" s="144">
        <v>138</v>
      </c>
      <c r="Y13" s="131">
        <v>66.666666666666657</v>
      </c>
      <c r="Z13" s="143">
        <v>169</v>
      </c>
      <c r="AA13" s="143">
        <v>107</v>
      </c>
      <c r="AB13" s="131">
        <v>63.31360946745562</v>
      </c>
      <c r="AC13" s="132"/>
      <c r="AD13" s="133"/>
      <c r="AE13" s="133"/>
      <c r="AF13" s="133"/>
    </row>
    <row r="14" spans="1:32" s="134" customFormat="1" ht="18" customHeight="1" x14ac:dyDescent="0.3">
      <c r="A14" s="76" t="s">
        <v>31</v>
      </c>
      <c r="B14" s="130">
        <v>391</v>
      </c>
      <c r="C14" s="130">
        <v>63</v>
      </c>
      <c r="D14" s="131">
        <v>16.112531969309462</v>
      </c>
      <c r="E14" s="130">
        <v>307</v>
      </c>
      <c r="F14" s="130">
        <v>17</v>
      </c>
      <c r="G14" s="131">
        <v>5.5374592833876219</v>
      </c>
      <c r="H14" s="143">
        <v>61</v>
      </c>
      <c r="I14" s="143">
        <v>9</v>
      </c>
      <c r="J14" s="131">
        <v>14.754098360655737</v>
      </c>
      <c r="K14" s="130">
        <v>9</v>
      </c>
      <c r="L14" s="130">
        <v>0</v>
      </c>
      <c r="M14" s="131">
        <v>0</v>
      </c>
      <c r="N14" s="143">
        <v>16</v>
      </c>
      <c r="O14" s="143">
        <v>0</v>
      </c>
      <c r="P14" s="131">
        <v>0</v>
      </c>
      <c r="Q14" s="143">
        <v>170</v>
      </c>
      <c r="R14" s="143">
        <v>3</v>
      </c>
      <c r="S14" s="131">
        <v>1.7647058823529411</v>
      </c>
      <c r="T14" s="143">
        <v>269</v>
      </c>
      <c r="U14" s="143">
        <v>47</v>
      </c>
      <c r="V14" s="131">
        <v>17.472118959107807</v>
      </c>
      <c r="W14" s="144">
        <v>221</v>
      </c>
      <c r="X14" s="144">
        <v>5</v>
      </c>
      <c r="Y14" s="131">
        <v>2.2624434389140271</v>
      </c>
      <c r="Z14" s="143">
        <v>183</v>
      </c>
      <c r="AA14" s="143">
        <v>2</v>
      </c>
      <c r="AB14" s="131">
        <v>1.0928961748633881</v>
      </c>
      <c r="AC14" s="132"/>
      <c r="AD14" s="133"/>
      <c r="AE14" s="133"/>
      <c r="AF14" s="133"/>
    </row>
    <row r="15" spans="1:32" s="134" customFormat="1" ht="18" customHeight="1" x14ac:dyDescent="0.3">
      <c r="A15" s="76" t="s">
        <v>32</v>
      </c>
      <c r="B15" s="130">
        <v>1236</v>
      </c>
      <c r="C15" s="130">
        <v>994</v>
      </c>
      <c r="D15" s="131">
        <v>80.420711974110034</v>
      </c>
      <c r="E15" s="130">
        <v>816</v>
      </c>
      <c r="F15" s="130">
        <v>722</v>
      </c>
      <c r="G15" s="131">
        <v>88.480392156862735</v>
      </c>
      <c r="H15" s="143">
        <v>348</v>
      </c>
      <c r="I15" s="143">
        <v>214</v>
      </c>
      <c r="J15" s="131">
        <v>61.494252873563212</v>
      </c>
      <c r="K15" s="130">
        <v>95</v>
      </c>
      <c r="L15" s="130">
        <v>108</v>
      </c>
      <c r="M15" s="131">
        <v>113.68421052631578</v>
      </c>
      <c r="N15" s="143">
        <v>27</v>
      </c>
      <c r="O15" s="143">
        <v>9</v>
      </c>
      <c r="P15" s="131">
        <v>33.333333333333329</v>
      </c>
      <c r="Q15" s="143">
        <v>532</v>
      </c>
      <c r="R15" s="143">
        <v>554</v>
      </c>
      <c r="S15" s="131">
        <v>104.13533834586465</v>
      </c>
      <c r="T15" s="143">
        <v>781</v>
      </c>
      <c r="U15" s="143">
        <v>612</v>
      </c>
      <c r="V15" s="131">
        <v>78.361075544174128</v>
      </c>
      <c r="W15" s="144">
        <v>630</v>
      </c>
      <c r="X15" s="144">
        <v>406</v>
      </c>
      <c r="Y15" s="131">
        <v>64.444444444444443</v>
      </c>
      <c r="Z15" s="143">
        <v>517</v>
      </c>
      <c r="AA15" s="143">
        <v>300</v>
      </c>
      <c r="AB15" s="131">
        <v>58.027079303675045</v>
      </c>
      <c r="AC15" s="132"/>
      <c r="AD15" s="133"/>
      <c r="AE15" s="133"/>
      <c r="AF15" s="133"/>
    </row>
    <row r="16" spans="1:32" s="134" customFormat="1" ht="18" customHeight="1" x14ac:dyDescent="0.3">
      <c r="A16" s="76" t="s">
        <v>33</v>
      </c>
      <c r="B16" s="130">
        <v>395</v>
      </c>
      <c r="C16" s="130">
        <v>419</v>
      </c>
      <c r="D16" s="131">
        <v>106.07594936708861</v>
      </c>
      <c r="E16" s="130">
        <v>239</v>
      </c>
      <c r="F16" s="130">
        <v>268</v>
      </c>
      <c r="G16" s="131">
        <v>112.13389121338912</v>
      </c>
      <c r="H16" s="143">
        <v>89</v>
      </c>
      <c r="I16" s="143">
        <v>83</v>
      </c>
      <c r="J16" s="131">
        <v>93.258426966292134</v>
      </c>
      <c r="K16" s="130">
        <v>30</v>
      </c>
      <c r="L16" s="130">
        <v>34</v>
      </c>
      <c r="M16" s="131">
        <v>113.33333333333333</v>
      </c>
      <c r="N16" s="143">
        <v>2</v>
      </c>
      <c r="O16" s="143">
        <v>4</v>
      </c>
      <c r="P16" s="131">
        <v>200</v>
      </c>
      <c r="Q16" s="143">
        <v>125</v>
      </c>
      <c r="R16" s="143">
        <v>149</v>
      </c>
      <c r="S16" s="131">
        <v>119.19999999999999</v>
      </c>
      <c r="T16" s="143">
        <v>282</v>
      </c>
      <c r="U16" s="143">
        <v>280</v>
      </c>
      <c r="V16" s="131">
        <v>99.290780141843967</v>
      </c>
      <c r="W16" s="144">
        <v>180</v>
      </c>
      <c r="X16" s="144">
        <v>162</v>
      </c>
      <c r="Y16" s="131">
        <v>90</v>
      </c>
      <c r="Z16" s="143">
        <v>158</v>
      </c>
      <c r="AA16" s="143">
        <v>134</v>
      </c>
      <c r="AB16" s="131">
        <v>84.810126582278471</v>
      </c>
      <c r="AC16" s="132"/>
      <c r="AD16" s="133"/>
      <c r="AE16" s="133"/>
      <c r="AF16" s="133"/>
    </row>
    <row r="17" spans="1:32" s="134" customFormat="1" ht="18" customHeight="1" x14ac:dyDescent="0.3">
      <c r="A17" s="76" t="s">
        <v>34</v>
      </c>
      <c r="B17" s="130">
        <v>1185</v>
      </c>
      <c r="C17" s="130">
        <v>1026</v>
      </c>
      <c r="D17" s="131">
        <v>86.582278481012651</v>
      </c>
      <c r="E17" s="130">
        <v>667</v>
      </c>
      <c r="F17" s="130">
        <v>851</v>
      </c>
      <c r="G17" s="131">
        <v>127.58620689655173</v>
      </c>
      <c r="H17" s="143">
        <v>474</v>
      </c>
      <c r="I17" s="143">
        <v>230</v>
      </c>
      <c r="J17" s="131">
        <v>48.52320675105485</v>
      </c>
      <c r="K17" s="130">
        <v>72</v>
      </c>
      <c r="L17" s="130">
        <v>46</v>
      </c>
      <c r="M17" s="131">
        <v>63.888888888888886</v>
      </c>
      <c r="N17" s="143">
        <v>8</v>
      </c>
      <c r="O17" s="143">
        <v>0</v>
      </c>
      <c r="P17" s="131" t="s">
        <v>63</v>
      </c>
      <c r="Q17" s="143">
        <v>413</v>
      </c>
      <c r="R17" s="143">
        <v>695</v>
      </c>
      <c r="S17" s="131">
        <v>168.28087167070217</v>
      </c>
      <c r="T17" s="143">
        <v>592</v>
      </c>
      <c r="U17" s="143">
        <v>632</v>
      </c>
      <c r="V17" s="131">
        <v>106.75675675675676</v>
      </c>
      <c r="W17" s="144">
        <v>473</v>
      </c>
      <c r="X17" s="144">
        <v>523</v>
      </c>
      <c r="Y17" s="131">
        <v>110.57082452431291</v>
      </c>
      <c r="Z17" s="143">
        <v>369</v>
      </c>
      <c r="AA17" s="143">
        <v>419</v>
      </c>
      <c r="AB17" s="131">
        <v>113.55013550135502</v>
      </c>
      <c r="AC17" s="132"/>
      <c r="AD17" s="133"/>
      <c r="AE17" s="133"/>
      <c r="AF17" s="133"/>
    </row>
    <row r="18" spans="1:32" s="134" customFormat="1" ht="18" customHeight="1" x14ac:dyDescent="0.3">
      <c r="A18" s="76" t="s">
        <v>35</v>
      </c>
      <c r="B18" s="130">
        <v>331</v>
      </c>
      <c r="C18" s="130">
        <v>286</v>
      </c>
      <c r="D18" s="131">
        <v>86.404833836858003</v>
      </c>
      <c r="E18" s="130">
        <v>213</v>
      </c>
      <c r="F18" s="130">
        <v>199</v>
      </c>
      <c r="G18" s="131">
        <v>93.427230046948367</v>
      </c>
      <c r="H18" s="143">
        <v>67</v>
      </c>
      <c r="I18" s="143">
        <v>62</v>
      </c>
      <c r="J18" s="131">
        <v>92.537313432835816</v>
      </c>
      <c r="K18" s="130">
        <v>29</v>
      </c>
      <c r="L18" s="130">
        <v>20</v>
      </c>
      <c r="M18" s="131">
        <v>68.965517241379317</v>
      </c>
      <c r="N18" s="143">
        <v>8</v>
      </c>
      <c r="O18" s="143">
        <v>1</v>
      </c>
      <c r="P18" s="131">
        <v>12.5</v>
      </c>
      <c r="Q18" s="143">
        <v>105</v>
      </c>
      <c r="R18" s="143">
        <v>119</v>
      </c>
      <c r="S18" s="131">
        <v>113.33333333333333</v>
      </c>
      <c r="T18" s="143">
        <v>223</v>
      </c>
      <c r="U18" s="143">
        <v>195</v>
      </c>
      <c r="V18" s="131">
        <v>87.443946188340803</v>
      </c>
      <c r="W18" s="144">
        <v>140</v>
      </c>
      <c r="X18" s="144">
        <v>125</v>
      </c>
      <c r="Y18" s="131">
        <v>89.285714285714292</v>
      </c>
      <c r="Z18" s="143">
        <v>120</v>
      </c>
      <c r="AA18" s="143">
        <v>110</v>
      </c>
      <c r="AB18" s="131">
        <v>91.666666666666657</v>
      </c>
      <c r="AC18" s="132"/>
      <c r="AD18" s="133"/>
      <c r="AE18" s="133"/>
      <c r="AF18" s="133"/>
    </row>
    <row r="19" spans="1:32" s="134" customFormat="1" ht="18" customHeight="1" x14ac:dyDescent="0.3">
      <c r="A19" s="76" t="s">
        <v>36</v>
      </c>
      <c r="B19" s="130">
        <v>442</v>
      </c>
      <c r="C19" s="130">
        <v>494</v>
      </c>
      <c r="D19" s="131">
        <v>111.76470588235294</v>
      </c>
      <c r="E19" s="130">
        <v>255</v>
      </c>
      <c r="F19" s="130">
        <v>262</v>
      </c>
      <c r="G19" s="131">
        <v>102.74509803921568</v>
      </c>
      <c r="H19" s="143">
        <v>106</v>
      </c>
      <c r="I19" s="143">
        <v>83</v>
      </c>
      <c r="J19" s="131">
        <v>78.301886792452834</v>
      </c>
      <c r="K19" s="130">
        <v>13</v>
      </c>
      <c r="L19" s="130">
        <v>18</v>
      </c>
      <c r="M19" s="131">
        <v>138.46153846153845</v>
      </c>
      <c r="N19" s="143">
        <v>2</v>
      </c>
      <c r="O19" s="143">
        <v>3</v>
      </c>
      <c r="P19" s="131">
        <v>150</v>
      </c>
      <c r="Q19" s="143">
        <v>152</v>
      </c>
      <c r="R19" s="143">
        <v>163</v>
      </c>
      <c r="S19" s="131">
        <v>107.23684210526316</v>
      </c>
      <c r="T19" s="143">
        <v>299</v>
      </c>
      <c r="U19" s="143">
        <v>305</v>
      </c>
      <c r="V19" s="131">
        <v>102.00668896321071</v>
      </c>
      <c r="W19" s="144">
        <v>203</v>
      </c>
      <c r="X19" s="144">
        <v>133</v>
      </c>
      <c r="Y19" s="131">
        <v>65.517241379310349</v>
      </c>
      <c r="Z19" s="143">
        <v>179</v>
      </c>
      <c r="AA19" s="143">
        <v>106</v>
      </c>
      <c r="AB19" s="131">
        <v>59.217877094972074</v>
      </c>
      <c r="AC19" s="132"/>
      <c r="AD19" s="133"/>
      <c r="AE19" s="133"/>
      <c r="AF19" s="133"/>
    </row>
    <row r="20" spans="1:32" s="134" customFormat="1" ht="18" customHeight="1" x14ac:dyDescent="0.3">
      <c r="A20" s="76" t="s">
        <v>37</v>
      </c>
      <c r="B20" s="130">
        <v>523</v>
      </c>
      <c r="C20" s="130">
        <v>481</v>
      </c>
      <c r="D20" s="131">
        <v>91.969407265774379</v>
      </c>
      <c r="E20" s="130">
        <v>433</v>
      </c>
      <c r="F20" s="130">
        <v>426</v>
      </c>
      <c r="G20" s="131">
        <v>98.383371824480363</v>
      </c>
      <c r="H20" s="143">
        <v>117</v>
      </c>
      <c r="I20" s="143">
        <v>95</v>
      </c>
      <c r="J20" s="131">
        <v>81.196581196581192</v>
      </c>
      <c r="K20" s="130">
        <v>24</v>
      </c>
      <c r="L20" s="130">
        <v>24</v>
      </c>
      <c r="M20" s="131">
        <v>100</v>
      </c>
      <c r="N20" s="143">
        <v>45</v>
      </c>
      <c r="O20" s="143">
        <v>28</v>
      </c>
      <c r="P20" s="131">
        <v>62.222222222222221</v>
      </c>
      <c r="Q20" s="143">
        <v>242</v>
      </c>
      <c r="R20" s="143">
        <v>323</v>
      </c>
      <c r="S20" s="131">
        <v>133.47107438016531</v>
      </c>
      <c r="T20" s="143">
        <v>383</v>
      </c>
      <c r="U20" s="143">
        <v>327</v>
      </c>
      <c r="V20" s="131">
        <v>85.378590078328983</v>
      </c>
      <c r="W20" s="144">
        <v>341</v>
      </c>
      <c r="X20" s="144">
        <v>287</v>
      </c>
      <c r="Y20" s="131">
        <v>84.1642228739003</v>
      </c>
      <c r="Z20" s="143">
        <v>305</v>
      </c>
      <c r="AA20" s="143">
        <v>257</v>
      </c>
      <c r="AB20" s="131">
        <v>84.26229508196721</v>
      </c>
      <c r="AC20" s="132"/>
      <c r="AD20" s="133"/>
      <c r="AE20" s="133"/>
      <c r="AF20" s="133"/>
    </row>
    <row r="21" spans="1:32" s="134" customFormat="1" ht="18" customHeight="1" x14ac:dyDescent="0.3">
      <c r="A21" s="76" t="s">
        <v>38</v>
      </c>
      <c r="B21" s="144">
        <v>870</v>
      </c>
      <c r="C21" s="144">
        <v>688</v>
      </c>
      <c r="D21" s="135">
        <v>79.080459770114942</v>
      </c>
      <c r="E21" s="144">
        <v>443</v>
      </c>
      <c r="F21" s="144">
        <v>386</v>
      </c>
      <c r="G21" s="135">
        <v>87.133182844243791</v>
      </c>
      <c r="H21" s="145">
        <v>294</v>
      </c>
      <c r="I21" s="145">
        <v>149</v>
      </c>
      <c r="J21" s="135">
        <v>50.680272108843539</v>
      </c>
      <c r="K21" s="144">
        <v>37</v>
      </c>
      <c r="L21" s="144">
        <v>41</v>
      </c>
      <c r="M21" s="135">
        <v>110.81081081081081</v>
      </c>
      <c r="N21" s="145">
        <v>38</v>
      </c>
      <c r="O21" s="145">
        <v>11</v>
      </c>
      <c r="P21" s="135">
        <v>28.947368421052634</v>
      </c>
      <c r="Q21" s="145">
        <v>250</v>
      </c>
      <c r="R21" s="145">
        <v>259</v>
      </c>
      <c r="S21" s="135">
        <v>103.60000000000001</v>
      </c>
      <c r="T21" s="145">
        <v>507</v>
      </c>
      <c r="U21" s="145">
        <v>468</v>
      </c>
      <c r="V21" s="135">
        <v>92.307692307692307</v>
      </c>
      <c r="W21" s="144">
        <v>315</v>
      </c>
      <c r="X21" s="144">
        <v>228</v>
      </c>
      <c r="Y21" s="135">
        <v>72.38095238095238</v>
      </c>
      <c r="Z21" s="145">
        <v>273</v>
      </c>
      <c r="AA21" s="145">
        <v>192</v>
      </c>
      <c r="AB21" s="135">
        <v>70.329670329670336</v>
      </c>
      <c r="AC21" s="136"/>
      <c r="AD21" s="136"/>
      <c r="AE21" s="136"/>
      <c r="AF21" s="136"/>
    </row>
    <row r="22" spans="1:32" s="134" customFormat="1" ht="18" customHeight="1" x14ac:dyDescent="0.3">
      <c r="A22" s="76" t="s">
        <v>39</v>
      </c>
      <c r="B22" s="130">
        <v>456</v>
      </c>
      <c r="C22" s="130">
        <v>36</v>
      </c>
      <c r="D22" s="131">
        <v>7.8947368421052628</v>
      </c>
      <c r="E22" s="130">
        <v>214</v>
      </c>
      <c r="F22" s="130">
        <v>8</v>
      </c>
      <c r="G22" s="131">
        <v>3.7383177570093453</v>
      </c>
      <c r="H22" s="143">
        <v>164</v>
      </c>
      <c r="I22" s="143">
        <v>8</v>
      </c>
      <c r="J22" s="131">
        <v>4.8780487804878048</v>
      </c>
      <c r="K22" s="130">
        <v>9</v>
      </c>
      <c r="L22" s="130">
        <v>0</v>
      </c>
      <c r="M22" s="131">
        <v>0</v>
      </c>
      <c r="N22" s="143">
        <v>6</v>
      </c>
      <c r="O22" s="143">
        <v>0</v>
      </c>
      <c r="P22" s="131">
        <v>0</v>
      </c>
      <c r="Q22" s="143">
        <v>157</v>
      </c>
      <c r="R22" s="143">
        <v>8</v>
      </c>
      <c r="S22" s="131">
        <v>5.095541401273886</v>
      </c>
      <c r="T22" s="143">
        <v>254</v>
      </c>
      <c r="U22" s="143">
        <v>33</v>
      </c>
      <c r="V22" s="131">
        <v>12.992125984251967</v>
      </c>
      <c r="W22" s="144">
        <v>147</v>
      </c>
      <c r="X22" s="144">
        <v>7</v>
      </c>
      <c r="Y22" s="131">
        <v>4.7619047619047619</v>
      </c>
      <c r="Z22" s="143">
        <v>132</v>
      </c>
      <c r="AA22" s="143">
        <v>6</v>
      </c>
      <c r="AB22" s="131">
        <v>4.5454545454545459</v>
      </c>
      <c r="AC22" s="132"/>
      <c r="AD22" s="133"/>
      <c r="AE22" s="133"/>
      <c r="AF22" s="133"/>
    </row>
    <row r="23" spans="1:32" s="134" customFormat="1" ht="18" customHeight="1" x14ac:dyDescent="0.3">
      <c r="A23" s="76" t="s">
        <v>40</v>
      </c>
      <c r="B23" s="130">
        <v>1309</v>
      </c>
      <c r="C23" s="130">
        <v>1140</v>
      </c>
      <c r="D23" s="131">
        <v>87.089381207028268</v>
      </c>
      <c r="E23" s="130">
        <v>525</v>
      </c>
      <c r="F23" s="130">
        <v>428</v>
      </c>
      <c r="G23" s="131">
        <v>81.523809523809518</v>
      </c>
      <c r="H23" s="143">
        <v>305</v>
      </c>
      <c r="I23" s="143">
        <v>187</v>
      </c>
      <c r="J23" s="131">
        <v>61.311475409836071</v>
      </c>
      <c r="K23" s="130">
        <v>44</v>
      </c>
      <c r="L23" s="130">
        <v>37</v>
      </c>
      <c r="M23" s="131">
        <v>84.090909090909093</v>
      </c>
      <c r="N23" s="143">
        <v>0</v>
      </c>
      <c r="O23" s="143">
        <v>0</v>
      </c>
      <c r="P23" s="131" t="s">
        <v>63</v>
      </c>
      <c r="Q23" s="143">
        <v>305</v>
      </c>
      <c r="R23" s="143">
        <v>364</v>
      </c>
      <c r="S23" s="131">
        <v>119.34426229508198</v>
      </c>
      <c r="T23" s="143">
        <v>1000</v>
      </c>
      <c r="U23" s="143">
        <v>860</v>
      </c>
      <c r="V23" s="131">
        <v>86</v>
      </c>
      <c r="W23" s="144">
        <v>389</v>
      </c>
      <c r="X23" s="144">
        <v>219</v>
      </c>
      <c r="Y23" s="131">
        <v>56.29820051413882</v>
      </c>
      <c r="Z23" s="143">
        <v>303</v>
      </c>
      <c r="AA23" s="143">
        <v>177</v>
      </c>
      <c r="AB23" s="131">
        <v>58.415841584158414</v>
      </c>
      <c r="AC23" s="132"/>
      <c r="AD23" s="133"/>
      <c r="AE23" s="133"/>
      <c r="AF23" s="133"/>
    </row>
    <row r="24" spans="1:32" s="134" customFormat="1" ht="18" customHeight="1" x14ac:dyDescent="0.3">
      <c r="A24" s="76" t="s">
        <v>41</v>
      </c>
      <c r="B24" s="130">
        <v>1226</v>
      </c>
      <c r="C24" s="130">
        <v>1291</v>
      </c>
      <c r="D24" s="131">
        <v>105.30179445350734</v>
      </c>
      <c r="E24" s="130">
        <v>591</v>
      </c>
      <c r="F24" s="130">
        <v>704</v>
      </c>
      <c r="G24" s="131">
        <v>119.12013536379018</v>
      </c>
      <c r="H24" s="143">
        <v>188</v>
      </c>
      <c r="I24" s="143">
        <v>205</v>
      </c>
      <c r="J24" s="131">
        <v>109.04255319148936</v>
      </c>
      <c r="K24" s="130">
        <v>50</v>
      </c>
      <c r="L24" s="130">
        <v>82</v>
      </c>
      <c r="M24" s="131">
        <v>164</v>
      </c>
      <c r="N24" s="143">
        <v>33</v>
      </c>
      <c r="O24" s="143">
        <v>31</v>
      </c>
      <c r="P24" s="131">
        <v>93.939393939393938</v>
      </c>
      <c r="Q24" s="143">
        <v>289</v>
      </c>
      <c r="R24" s="143">
        <v>415</v>
      </c>
      <c r="S24" s="131">
        <v>143.59861591695503</v>
      </c>
      <c r="T24" s="143">
        <v>920</v>
      </c>
      <c r="U24" s="143">
        <v>869</v>
      </c>
      <c r="V24" s="131">
        <v>94.456521739130437</v>
      </c>
      <c r="W24" s="144">
        <v>439</v>
      </c>
      <c r="X24" s="144">
        <v>376</v>
      </c>
      <c r="Y24" s="131">
        <v>85.649202733485197</v>
      </c>
      <c r="Z24" s="143">
        <v>393</v>
      </c>
      <c r="AA24" s="143">
        <v>351</v>
      </c>
      <c r="AB24" s="131">
        <v>89.312977099236647</v>
      </c>
      <c r="AC24" s="132"/>
      <c r="AD24" s="133"/>
      <c r="AE24" s="133"/>
      <c r="AF24" s="133"/>
    </row>
    <row r="25" spans="1:32" s="134" customFormat="1" ht="18" customHeight="1" x14ac:dyDescent="0.3">
      <c r="A25" s="76" t="s">
        <v>42</v>
      </c>
      <c r="B25" s="130">
        <v>1192</v>
      </c>
      <c r="C25" s="130">
        <v>1206</v>
      </c>
      <c r="D25" s="131">
        <v>101.1744966442953</v>
      </c>
      <c r="E25" s="130">
        <v>805</v>
      </c>
      <c r="F25" s="130">
        <v>777</v>
      </c>
      <c r="G25" s="131">
        <v>96.521739130434781</v>
      </c>
      <c r="H25" s="143">
        <v>312</v>
      </c>
      <c r="I25" s="143">
        <v>326</v>
      </c>
      <c r="J25" s="131">
        <v>104.48717948717949</v>
      </c>
      <c r="K25" s="130">
        <v>71</v>
      </c>
      <c r="L25" s="130">
        <v>40</v>
      </c>
      <c r="M25" s="131">
        <v>56.338028169014088</v>
      </c>
      <c r="N25" s="143">
        <v>56</v>
      </c>
      <c r="O25" s="143">
        <v>58</v>
      </c>
      <c r="P25" s="131">
        <v>103.57142857142858</v>
      </c>
      <c r="Q25" s="143">
        <v>606</v>
      </c>
      <c r="R25" s="143">
        <v>491</v>
      </c>
      <c r="S25" s="131">
        <v>81.023102310231025</v>
      </c>
      <c r="T25" s="143">
        <v>715</v>
      </c>
      <c r="U25" s="143">
        <v>675</v>
      </c>
      <c r="V25" s="131">
        <v>94.4055944055944</v>
      </c>
      <c r="W25" s="144">
        <v>475</v>
      </c>
      <c r="X25" s="144">
        <v>364</v>
      </c>
      <c r="Y25" s="131">
        <v>76.631578947368411</v>
      </c>
      <c r="Z25" s="143">
        <v>403</v>
      </c>
      <c r="AA25" s="143">
        <v>289</v>
      </c>
      <c r="AB25" s="131">
        <v>71.712158808932998</v>
      </c>
      <c r="AC25" s="132"/>
      <c r="AD25" s="133"/>
      <c r="AE25" s="133"/>
      <c r="AF25" s="133"/>
    </row>
    <row r="26" spans="1:32" s="134" customFormat="1" ht="18" customHeight="1" x14ac:dyDescent="0.3">
      <c r="A26" s="76" t="s">
        <v>43</v>
      </c>
      <c r="B26" s="130">
        <v>9729</v>
      </c>
      <c r="C26" s="130">
        <v>10232</v>
      </c>
      <c r="D26" s="131">
        <v>105.17010998047076</v>
      </c>
      <c r="E26" s="130">
        <v>3775</v>
      </c>
      <c r="F26" s="130">
        <v>4537</v>
      </c>
      <c r="G26" s="131">
        <v>120.18543046357615</v>
      </c>
      <c r="H26" s="143">
        <v>1671</v>
      </c>
      <c r="I26" s="143">
        <v>950</v>
      </c>
      <c r="J26" s="131">
        <v>56.852184320766007</v>
      </c>
      <c r="K26" s="130">
        <v>349</v>
      </c>
      <c r="L26" s="130">
        <v>281</v>
      </c>
      <c r="M26" s="131">
        <v>80.51575931232091</v>
      </c>
      <c r="N26" s="143">
        <v>94</v>
      </c>
      <c r="O26" s="143">
        <v>33</v>
      </c>
      <c r="P26" s="131">
        <v>35.106382978723403</v>
      </c>
      <c r="Q26" s="143">
        <v>2276</v>
      </c>
      <c r="R26" s="143">
        <v>2191</v>
      </c>
      <c r="S26" s="131">
        <v>96.265377855887522</v>
      </c>
      <c r="T26" s="143">
        <v>7632</v>
      </c>
      <c r="U26" s="143">
        <v>7948</v>
      </c>
      <c r="V26" s="131">
        <v>104.14046121593292</v>
      </c>
      <c r="W26" s="144">
        <v>2927</v>
      </c>
      <c r="X26" s="144">
        <v>2640</v>
      </c>
      <c r="Y26" s="131">
        <v>90.194738640245987</v>
      </c>
      <c r="Z26" s="143">
        <v>2389</v>
      </c>
      <c r="AA26" s="143">
        <v>2133</v>
      </c>
      <c r="AB26" s="131">
        <v>89.284219338635424</v>
      </c>
      <c r="AC26" s="132"/>
      <c r="AD26" s="133"/>
      <c r="AE26" s="133"/>
      <c r="AF26" s="133"/>
    </row>
    <row r="27" spans="1:32" ht="18" customHeight="1" x14ac:dyDescent="0.3">
      <c r="B27" s="138"/>
      <c r="E27" s="138"/>
      <c r="X27" s="345"/>
      <c r="Y27" s="345"/>
    </row>
  </sheetData>
  <mergeCells count="12">
    <mergeCell ref="Z4:AB5"/>
    <mergeCell ref="X27:Y27"/>
    <mergeCell ref="B1:M1"/>
    <mergeCell ref="B2:M2"/>
    <mergeCell ref="B4:D5"/>
    <mergeCell ref="E4:G5"/>
    <mergeCell ref="H4:J5"/>
    <mergeCell ref="K4:M5"/>
    <mergeCell ref="N4:P5"/>
    <mergeCell ref="Q4:S5"/>
    <mergeCell ref="T4:V5"/>
    <mergeCell ref="W4:Y5"/>
  </mergeCells>
  <printOptions horizontalCentered="1"/>
  <pageMargins left="0.19685039370078741" right="0.19685039370078741" top="0.35433070866141736" bottom="0" header="0.15748031496062992" footer="0.15748031496062992"/>
  <pageSetup paperSize="9" scale="90" orientation="landscape" r:id="rId1"/>
  <headerFooter alignWithMargins="0"/>
  <colBreaks count="1" manualBreakCount="1">
    <brk id="13" max="3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27"/>
  <sheetViews>
    <sheetView tabSelected="1" view="pageBreakPreview" zoomScale="90" zoomScaleNormal="80" zoomScaleSheetLayoutView="90" workbookViewId="0">
      <selection activeCell="B3" sqref="B3"/>
    </sheetView>
  </sheetViews>
  <sheetFormatPr defaultColWidth="7.453125" defaultRowHeight="15.6" x14ac:dyDescent="0.3"/>
  <cols>
    <col min="1" max="1" width="19" style="137" customWidth="1"/>
    <col min="2" max="3" width="8.90625" style="134" customWidth="1"/>
    <col min="4" max="4" width="5.6328125" style="134" customWidth="1"/>
    <col min="5" max="6" width="7.6328125" style="134" customWidth="1"/>
    <col min="7" max="7" width="6.08984375" style="134" customWidth="1"/>
    <col min="8" max="9" width="7.6328125" style="134" customWidth="1"/>
    <col min="10" max="10" width="5.7265625" style="134" customWidth="1"/>
    <col min="11" max="12" width="7.6328125" style="134" customWidth="1"/>
    <col min="13" max="13" width="6.08984375" style="134" customWidth="1"/>
    <col min="14" max="15" width="7.6328125" style="134" customWidth="1"/>
    <col min="16" max="16" width="6.453125" style="134" customWidth="1"/>
    <col min="17" max="18" width="7.6328125" style="134" customWidth="1"/>
    <col min="19" max="19" width="6.453125" style="134" customWidth="1"/>
    <col min="20" max="21" width="7.6328125" style="134" customWidth="1"/>
    <col min="22" max="22" width="6.453125" style="134" customWidth="1"/>
    <col min="23" max="24" width="7.6328125" style="134" customWidth="1"/>
    <col min="25" max="25" width="6.453125" style="134" customWidth="1"/>
    <col min="26" max="27" width="7.6328125" style="139" customWidth="1"/>
    <col min="28" max="28" width="6.453125" style="139" customWidth="1"/>
    <col min="29" max="16384" width="7.453125" style="139"/>
  </cols>
  <sheetData>
    <row r="1" spans="1:32" s="111" customFormat="1" ht="20.399999999999999" customHeight="1" x14ac:dyDescent="0.3">
      <c r="A1" s="108"/>
      <c r="B1" s="346" t="s">
        <v>59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109"/>
      <c r="O1" s="109"/>
      <c r="P1" s="109"/>
      <c r="Q1" s="109"/>
      <c r="R1" s="109"/>
      <c r="S1" s="109"/>
      <c r="T1" s="109"/>
      <c r="U1" s="109"/>
      <c r="V1" s="109"/>
      <c r="W1" s="110"/>
      <c r="X1" s="110"/>
      <c r="Y1" s="109"/>
    </row>
    <row r="2" spans="1:32" s="111" customFormat="1" ht="20.399999999999999" customHeight="1" x14ac:dyDescent="0.25">
      <c r="B2" s="346" t="s">
        <v>128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113"/>
      <c r="O2" s="113"/>
      <c r="P2" s="113"/>
      <c r="Q2" s="113"/>
      <c r="R2" s="113"/>
      <c r="S2" s="113"/>
      <c r="T2" s="113"/>
      <c r="U2" s="113"/>
      <c r="V2" s="113"/>
      <c r="W2" s="114"/>
      <c r="X2" s="114"/>
      <c r="Y2" s="113"/>
    </row>
    <row r="3" spans="1:32" s="111" customFormat="1" ht="15" customHeight="1" x14ac:dyDescent="0.3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26" t="s">
        <v>7</v>
      </c>
      <c r="N3" s="115"/>
      <c r="O3" s="115"/>
      <c r="P3" s="115"/>
      <c r="Q3" s="115"/>
      <c r="R3" s="115"/>
      <c r="S3" s="116"/>
      <c r="T3" s="115"/>
      <c r="U3" s="115"/>
      <c r="V3" s="115"/>
      <c r="W3" s="117"/>
      <c r="X3" s="118"/>
      <c r="Y3" s="116"/>
      <c r="AA3" s="112" t="s">
        <v>6</v>
      </c>
      <c r="AB3" s="26"/>
    </row>
    <row r="4" spans="1:32" s="121" customFormat="1" ht="21.6" customHeight="1" x14ac:dyDescent="0.25">
      <c r="A4" s="354"/>
      <c r="B4" s="347" t="s">
        <v>8</v>
      </c>
      <c r="C4" s="348"/>
      <c r="D4" s="349"/>
      <c r="E4" s="347" t="s">
        <v>60</v>
      </c>
      <c r="F4" s="348"/>
      <c r="G4" s="349"/>
      <c r="H4" s="353" t="s">
        <v>61</v>
      </c>
      <c r="I4" s="353"/>
      <c r="J4" s="353"/>
      <c r="K4" s="347" t="s">
        <v>11</v>
      </c>
      <c r="L4" s="348"/>
      <c r="M4" s="349"/>
      <c r="N4" s="347" t="s">
        <v>55</v>
      </c>
      <c r="O4" s="348"/>
      <c r="P4" s="348"/>
      <c r="Q4" s="347" t="s">
        <v>13</v>
      </c>
      <c r="R4" s="348"/>
      <c r="S4" s="349"/>
      <c r="T4" s="347" t="s">
        <v>14</v>
      </c>
      <c r="U4" s="348"/>
      <c r="V4" s="349"/>
      <c r="W4" s="347" t="s">
        <v>15</v>
      </c>
      <c r="X4" s="348"/>
      <c r="Y4" s="348"/>
      <c r="Z4" s="339" t="s">
        <v>16</v>
      </c>
      <c r="AA4" s="340"/>
      <c r="AB4" s="341"/>
      <c r="AC4" s="119"/>
      <c r="AD4" s="120"/>
      <c r="AE4" s="120"/>
      <c r="AF4" s="120"/>
    </row>
    <row r="5" spans="1:32" s="122" customFormat="1" ht="36.75" customHeight="1" x14ac:dyDescent="0.25">
      <c r="A5" s="355"/>
      <c r="B5" s="350"/>
      <c r="C5" s="351"/>
      <c r="D5" s="352"/>
      <c r="E5" s="350"/>
      <c r="F5" s="351"/>
      <c r="G5" s="352"/>
      <c r="H5" s="353"/>
      <c r="I5" s="353"/>
      <c r="J5" s="353"/>
      <c r="K5" s="350"/>
      <c r="L5" s="351"/>
      <c r="M5" s="352"/>
      <c r="N5" s="350"/>
      <c r="O5" s="351"/>
      <c r="P5" s="351"/>
      <c r="Q5" s="350"/>
      <c r="R5" s="351"/>
      <c r="S5" s="352"/>
      <c r="T5" s="350"/>
      <c r="U5" s="351"/>
      <c r="V5" s="352"/>
      <c r="W5" s="350"/>
      <c r="X5" s="351"/>
      <c r="Y5" s="351"/>
      <c r="Z5" s="342"/>
      <c r="AA5" s="343"/>
      <c r="AB5" s="344"/>
      <c r="AC5" s="119"/>
      <c r="AD5" s="120"/>
      <c r="AE5" s="120"/>
      <c r="AF5" s="120"/>
    </row>
    <row r="6" spans="1:32" s="54" customFormat="1" ht="25.2" customHeight="1" x14ac:dyDescent="0.25">
      <c r="A6" s="356"/>
      <c r="B6" s="50">
        <v>2020</v>
      </c>
      <c r="C6" s="50">
        <v>2021</v>
      </c>
      <c r="D6" s="51" t="s">
        <v>2</v>
      </c>
      <c r="E6" s="50">
        <v>2020</v>
      </c>
      <c r="F6" s="50">
        <v>2021</v>
      </c>
      <c r="G6" s="51" t="s">
        <v>2</v>
      </c>
      <c r="H6" s="50">
        <v>2020</v>
      </c>
      <c r="I6" s="50">
        <v>2021</v>
      </c>
      <c r="J6" s="51" t="s">
        <v>2</v>
      </c>
      <c r="K6" s="50">
        <v>2020</v>
      </c>
      <c r="L6" s="50">
        <v>2021</v>
      </c>
      <c r="M6" s="51" t="s">
        <v>2</v>
      </c>
      <c r="N6" s="50">
        <v>2020</v>
      </c>
      <c r="O6" s="50">
        <v>2021</v>
      </c>
      <c r="P6" s="51" t="s">
        <v>2</v>
      </c>
      <c r="Q6" s="50">
        <v>2020</v>
      </c>
      <c r="R6" s="50">
        <v>2021</v>
      </c>
      <c r="S6" s="51" t="s">
        <v>2</v>
      </c>
      <c r="T6" s="50">
        <v>2020</v>
      </c>
      <c r="U6" s="50">
        <v>2021</v>
      </c>
      <c r="V6" s="51" t="s">
        <v>2</v>
      </c>
      <c r="W6" s="50">
        <v>2020</v>
      </c>
      <c r="X6" s="50">
        <v>2021</v>
      </c>
      <c r="Y6" s="51" t="s">
        <v>2</v>
      </c>
      <c r="Z6" s="50">
        <v>2020</v>
      </c>
      <c r="AA6" s="50">
        <v>2021</v>
      </c>
      <c r="AB6" s="51" t="s">
        <v>2</v>
      </c>
      <c r="AC6" s="52"/>
      <c r="AD6" s="53"/>
      <c r="AE6" s="53"/>
      <c r="AF6" s="53"/>
    </row>
    <row r="7" spans="1:32" s="176" customFormat="1" ht="12.75" customHeight="1" x14ac:dyDescent="0.25">
      <c r="A7" s="172" t="s">
        <v>3</v>
      </c>
      <c r="B7" s="173">
        <v>1</v>
      </c>
      <c r="C7" s="173">
        <v>2</v>
      </c>
      <c r="D7" s="173">
        <v>3</v>
      </c>
      <c r="E7" s="173">
        <v>4</v>
      </c>
      <c r="F7" s="173">
        <v>5</v>
      </c>
      <c r="G7" s="173">
        <v>6</v>
      </c>
      <c r="H7" s="173">
        <v>7</v>
      </c>
      <c r="I7" s="173">
        <v>8</v>
      </c>
      <c r="J7" s="173">
        <v>9</v>
      </c>
      <c r="K7" s="173">
        <v>10</v>
      </c>
      <c r="L7" s="173">
        <v>11</v>
      </c>
      <c r="M7" s="173">
        <v>12</v>
      </c>
      <c r="N7" s="173">
        <v>13</v>
      </c>
      <c r="O7" s="173">
        <v>14</v>
      </c>
      <c r="P7" s="173">
        <v>15</v>
      </c>
      <c r="Q7" s="173">
        <v>16</v>
      </c>
      <c r="R7" s="173">
        <v>17</v>
      </c>
      <c r="S7" s="173">
        <v>18</v>
      </c>
      <c r="T7" s="173">
        <v>19</v>
      </c>
      <c r="U7" s="173">
        <v>20</v>
      </c>
      <c r="V7" s="173">
        <v>21</v>
      </c>
      <c r="W7" s="173">
        <v>22</v>
      </c>
      <c r="X7" s="173">
        <v>23</v>
      </c>
      <c r="Y7" s="173">
        <v>24</v>
      </c>
      <c r="Z7" s="173">
        <v>25</v>
      </c>
      <c r="AA7" s="173">
        <v>26</v>
      </c>
      <c r="AB7" s="173">
        <v>27</v>
      </c>
      <c r="AC7" s="174"/>
      <c r="AD7" s="175"/>
      <c r="AE7" s="175"/>
      <c r="AF7" s="175"/>
    </row>
    <row r="8" spans="1:32" s="129" customFormat="1" ht="22.5" customHeight="1" x14ac:dyDescent="0.35">
      <c r="A8" s="123" t="s">
        <v>25</v>
      </c>
      <c r="B8" s="124">
        <v>19493</v>
      </c>
      <c r="C8" s="124">
        <v>21318</v>
      </c>
      <c r="D8" s="125">
        <v>109.36233519725029</v>
      </c>
      <c r="E8" s="124">
        <v>11303</v>
      </c>
      <c r="F8" s="124">
        <v>13289</v>
      </c>
      <c r="G8" s="125">
        <v>117.57055648942757</v>
      </c>
      <c r="H8" s="124">
        <v>4887</v>
      </c>
      <c r="I8" s="124">
        <v>3673</v>
      </c>
      <c r="J8" s="125">
        <v>75.158583998363</v>
      </c>
      <c r="K8" s="124">
        <v>1295</v>
      </c>
      <c r="L8" s="124">
        <v>1382</v>
      </c>
      <c r="M8" s="125">
        <v>106.71814671814673</v>
      </c>
      <c r="N8" s="124">
        <v>625</v>
      </c>
      <c r="O8" s="124">
        <v>504</v>
      </c>
      <c r="P8" s="125">
        <v>80.64</v>
      </c>
      <c r="Q8" s="124">
        <v>7514</v>
      </c>
      <c r="R8" s="124">
        <v>9704</v>
      </c>
      <c r="S8" s="125">
        <v>129.14559488953952</v>
      </c>
      <c r="T8" s="124">
        <v>13097</v>
      </c>
      <c r="U8" s="124">
        <v>14269</v>
      </c>
      <c r="V8" s="125">
        <v>108.94861418645492</v>
      </c>
      <c r="W8" s="126">
        <v>8238</v>
      </c>
      <c r="X8" s="126">
        <v>7694</v>
      </c>
      <c r="Y8" s="125">
        <v>93.396455450352022</v>
      </c>
      <c r="Z8" s="124">
        <v>7050</v>
      </c>
      <c r="AA8" s="124">
        <v>6469</v>
      </c>
      <c r="AB8" s="125">
        <v>91.758865248226954</v>
      </c>
      <c r="AC8" s="127"/>
      <c r="AD8" s="128"/>
      <c r="AE8" s="128"/>
      <c r="AF8" s="128"/>
    </row>
    <row r="9" spans="1:32" s="134" customFormat="1" ht="16.2" customHeight="1" x14ac:dyDescent="0.3">
      <c r="A9" s="76" t="s">
        <v>26</v>
      </c>
      <c r="B9" s="130">
        <v>1210</v>
      </c>
      <c r="C9" s="130">
        <v>1435</v>
      </c>
      <c r="D9" s="131">
        <v>118.59504132231405</v>
      </c>
      <c r="E9" s="130">
        <v>697</v>
      </c>
      <c r="F9" s="130">
        <v>930</v>
      </c>
      <c r="G9" s="131">
        <v>133.42898134863702</v>
      </c>
      <c r="H9" s="130">
        <v>296</v>
      </c>
      <c r="I9" s="130">
        <v>255</v>
      </c>
      <c r="J9" s="131">
        <v>86.148648648648646</v>
      </c>
      <c r="K9" s="130">
        <v>80</v>
      </c>
      <c r="L9" s="130">
        <v>95</v>
      </c>
      <c r="M9" s="131">
        <v>118.75</v>
      </c>
      <c r="N9" s="130">
        <v>49</v>
      </c>
      <c r="O9" s="130">
        <v>9</v>
      </c>
      <c r="P9" s="131">
        <v>18.367346938775512</v>
      </c>
      <c r="Q9" s="130">
        <v>471</v>
      </c>
      <c r="R9" s="130">
        <v>661</v>
      </c>
      <c r="S9" s="131">
        <v>140.33970276008492</v>
      </c>
      <c r="T9" s="130">
        <v>805</v>
      </c>
      <c r="U9" s="130">
        <v>917</v>
      </c>
      <c r="V9" s="131">
        <v>113.91304347826087</v>
      </c>
      <c r="W9" s="130">
        <v>511</v>
      </c>
      <c r="X9" s="130">
        <v>517</v>
      </c>
      <c r="Y9" s="131">
        <v>101.17416829745598</v>
      </c>
      <c r="Z9" s="130">
        <v>401</v>
      </c>
      <c r="AA9" s="130">
        <v>395</v>
      </c>
      <c r="AB9" s="131">
        <v>98.503740648379051</v>
      </c>
      <c r="AC9" s="132"/>
      <c r="AD9" s="133"/>
      <c r="AE9" s="133"/>
      <c r="AF9" s="133"/>
    </row>
    <row r="10" spans="1:32" s="134" customFormat="1" ht="16.2" customHeight="1" x14ac:dyDescent="0.3">
      <c r="A10" s="76" t="s">
        <v>27</v>
      </c>
      <c r="B10" s="130">
        <v>922</v>
      </c>
      <c r="C10" s="130">
        <v>770</v>
      </c>
      <c r="D10" s="131">
        <v>83.514099783080269</v>
      </c>
      <c r="E10" s="130">
        <v>674</v>
      </c>
      <c r="F10" s="130">
        <v>629</v>
      </c>
      <c r="G10" s="131">
        <v>93.323442136498514</v>
      </c>
      <c r="H10" s="130">
        <v>288</v>
      </c>
      <c r="I10" s="130">
        <v>171</v>
      </c>
      <c r="J10" s="131">
        <v>59.375</v>
      </c>
      <c r="K10" s="130">
        <v>33</v>
      </c>
      <c r="L10" s="130">
        <v>88</v>
      </c>
      <c r="M10" s="131">
        <v>266.66666666666663</v>
      </c>
      <c r="N10" s="130">
        <v>28</v>
      </c>
      <c r="O10" s="130">
        <v>18</v>
      </c>
      <c r="P10" s="131">
        <v>64.285714285714292</v>
      </c>
      <c r="Q10" s="130">
        <v>524</v>
      </c>
      <c r="R10" s="130">
        <v>594</v>
      </c>
      <c r="S10" s="131">
        <v>113.3587786259542</v>
      </c>
      <c r="T10" s="130">
        <v>535</v>
      </c>
      <c r="U10" s="130">
        <v>479</v>
      </c>
      <c r="V10" s="131">
        <v>89.532710280373834</v>
      </c>
      <c r="W10" s="130">
        <v>443</v>
      </c>
      <c r="X10" s="130">
        <v>385</v>
      </c>
      <c r="Y10" s="131">
        <v>86.907449209932281</v>
      </c>
      <c r="Z10" s="130">
        <v>403</v>
      </c>
      <c r="AA10" s="130">
        <v>330</v>
      </c>
      <c r="AB10" s="131">
        <v>81.885856079404462</v>
      </c>
      <c r="AC10" s="132"/>
      <c r="AD10" s="133"/>
      <c r="AE10" s="133"/>
      <c r="AF10" s="133"/>
    </row>
    <row r="11" spans="1:32" s="134" customFormat="1" ht="16.2" customHeight="1" x14ac:dyDescent="0.3">
      <c r="A11" s="76" t="s">
        <v>28</v>
      </c>
      <c r="B11" s="130">
        <v>1019</v>
      </c>
      <c r="C11" s="130">
        <v>1070</v>
      </c>
      <c r="D11" s="131">
        <v>105.00490677134447</v>
      </c>
      <c r="E11" s="130">
        <v>657</v>
      </c>
      <c r="F11" s="130">
        <v>656</v>
      </c>
      <c r="G11" s="131">
        <v>99.847792998477928</v>
      </c>
      <c r="H11" s="130">
        <v>288</v>
      </c>
      <c r="I11" s="130">
        <v>184</v>
      </c>
      <c r="J11" s="131">
        <v>63.888888888888886</v>
      </c>
      <c r="K11" s="130">
        <v>192</v>
      </c>
      <c r="L11" s="130">
        <v>152</v>
      </c>
      <c r="M11" s="131">
        <v>79.166666666666657</v>
      </c>
      <c r="N11" s="130">
        <v>41</v>
      </c>
      <c r="O11" s="130">
        <v>18</v>
      </c>
      <c r="P11" s="131">
        <v>43.902439024390247</v>
      </c>
      <c r="Q11" s="130">
        <v>550</v>
      </c>
      <c r="R11" s="130">
        <v>622</v>
      </c>
      <c r="S11" s="131">
        <v>113.09090909090909</v>
      </c>
      <c r="T11" s="130">
        <v>676</v>
      </c>
      <c r="U11" s="130">
        <v>828</v>
      </c>
      <c r="V11" s="131">
        <v>122.48520710059172</v>
      </c>
      <c r="W11" s="130">
        <v>451</v>
      </c>
      <c r="X11" s="130">
        <v>438</v>
      </c>
      <c r="Y11" s="131">
        <v>97.117516629711758</v>
      </c>
      <c r="Z11" s="130">
        <v>348</v>
      </c>
      <c r="AA11" s="130">
        <v>363</v>
      </c>
      <c r="AB11" s="131">
        <v>104.31034482758621</v>
      </c>
      <c r="AC11" s="132"/>
      <c r="AD11" s="133"/>
      <c r="AE11" s="133"/>
      <c r="AF11" s="133"/>
    </row>
    <row r="12" spans="1:32" s="134" customFormat="1" ht="16.2" customHeight="1" x14ac:dyDescent="0.3">
      <c r="A12" s="76" t="s">
        <v>29</v>
      </c>
      <c r="B12" s="130">
        <v>616</v>
      </c>
      <c r="C12" s="130">
        <v>755</v>
      </c>
      <c r="D12" s="131">
        <v>122.56493506493507</v>
      </c>
      <c r="E12" s="130">
        <v>322</v>
      </c>
      <c r="F12" s="130">
        <v>454</v>
      </c>
      <c r="G12" s="131">
        <v>140.99378881987579</v>
      </c>
      <c r="H12" s="130">
        <v>110</v>
      </c>
      <c r="I12" s="130">
        <v>118</v>
      </c>
      <c r="J12" s="131">
        <v>107.27272727272728</v>
      </c>
      <c r="K12" s="130">
        <v>26</v>
      </c>
      <c r="L12" s="130">
        <v>41</v>
      </c>
      <c r="M12" s="131">
        <v>157.69230769230768</v>
      </c>
      <c r="N12" s="130">
        <v>53</v>
      </c>
      <c r="O12" s="130">
        <v>55</v>
      </c>
      <c r="P12" s="131">
        <v>103.77358490566037</v>
      </c>
      <c r="Q12" s="130">
        <v>200</v>
      </c>
      <c r="R12" s="130">
        <v>324</v>
      </c>
      <c r="S12" s="131">
        <v>162</v>
      </c>
      <c r="T12" s="130">
        <v>465</v>
      </c>
      <c r="U12" s="130">
        <v>559</v>
      </c>
      <c r="V12" s="131">
        <v>120.21505376344086</v>
      </c>
      <c r="W12" s="130">
        <v>249</v>
      </c>
      <c r="X12" s="130">
        <v>300</v>
      </c>
      <c r="Y12" s="131">
        <v>120.48192771084338</v>
      </c>
      <c r="Z12" s="130">
        <v>198</v>
      </c>
      <c r="AA12" s="130">
        <v>219</v>
      </c>
      <c r="AB12" s="131">
        <v>110.60606060606059</v>
      </c>
      <c r="AC12" s="132"/>
      <c r="AD12" s="133"/>
      <c r="AE12" s="133"/>
      <c r="AF12" s="133"/>
    </row>
    <row r="13" spans="1:32" s="134" customFormat="1" ht="16.2" customHeight="1" x14ac:dyDescent="0.3">
      <c r="A13" s="76" t="s">
        <v>30</v>
      </c>
      <c r="B13" s="130">
        <v>1140</v>
      </c>
      <c r="C13" s="130">
        <v>1091</v>
      </c>
      <c r="D13" s="131">
        <v>95.701754385964904</v>
      </c>
      <c r="E13" s="130">
        <v>791</v>
      </c>
      <c r="F13" s="130">
        <v>822</v>
      </c>
      <c r="G13" s="131">
        <v>103.91908975979773</v>
      </c>
      <c r="H13" s="130">
        <v>311</v>
      </c>
      <c r="I13" s="130">
        <v>272</v>
      </c>
      <c r="J13" s="131">
        <v>87.459807073954991</v>
      </c>
      <c r="K13" s="130">
        <v>68</v>
      </c>
      <c r="L13" s="130">
        <v>95</v>
      </c>
      <c r="M13" s="131">
        <v>139.70588235294116</v>
      </c>
      <c r="N13" s="130">
        <v>119</v>
      </c>
      <c r="O13" s="130">
        <v>93</v>
      </c>
      <c r="P13" s="131">
        <v>78.151260504201687</v>
      </c>
      <c r="Q13" s="130">
        <v>569</v>
      </c>
      <c r="R13" s="130">
        <v>662</v>
      </c>
      <c r="S13" s="131">
        <v>116.3444639718805</v>
      </c>
      <c r="T13" s="130">
        <v>720</v>
      </c>
      <c r="U13" s="130">
        <v>630</v>
      </c>
      <c r="V13" s="131">
        <v>87.5</v>
      </c>
      <c r="W13" s="130">
        <v>607</v>
      </c>
      <c r="X13" s="130">
        <v>455</v>
      </c>
      <c r="Y13" s="131">
        <v>74.958813838550242</v>
      </c>
      <c r="Z13" s="130">
        <v>506</v>
      </c>
      <c r="AA13" s="130">
        <v>369</v>
      </c>
      <c r="AB13" s="131">
        <v>72.92490118577075</v>
      </c>
      <c r="AC13" s="132"/>
      <c r="AD13" s="133"/>
      <c r="AE13" s="133"/>
      <c r="AF13" s="133"/>
    </row>
    <row r="14" spans="1:32" s="134" customFormat="1" ht="16.2" customHeight="1" x14ac:dyDescent="0.3">
      <c r="A14" s="76" t="s">
        <v>31</v>
      </c>
      <c r="B14" s="130">
        <v>884</v>
      </c>
      <c r="C14" s="130">
        <v>1691</v>
      </c>
      <c r="D14" s="131">
        <v>191.28959276018099</v>
      </c>
      <c r="E14" s="130">
        <v>740</v>
      </c>
      <c r="F14" s="130">
        <v>1296</v>
      </c>
      <c r="G14" s="131">
        <v>175.13513513513516</v>
      </c>
      <c r="H14" s="130">
        <v>103</v>
      </c>
      <c r="I14" s="130">
        <v>239</v>
      </c>
      <c r="J14" s="131">
        <v>232.03883495145629</v>
      </c>
      <c r="K14" s="130">
        <v>29</v>
      </c>
      <c r="L14" s="130">
        <v>20</v>
      </c>
      <c r="M14" s="131">
        <v>68.965517241379317</v>
      </c>
      <c r="N14" s="130">
        <v>17</v>
      </c>
      <c r="O14" s="130">
        <v>49</v>
      </c>
      <c r="P14" s="131">
        <v>288.23529411764707</v>
      </c>
      <c r="Q14" s="130">
        <v>428</v>
      </c>
      <c r="R14" s="130">
        <v>526</v>
      </c>
      <c r="S14" s="131">
        <v>122.89719626168225</v>
      </c>
      <c r="T14" s="130">
        <v>678</v>
      </c>
      <c r="U14" s="130">
        <v>1042</v>
      </c>
      <c r="V14" s="131">
        <v>153.68731563421829</v>
      </c>
      <c r="W14" s="130">
        <v>589</v>
      </c>
      <c r="X14" s="130">
        <v>723</v>
      </c>
      <c r="Y14" s="131">
        <v>122.75042444821732</v>
      </c>
      <c r="Z14" s="130">
        <v>511</v>
      </c>
      <c r="AA14" s="130">
        <v>606</v>
      </c>
      <c r="AB14" s="131">
        <v>118.59099804305285</v>
      </c>
      <c r="AC14" s="132"/>
      <c r="AD14" s="133"/>
      <c r="AE14" s="133"/>
      <c r="AF14" s="133"/>
    </row>
    <row r="15" spans="1:32" s="134" customFormat="1" ht="16.2" customHeight="1" x14ac:dyDescent="0.3">
      <c r="A15" s="76" t="s">
        <v>32</v>
      </c>
      <c r="B15" s="130">
        <v>1156</v>
      </c>
      <c r="C15" s="130">
        <v>1169</v>
      </c>
      <c r="D15" s="131">
        <v>101.12456747404843</v>
      </c>
      <c r="E15" s="130">
        <v>748</v>
      </c>
      <c r="F15" s="130">
        <v>838</v>
      </c>
      <c r="G15" s="131">
        <v>112.03208556149733</v>
      </c>
      <c r="H15" s="130">
        <v>337</v>
      </c>
      <c r="I15" s="130">
        <v>213</v>
      </c>
      <c r="J15" s="131">
        <v>63.204747774480708</v>
      </c>
      <c r="K15" s="130">
        <v>84</v>
      </c>
      <c r="L15" s="130">
        <v>90</v>
      </c>
      <c r="M15" s="131">
        <v>107.14285714285714</v>
      </c>
      <c r="N15" s="130">
        <v>30</v>
      </c>
      <c r="O15" s="130">
        <v>38</v>
      </c>
      <c r="P15" s="131">
        <v>126.66666666666666</v>
      </c>
      <c r="Q15" s="130">
        <v>487</v>
      </c>
      <c r="R15" s="130">
        <v>693</v>
      </c>
      <c r="S15" s="131">
        <v>142.29979466119096</v>
      </c>
      <c r="T15" s="130">
        <v>676</v>
      </c>
      <c r="U15" s="130">
        <v>769</v>
      </c>
      <c r="V15" s="131">
        <v>113.75739644970415</v>
      </c>
      <c r="W15" s="130">
        <v>521</v>
      </c>
      <c r="X15" s="130">
        <v>508</v>
      </c>
      <c r="Y15" s="131">
        <v>97.504798464491358</v>
      </c>
      <c r="Z15" s="130">
        <v>423</v>
      </c>
      <c r="AA15" s="130">
        <v>403</v>
      </c>
      <c r="AB15" s="131">
        <v>95.27186761229315</v>
      </c>
      <c r="AC15" s="132"/>
      <c r="AD15" s="133"/>
      <c r="AE15" s="133"/>
      <c r="AF15" s="133"/>
    </row>
    <row r="16" spans="1:32" s="134" customFormat="1" ht="16.2" customHeight="1" x14ac:dyDescent="0.3">
      <c r="A16" s="76" t="s">
        <v>33</v>
      </c>
      <c r="B16" s="130">
        <v>776</v>
      </c>
      <c r="C16" s="130">
        <v>821</v>
      </c>
      <c r="D16" s="131">
        <v>105.79896907216495</v>
      </c>
      <c r="E16" s="130">
        <v>434</v>
      </c>
      <c r="F16" s="130">
        <v>475</v>
      </c>
      <c r="G16" s="131">
        <v>109.44700460829493</v>
      </c>
      <c r="H16" s="130">
        <v>147</v>
      </c>
      <c r="I16" s="130">
        <v>122</v>
      </c>
      <c r="J16" s="131">
        <v>82.993197278911566</v>
      </c>
      <c r="K16" s="130">
        <v>62</v>
      </c>
      <c r="L16" s="130">
        <v>58</v>
      </c>
      <c r="M16" s="131">
        <v>93.548387096774192</v>
      </c>
      <c r="N16" s="130">
        <v>0</v>
      </c>
      <c r="O16" s="130">
        <v>7</v>
      </c>
      <c r="P16" s="131" t="s">
        <v>63</v>
      </c>
      <c r="Q16" s="130">
        <v>242</v>
      </c>
      <c r="R16" s="130">
        <v>261</v>
      </c>
      <c r="S16" s="131">
        <v>107.85123966942149</v>
      </c>
      <c r="T16" s="130">
        <v>566</v>
      </c>
      <c r="U16" s="130">
        <v>584</v>
      </c>
      <c r="V16" s="131">
        <v>103.18021201413427</v>
      </c>
      <c r="W16" s="130">
        <v>312</v>
      </c>
      <c r="X16" s="130">
        <v>310</v>
      </c>
      <c r="Y16" s="131">
        <v>99.358974358974365</v>
      </c>
      <c r="Z16" s="130">
        <v>277</v>
      </c>
      <c r="AA16" s="130">
        <v>271</v>
      </c>
      <c r="AB16" s="131">
        <v>97.833935018050539</v>
      </c>
      <c r="AC16" s="132"/>
      <c r="AD16" s="133"/>
      <c r="AE16" s="133"/>
      <c r="AF16" s="133"/>
    </row>
    <row r="17" spans="1:32" s="134" customFormat="1" ht="16.2" customHeight="1" x14ac:dyDescent="0.3">
      <c r="A17" s="76" t="s">
        <v>34</v>
      </c>
      <c r="B17" s="130">
        <v>976</v>
      </c>
      <c r="C17" s="130">
        <v>899</v>
      </c>
      <c r="D17" s="131">
        <v>92.110655737704917</v>
      </c>
      <c r="E17" s="130">
        <v>589</v>
      </c>
      <c r="F17" s="130">
        <v>708</v>
      </c>
      <c r="G17" s="131">
        <v>120.20373514431239</v>
      </c>
      <c r="H17" s="130">
        <v>358</v>
      </c>
      <c r="I17" s="130">
        <v>195</v>
      </c>
      <c r="J17" s="131">
        <v>54.469273743016757</v>
      </c>
      <c r="K17" s="130">
        <v>74</v>
      </c>
      <c r="L17" s="130">
        <v>80</v>
      </c>
      <c r="M17" s="131">
        <v>108.10810810810811</v>
      </c>
      <c r="N17" s="130">
        <v>69</v>
      </c>
      <c r="O17" s="130">
        <v>22</v>
      </c>
      <c r="P17" s="131">
        <v>31.884057971014489</v>
      </c>
      <c r="Q17" s="130">
        <v>429</v>
      </c>
      <c r="R17" s="130">
        <v>556</v>
      </c>
      <c r="S17" s="131">
        <v>129.60372960372962</v>
      </c>
      <c r="T17" s="130">
        <v>517</v>
      </c>
      <c r="U17" s="130">
        <v>540</v>
      </c>
      <c r="V17" s="131">
        <v>104.44874274661508</v>
      </c>
      <c r="W17" s="130">
        <v>426</v>
      </c>
      <c r="X17" s="130">
        <v>420</v>
      </c>
      <c r="Y17" s="131">
        <v>98.591549295774655</v>
      </c>
      <c r="Z17" s="130">
        <v>366</v>
      </c>
      <c r="AA17" s="130">
        <v>362</v>
      </c>
      <c r="AB17" s="131">
        <v>98.907103825136616</v>
      </c>
      <c r="AC17" s="132"/>
      <c r="AD17" s="133"/>
      <c r="AE17" s="133"/>
      <c r="AF17" s="133"/>
    </row>
    <row r="18" spans="1:32" s="134" customFormat="1" ht="16.2" customHeight="1" x14ac:dyDescent="0.3">
      <c r="A18" s="76" t="s">
        <v>35</v>
      </c>
      <c r="B18" s="130">
        <v>699</v>
      </c>
      <c r="C18" s="130">
        <v>747</v>
      </c>
      <c r="D18" s="131">
        <v>106.86695278969958</v>
      </c>
      <c r="E18" s="130">
        <v>346</v>
      </c>
      <c r="F18" s="130">
        <v>400</v>
      </c>
      <c r="G18" s="131">
        <v>115.60693641618498</v>
      </c>
      <c r="H18" s="130">
        <v>121</v>
      </c>
      <c r="I18" s="130">
        <v>150</v>
      </c>
      <c r="J18" s="131">
        <v>123.96694214876034</v>
      </c>
      <c r="K18" s="130">
        <v>52</v>
      </c>
      <c r="L18" s="130">
        <v>51</v>
      </c>
      <c r="M18" s="131">
        <v>98.076923076923066</v>
      </c>
      <c r="N18" s="130">
        <v>22</v>
      </c>
      <c r="O18" s="130">
        <v>13</v>
      </c>
      <c r="P18" s="131">
        <v>59.090909090909093</v>
      </c>
      <c r="Q18" s="130">
        <v>193</v>
      </c>
      <c r="R18" s="130">
        <v>247</v>
      </c>
      <c r="S18" s="131">
        <v>127.97927461139898</v>
      </c>
      <c r="T18" s="130">
        <v>542</v>
      </c>
      <c r="U18" s="130">
        <v>490</v>
      </c>
      <c r="V18" s="131">
        <v>90.40590405904058</v>
      </c>
      <c r="W18" s="130">
        <v>267</v>
      </c>
      <c r="X18" s="130">
        <v>205</v>
      </c>
      <c r="Y18" s="131">
        <v>76.779026217228463</v>
      </c>
      <c r="Z18" s="130">
        <v>244</v>
      </c>
      <c r="AA18" s="130">
        <v>181</v>
      </c>
      <c r="AB18" s="131">
        <v>74.180327868852459</v>
      </c>
      <c r="AC18" s="132"/>
      <c r="AD18" s="133"/>
      <c r="AE18" s="133"/>
      <c r="AF18" s="133"/>
    </row>
    <row r="19" spans="1:32" s="134" customFormat="1" ht="16.2" customHeight="1" x14ac:dyDescent="0.3">
      <c r="A19" s="76" t="s">
        <v>36</v>
      </c>
      <c r="B19" s="130">
        <v>725</v>
      </c>
      <c r="C19" s="130">
        <v>715</v>
      </c>
      <c r="D19" s="131">
        <v>98.620689655172413</v>
      </c>
      <c r="E19" s="130">
        <v>463</v>
      </c>
      <c r="F19" s="130">
        <v>416</v>
      </c>
      <c r="G19" s="131">
        <v>89.8488120950324</v>
      </c>
      <c r="H19" s="130">
        <v>174</v>
      </c>
      <c r="I19" s="130">
        <v>111</v>
      </c>
      <c r="J19" s="131">
        <v>63.793103448275865</v>
      </c>
      <c r="K19" s="130">
        <v>37</v>
      </c>
      <c r="L19" s="130">
        <v>66</v>
      </c>
      <c r="M19" s="131">
        <v>178.37837837837839</v>
      </c>
      <c r="N19" s="130">
        <v>9</v>
      </c>
      <c r="O19" s="130">
        <v>5</v>
      </c>
      <c r="P19" s="131">
        <v>55.555555555555557</v>
      </c>
      <c r="Q19" s="130">
        <v>281</v>
      </c>
      <c r="R19" s="130">
        <v>293</v>
      </c>
      <c r="S19" s="131">
        <v>104.27046263345197</v>
      </c>
      <c r="T19" s="130">
        <v>496</v>
      </c>
      <c r="U19" s="130">
        <v>441</v>
      </c>
      <c r="V19" s="131">
        <v>88.911290322580655</v>
      </c>
      <c r="W19" s="130">
        <v>358</v>
      </c>
      <c r="X19" s="130">
        <v>218</v>
      </c>
      <c r="Y19" s="131">
        <v>60.893854748603346</v>
      </c>
      <c r="Z19" s="130">
        <v>318</v>
      </c>
      <c r="AA19" s="130">
        <v>174</v>
      </c>
      <c r="AB19" s="131">
        <v>54.716981132075468</v>
      </c>
      <c r="AC19" s="132"/>
      <c r="AD19" s="133"/>
      <c r="AE19" s="133"/>
      <c r="AF19" s="133"/>
    </row>
    <row r="20" spans="1:32" s="134" customFormat="1" ht="16.2" customHeight="1" x14ac:dyDescent="0.3">
      <c r="A20" s="76" t="s">
        <v>37</v>
      </c>
      <c r="B20" s="130">
        <v>920</v>
      </c>
      <c r="C20" s="130">
        <v>1013</v>
      </c>
      <c r="D20" s="131">
        <v>110.10869565217392</v>
      </c>
      <c r="E20" s="130">
        <v>682</v>
      </c>
      <c r="F20" s="130">
        <v>862</v>
      </c>
      <c r="G20" s="131">
        <v>126.39296187683284</v>
      </c>
      <c r="H20" s="130">
        <v>257</v>
      </c>
      <c r="I20" s="130">
        <v>214</v>
      </c>
      <c r="J20" s="131">
        <v>83.268482490272376</v>
      </c>
      <c r="K20" s="130">
        <v>103</v>
      </c>
      <c r="L20" s="130">
        <v>106</v>
      </c>
      <c r="M20" s="131">
        <v>102.91262135922329</v>
      </c>
      <c r="N20" s="130">
        <v>23</v>
      </c>
      <c r="O20" s="130">
        <v>16</v>
      </c>
      <c r="P20" s="131">
        <v>69.565217391304344</v>
      </c>
      <c r="Q20" s="130">
        <v>422</v>
      </c>
      <c r="R20" s="130">
        <v>690</v>
      </c>
      <c r="S20" s="131">
        <v>163.50710900473933</v>
      </c>
      <c r="T20" s="130">
        <v>582</v>
      </c>
      <c r="U20" s="130">
        <v>643</v>
      </c>
      <c r="V20" s="131">
        <v>110.4810996563574</v>
      </c>
      <c r="W20" s="130">
        <v>495</v>
      </c>
      <c r="X20" s="130">
        <v>554</v>
      </c>
      <c r="Y20" s="131">
        <v>111.91919191919193</v>
      </c>
      <c r="Z20" s="130">
        <v>455</v>
      </c>
      <c r="AA20" s="130">
        <v>512</v>
      </c>
      <c r="AB20" s="131">
        <v>112.52747252747253</v>
      </c>
      <c r="AC20" s="132"/>
      <c r="AD20" s="133"/>
      <c r="AE20" s="133"/>
      <c r="AF20" s="133"/>
    </row>
    <row r="21" spans="1:32" s="134" customFormat="1" ht="16.2" customHeight="1" x14ac:dyDescent="0.3">
      <c r="A21" s="76" t="s">
        <v>38</v>
      </c>
      <c r="B21" s="130">
        <v>1467</v>
      </c>
      <c r="C21" s="130">
        <v>1569</v>
      </c>
      <c r="D21" s="135">
        <v>106.95296523517382</v>
      </c>
      <c r="E21" s="130">
        <v>825</v>
      </c>
      <c r="F21" s="130">
        <v>964</v>
      </c>
      <c r="G21" s="135">
        <v>116.84848484848484</v>
      </c>
      <c r="H21" s="130">
        <v>323</v>
      </c>
      <c r="I21" s="130">
        <v>196</v>
      </c>
      <c r="J21" s="135">
        <v>60.681114551083596</v>
      </c>
      <c r="K21" s="130">
        <v>90</v>
      </c>
      <c r="L21" s="130">
        <v>88</v>
      </c>
      <c r="M21" s="135">
        <v>97.777777777777771</v>
      </c>
      <c r="N21" s="130">
        <v>28</v>
      </c>
      <c r="O21" s="130">
        <v>4</v>
      </c>
      <c r="P21" s="135">
        <v>14.285714285714285</v>
      </c>
      <c r="Q21" s="130">
        <v>461</v>
      </c>
      <c r="R21" s="130">
        <v>648</v>
      </c>
      <c r="S21" s="135">
        <v>140.56399132321042</v>
      </c>
      <c r="T21" s="130">
        <v>998</v>
      </c>
      <c r="U21" s="130">
        <v>1067</v>
      </c>
      <c r="V21" s="135">
        <v>106.91382765531061</v>
      </c>
      <c r="W21" s="130">
        <v>602</v>
      </c>
      <c r="X21" s="130">
        <v>541</v>
      </c>
      <c r="Y21" s="135">
        <v>89.867109634551497</v>
      </c>
      <c r="Z21" s="130">
        <v>513</v>
      </c>
      <c r="AA21" s="130">
        <v>466</v>
      </c>
      <c r="AB21" s="135">
        <v>90.838206627680307</v>
      </c>
      <c r="AC21" s="136"/>
      <c r="AD21" s="136"/>
      <c r="AE21" s="136"/>
      <c r="AF21" s="136"/>
    </row>
    <row r="22" spans="1:32" s="134" customFormat="1" ht="16.2" customHeight="1" x14ac:dyDescent="0.3">
      <c r="A22" s="76" t="s">
        <v>39</v>
      </c>
      <c r="B22" s="130">
        <v>1486</v>
      </c>
      <c r="C22" s="130">
        <v>1678</v>
      </c>
      <c r="D22" s="131">
        <v>112.92059219380887</v>
      </c>
      <c r="E22" s="130">
        <v>967</v>
      </c>
      <c r="F22" s="130">
        <v>1090</v>
      </c>
      <c r="G22" s="131">
        <v>112.71975180972078</v>
      </c>
      <c r="H22" s="130">
        <v>359</v>
      </c>
      <c r="I22" s="130">
        <v>306</v>
      </c>
      <c r="J22" s="131">
        <v>85.236768802228411</v>
      </c>
      <c r="K22" s="130">
        <v>44</v>
      </c>
      <c r="L22" s="130">
        <v>46</v>
      </c>
      <c r="M22" s="131">
        <v>104.54545454545455</v>
      </c>
      <c r="N22" s="130">
        <v>28</v>
      </c>
      <c r="O22" s="130">
        <v>11</v>
      </c>
      <c r="P22" s="131">
        <v>39.285714285714285</v>
      </c>
      <c r="Q22" s="130">
        <v>736</v>
      </c>
      <c r="R22" s="130">
        <v>1021</v>
      </c>
      <c r="S22" s="131">
        <v>138.72282608695653</v>
      </c>
      <c r="T22" s="130">
        <v>986</v>
      </c>
      <c r="U22" s="130">
        <v>1127</v>
      </c>
      <c r="V22" s="131">
        <v>114.30020283975659</v>
      </c>
      <c r="W22" s="130">
        <v>691</v>
      </c>
      <c r="X22" s="130">
        <v>633</v>
      </c>
      <c r="Y22" s="131">
        <v>91.60636758321273</v>
      </c>
      <c r="Z22" s="130">
        <v>636</v>
      </c>
      <c r="AA22" s="130">
        <v>537</v>
      </c>
      <c r="AB22" s="131">
        <v>84.433962264150935</v>
      </c>
      <c r="AC22" s="132"/>
      <c r="AD22" s="133"/>
      <c r="AE22" s="133"/>
      <c r="AF22" s="133"/>
    </row>
    <row r="23" spans="1:32" s="134" customFormat="1" ht="16.2" customHeight="1" x14ac:dyDescent="0.3">
      <c r="A23" s="76" t="s">
        <v>40</v>
      </c>
      <c r="B23" s="130">
        <v>2366</v>
      </c>
      <c r="C23" s="130">
        <v>2484</v>
      </c>
      <c r="D23" s="131">
        <v>104.98732037193577</v>
      </c>
      <c r="E23" s="130">
        <v>1052</v>
      </c>
      <c r="F23" s="130">
        <v>1093</v>
      </c>
      <c r="G23" s="131">
        <v>103.89733840304183</v>
      </c>
      <c r="H23" s="130">
        <v>492</v>
      </c>
      <c r="I23" s="130">
        <v>358</v>
      </c>
      <c r="J23" s="131">
        <v>72.764227642276424</v>
      </c>
      <c r="K23" s="130">
        <v>67</v>
      </c>
      <c r="L23" s="130">
        <v>80</v>
      </c>
      <c r="M23" s="131">
        <v>119.40298507462686</v>
      </c>
      <c r="N23" s="130">
        <v>35</v>
      </c>
      <c r="O23" s="130">
        <v>58</v>
      </c>
      <c r="P23" s="131">
        <v>165.71428571428572</v>
      </c>
      <c r="Q23" s="130">
        <v>675</v>
      </c>
      <c r="R23" s="130">
        <v>968</v>
      </c>
      <c r="S23" s="131">
        <v>143.40740740740742</v>
      </c>
      <c r="T23" s="130">
        <v>1809</v>
      </c>
      <c r="U23" s="130">
        <v>1786</v>
      </c>
      <c r="V23" s="131">
        <v>98.728579325594239</v>
      </c>
      <c r="W23" s="130">
        <v>801</v>
      </c>
      <c r="X23" s="130">
        <v>597</v>
      </c>
      <c r="Y23" s="131">
        <v>74.531835205992508</v>
      </c>
      <c r="Z23" s="130">
        <v>649</v>
      </c>
      <c r="AA23" s="130">
        <v>501</v>
      </c>
      <c r="AB23" s="131">
        <v>77.195685670261938</v>
      </c>
      <c r="AC23" s="132"/>
      <c r="AD23" s="133"/>
      <c r="AE23" s="133"/>
      <c r="AF23" s="133"/>
    </row>
    <row r="24" spans="1:32" s="134" customFormat="1" ht="16.2" customHeight="1" x14ac:dyDescent="0.3">
      <c r="A24" s="76" t="s">
        <v>41</v>
      </c>
      <c r="B24" s="130">
        <v>1129</v>
      </c>
      <c r="C24" s="130">
        <v>1212</v>
      </c>
      <c r="D24" s="131">
        <v>107.35163861824624</v>
      </c>
      <c r="E24" s="130">
        <v>584</v>
      </c>
      <c r="F24" s="130">
        <v>649</v>
      </c>
      <c r="G24" s="131">
        <v>111.13013698630137</v>
      </c>
      <c r="H24" s="130">
        <v>233</v>
      </c>
      <c r="I24" s="130">
        <v>206</v>
      </c>
      <c r="J24" s="131">
        <v>88.412017167381975</v>
      </c>
      <c r="K24" s="130">
        <v>163</v>
      </c>
      <c r="L24" s="130">
        <v>148</v>
      </c>
      <c r="M24" s="131">
        <v>90.797546012269933</v>
      </c>
      <c r="N24" s="130">
        <v>33</v>
      </c>
      <c r="O24" s="130">
        <v>42</v>
      </c>
      <c r="P24" s="131">
        <v>127.27272727272727</v>
      </c>
      <c r="Q24" s="130">
        <v>370</v>
      </c>
      <c r="R24" s="130">
        <v>386</v>
      </c>
      <c r="S24" s="131">
        <v>104.32432432432432</v>
      </c>
      <c r="T24" s="130">
        <v>799</v>
      </c>
      <c r="U24" s="130">
        <v>818</v>
      </c>
      <c r="V24" s="131">
        <v>102.37797246558198</v>
      </c>
      <c r="W24" s="130">
        <v>397</v>
      </c>
      <c r="X24" s="130">
        <v>335</v>
      </c>
      <c r="Y24" s="131">
        <v>84.382871536523936</v>
      </c>
      <c r="Z24" s="130">
        <v>367</v>
      </c>
      <c r="AA24" s="130">
        <v>318</v>
      </c>
      <c r="AB24" s="131">
        <v>86.648501362397823</v>
      </c>
      <c r="AC24" s="132"/>
      <c r="AD24" s="133"/>
      <c r="AE24" s="133"/>
      <c r="AF24" s="133"/>
    </row>
    <row r="25" spans="1:32" s="134" customFormat="1" ht="16.2" customHeight="1" x14ac:dyDescent="0.3">
      <c r="A25" s="76" t="s">
        <v>42</v>
      </c>
      <c r="B25" s="130">
        <v>399</v>
      </c>
      <c r="C25" s="130">
        <v>500</v>
      </c>
      <c r="D25" s="131">
        <v>125.31328320802004</v>
      </c>
      <c r="E25" s="130">
        <v>247</v>
      </c>
      <c r="F25" s="130">
        <v>323</v>
      </c>
      <c r="G25" s="131">
        <v>130.76923076923077</v>
      </c>
      <c r="H25" s="130">
        <v>126</v>
      </c>
      <c r="I25" s="130">
        <v>157</v>
      </c>
      <c r="J25" s="131">
        <v>124.60317460317461</v>
      </c>
      <c r="K25" s="130">
        <v>22</v>
      </c>
      <c r="L25" s="130">
        <v>29</v>
      </c>
      <c r="M25" s="131">
        <v>131.81818181818181</v>
      </c>
      <c r="N25" s="130">
        <v>13</v>
      </c>
      <c r="O25" s="130">
        <v>37</v>
      </c>
      <c r="P25" s="131">
        <v>284.61538461538464</v>
      </c>
      <c r="Q25" s="130">
        <v>184</v>
      </c>
      <c r="R25" s="130">
        <v>234</v>
      </c>
      <c r="S25" s="131">
        <v>127.17391304347827</v>
      </c>
      <c r="T25" s="130">
        <v>222</v>
      </c>
      <c r="U25" s="130">
        <v>275</v>
      </c>
      <c r="V25" s="131">
        <v>123.87387387387388</v>
      </c>
      <c r="W25" s="130">
        <v>149</v>
      </c>
      <c r="X25" s="130">
        <v>158</v>
      </c>
      <c r="Y25" s="131">
        <v>106.04026845637584</v>
      </c>
      <c r="Z25" s="130">
        <v>123</v>
      </c>
      <c r="AA25" s="130">
        <v>128</v>
      </c>
      <c r="AB25" s="131">
        <v>104.06504065040652</v>
      </c>
      <c r="AC25" s="132"/>
      <c r="AD25" s="133"/>
      <c r="AE25" s="133"/>
      <c r="AF25" s="133"/>
    </row>
    <row r="26" spans="1:32" s="134" customFormat="1" ht="16.2" customHeight="1" x14ac:dyDescent="0.3">
      <c r="A26" s="76" t="s">
        <v>43</v>
      </c>
      <c r="B26" s="130">
        <v>1603</v>
      </c>
      <c r="C26" s="130">
        <v>1699</v>
      </c>
      <c r="D26" s="131">
        <v>105.98877105427324</v>
      </c>
      <c r="E26" s="130">
        <v>485</v>
      </c>
      <c r="F26" s="130">
        <v>684</v>
      </c>
      <c r="G26" s="131">
        <v>141.03092783505156</v>
      </c>
      <c r="H26" s="130">
        <v>564</v>
      </c>
      <c r="I26" s="130">
        <v>206</v>
      </c>
      <c r="J26" s="131">
        <v>36.524822695035461</v>
      </c>
      <c r="K26" s="130">
        <v>69</v>
      </c>
      <c r="L26" s="130">
        <v>49</v>
      </c>
      <c r="M26" s="131">
        <v>71.014492753623188</v>
      </c>
      <c r="N26" s="130">
        <v>28</v>
      </c>
      <c r="O26" s="130">
        <v>9</v>
      </c>
      <c r="P26" s="131">
        <v>32.142857142857146</v>
      </c>
      <c r="Q26" s="130">
        <v>292</v>
      </c>
      <c r="R26" s="130">
        <v>318</v>
      </c>
      <c r="S26" s="131">
        <v>108.90410958904108</v>
      </c>
      <c r="T26" s="130">
        <v>1025</v>
      </c>
      <c r="U26" s="130">
        <v>1274</v>
      </c>
      <c r="V26" s="131">
        <v>124.29268292682927</v>
      </c>
      <c r="W26" s="130">
        <v>369</v>
      </c>
      <c r="X26" s="130">
        <v>397</v>
      </c>
      <c r="Y26" s="131">
        <v>107.58807588075881</v>
      </c>
      <c r="Z26" s="130">
        <v>312</v>
      </c>
      <c r="AA26" s="130">
        <v>334</v>
      </c>
      <c r="AB26" s="131">
        <v>107.05128205128204</v>
      </c>
      <c r="AC26" s="132"/>
      <c r="AD26" s="133"/>
      <c r="AE26" s="133"/>
      <c r="AF26" s="133"/>
    </row>
    <row r="27" spans="1:32" ht="16.2" customHeight="1" x14ac:dyDescent="0.3">
      <c r="B27" s="138"/>
      <c r="E27" s="138"/>
      <c r="X27" s="345"/>
      <c r="Y27" s="345"/>
    </row>
  </sheetData>
  <mergeCells count="13">
    <mergeCell ref="Z4:AB5"/>
    <mergeCell ref="X27:Y27"/>
    <mergeCell ref="B1:M1"/>
    <mergeCell ref="B2:M2"/>
    <mergeCell ref="A4:A6"/>
    <mergeCell ref="B4:D5"/>
    <mergeCell ref="E4:G5"/>
    <mergeCell ref="H4:J5"/>
    <mergeCell ref="K4:M5"/>
    <mergeCell ref="N4:P5"/>
    <mergeCell ref="Q4:S5"/>
    <mergeCell ref="T4:V5"/>
    <mergeCell ref="W4:Y5"/>
  </mergeCells>
  <printOptions horizontalCentered="1"/>
  <pageMargins left="0.19685039370078741" right="0.19685039370078741" top="0.35433070866141736" bottom="0" header="0.15748031496062992" footer="0.15748031496062992"/>
  <pageSetup paperSize="9" scale="89" orientation="landscape" r:id="rId1"/>
  <headerFooter alignWithMargins="0"/>
  <colBreaks count="1" manualBreakCount="1">
    <brk id="13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1"/>
  <sheetViews>
    <sheetView view="pageBreakPreview" zoomScale="87" zoomScaleNormal="75" zoomScaleSheetLayoutView="87" workbookViewId="0">
      <pane xSplit="1" ySplit="6" topLeftCell="B7" activePane="bottomRight" state="frozen"/>
      <selection activeCell="K19" sqref="K19"/>
      <selection pane="topRight" activeCell="K19" sqref="K19"/>
      <selection pane="bottomLeft" activeCell="K19" sqref="K19"/>
      <selection pane="bottomRight" activeCell="K19" sqref="K19"/>
    </sheetView>
  </sheetViews>
  <sheetFormatPr defaultColWidth="7.453125" defaultRowHeight="13.8" x14ac:dyDescent="0.25"/>
  <cols>
    <col min="1" max="1" width="19.54296875" style="214" customWidth="1"/>
    <col min="2" max="2" width="9" style="214" customWidth="1"/>
    <col min="3" max="3" width="8.08984375" style="214" customWidth="1"/>
    <col min="4" max="4" width="6.81640625" style="214" customWidth="1"/>
    <col min="5" max="6" width="9.54296875" style="214" customWidth="1"/>
    <col min="7" max="7" width="6.08984375" style="214" customWidth="1"/>
    <col min="8" max="8" width="9.7265625" style="214" customWidth="1"/>
    <col min="9" max="9" width="9" style="214" customWidth="1"/>
    <col min="10" max="10" width="6.08984375" style="214" customWidth="1"/>
    <col min="11" max="12" width="7.7265625" style="214" customWidth="1"/>
    <col min="13" max="13" width="7.36328125" style="214" customWidth="1"/>
    <col min="14" max="14" width="8.1796875" style="214" customWidth="1"/>
    <col min="15" max="15" width="7.453125" style="214" customWidth="1"/>
    <col min="16" max="16" width="6.6328125" style="214" customWidth="1"/>
    <col min="17" max="18" width="7.81640625" style="214" customWidth="1"/>
    <col min="19" max="19" width="6.6328125" style="214" customWidth="1"/>
    <col min="20" max="20" width="8.6328125" style="214" customWidth="1"/>
    <col min="21" max="21" width="8.7265625" style="214" customWidth="1"/>
    <col min="22" max="22" width="6.6328125" style="214" customWidth="1"/>
    <col min="23" max="23" width="6.81640625" style="214" customWidth="1"/>
    <col min="24" max="24" width="6.90625" style="214" customWidth="1"/>
    <col min="25" max="25" width="6.81640625" style="214" customWidth="1"/>
    <col min="26" max="16384" width="7.453125" style="214"/>
  </cols>
  <sheetData>
    <row r="1" spans="1:32" s="188" customFormat="1" ht="83.25" customHeight="1" x14ac:dyDescent="0.4">
      <c r="B1" s="280" t="s">
        <v>79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281"/>
      <c r="Y1" s="281"/>
      <c r="Z1" s="190"/>
      <c r="AB1" s="23" t="s">
        <v>6</v>
      </c>
    </row>
    <row r="2" spans="1:32" s="194" customFormat="1" ht="14.25" customHeight="1" x14ac:dyDescent="0.3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2" t="s">
        <v>7</v>
      </c>
      <c r="N2" s="192"/>
      <c r="O2" s="191"/>
      <c r="P2" s="191"/>
      <c r="Q2" s="193"/>
      <c r="R2" s="193"/>
      <c r="S2" s="193"/>
      <c r="T2" s="193"/>
      <c r="U2" s="193"/>
      <c r="V2" s="193"/>
      <c r="X2" s="282"/>
      <c r="Y2" s="282"/>
      <c r="Z2" s="283" t="s">
        <v>7</v>
      </c>
      <c r="AA2" s="283"/>
    </row>
    <row r="3" spans="1:32" s="195" customFormat="1" ht="67.5" customHeight="1" x14ac:dyDescent="0.35">
      <c r="A3" s="284"/>
      <c r="B3" s="279" t="s">
        <v>80</v>
      </c>
      <c r="C3" s="279"/>
      <c r="D3" s="279"/>
      <c r="E3" s="279" t="s">
        <v>81</v>
      </c>
      <c r="F3" s="279"/>
      <c r="G3" s="279"/>
      <c r="H3" s="279" t="s">
        <v>82</v>
      </c>
      <c r="I3" s="279"/>
      <c r="J3" s="279"/>
      <c r="K3" s="279" t="s">
        <v>83</v>
      </c>
      <c r="L3" s="279"/>
      <c r="M3" s="279"/>
      <c r="N3" s="279" t="s">
        <v>84</v>
      </c>
      <c r="O3" s="279"/>
      <c r="P3" s="279"/>
      <c r="Q3" s="276" t="s">
        <v>13</v>
      </c>
      <c r="R3" s="277"/>
      <c r="S3" s="278"/>
      <c r="T3" s="279" t="s">
        <v>85</v>
      </c>
      <c r="U3" s="279"/>
      <c r="V3" s="279"/>
      <c r="W3" s="279" t="s">
        <v>86</v>
      </c>
      <c r="X3" s="279"/>
      <c r="Y3" s="279"/>
      <c r="Z3" s="279" t="s">
        <v>16</v>
      </c>
      <c r="AA3" s="279"/>
      <c r="AB3" s="279"/>
    </row>
    <row r="4" spans="1:32" s="196" customFormat="1" ht="19.5" customHeight="1" x14ac:dyDescent="0.35">
      <c r="A4" s="284"/>
      <c r="B4" s="274" t="s">
        <v>87</v>
      </c>
      <c r="C4" s="274" t="s">
        <v>88</v>
      </c>
      <c r="D4" s="275" t="s">
        <v>2</v>
      </c>
      <c r="E4" s="274" t="s">
        <v>87</v>
      </c>
      <c r="F4" s="274" t="s">
        <v>88</v>
      </c>
      <c r="G4" s="275" t="s">
        <v>2</v>
      </c>
      <c r="H4" s="274" t="s">
        <v>87</v>
      </c>
      <c r="I4" s="274" t="s">
        <v>88</v>
      </c>
      <c r="J4" s="275" t="s">
        <v>2</v>
      </c>
      <c r="K4" s="274" t="s">
        <v>87</v>
      </c>
      <c r="L4" s="274" t="s">
        <v>88</v>
      </c>
      <c r="M4" s="275" t="s">
        <v>2</v>
      </c>
      <c r="N4" s="274" t="s">
        <v>87</v>
      </c>
      <c r="O4" s="274" t="s">
        <v>88</v>
      </c>
      <c r="P4" s="275" t="s">
        <v>2</v>
      </c>
      <c r="Q4" s="274" t="s">
        <v>87</v>
      </c>
      <c r="R4" s="274" t="s">
        <v>88</v>
      </c>
      <c r="S4" s="275" t="s">
        <v>2</v>
      </c>
      <c r="T4" s="274" t="s">
        <v>87</v>
      </c>
      <c r="U4" s="274" t="s">
        <v>88</v>
      </c>
      <c r="V4" s="275" t="s">
        <v>2</v>
      </c>
      <c r="W4" s="274" t="s">
        <v>87</v>
      </c>
      <c r="X4" s="274" t="s">
        <v>88</v>
      </c>
      <c r="Y4" s="275" t="s">
        <v>2</v>
      </c>
      <c r="Z4" s="274" t="s">
        <v>87</v>
      </c>
      <c r="AA4" s="274" t="s">
        <v>88</v>
      </c>
      <c r="AB4" s="275" t="s">
        <v>2</v>
      </c>
    </row>
    <row r="5" spans="1:32" s="196" customFormat="1" ht="15.75" customHeight="1" x14ac:dyDescent="0.35">
      <c r="A5" s="284"/>
      <c r="B5" s="274"/>
      <c r="C5" s="274"/>
      <c r="D5" s="275"/>
      <c r="E5" s="274"/>
      <c r="F5" s="274"/>
      <c r="G5" s="275"/>
      <c r="H5" s="274"/>
      <c r="I5" s="274"/>
      <c r="J5" s="275"/>
      <c r="K5" s="274"/>
      <c r="L5" s="274"/>
      <c r="M5" s="275"/>
      <c r="N5" s="274"/>
      <c r="O5" s="274"/>
      <c r="P5" s="275"/>
      <c r="Q5" s="274"/>
      <c r="R5" s="274"/>
      <c r="S5" s="275"/>
      <c r="T5" s="274"/>
      <c r="U5" s="274"/>
      <c r="V5" s="275"/>
      <c r="W5" s="274"/>
      <c r="X5" s="274"/>
      <c r="Y5" s="275"/>
      <c r="Z5" s="274"/>
      <c r="AA5" s="274"/>
      <c r="AB5" s="275"/>
    </row>
    <row r="6" spans="1:32" s="199" customFormat="1" ht="11.25" customHeight="1" x14ac:dyDescent="0.25">
      <c r="A6" s="197" t="s">
        <v>3</v>
      </c>
      <c r="B6" s="198">
        <v>1</v>
      </c>
      <c r="C6" s="198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>
        <v>13</v>
      </c>
      <c r="O6" s="198">
        <v>14</v>
      </c>
      <c r="P6" s="198">
        <v>15</v>
      </c>
      <c r="Q6" s="198">
        <v>16</v>
      </c>
      <c r="R6" s="198">
        <v>17</v>
      </c>
      <c r="S6" s="198">
        <v>18</v>
      </c>
      <c r="T6" s="198">
        <v>19</v>
      </c>
      <c r="U6" s="198">
        <v>20</v>
      </c>
      <c r="V6" s="198">
        <v>21</v>
      </c>
      <c r="W6" s="198">
        <v>22</v>
      </c>
      <c r="X6" s="198">
        <v>23</v>
      </c>
      <c r="Y6" s="198">
        <v>24</v>
      </c>
      <c r="Z6" s="198">
        <v>25</v>
      </c>
      <c r="AA6" s="198">
        <v>26</v>
      </c>
      <c r="AB6" s="198">
        <v>27</v>
      </c>
    </row>
    <row r="7" spans="1:32" s="204" customFormat="1" ht="18" customHeight="1" x14ac:dyDescent="0.25">
      <c r="A7" s="200" t="s">
        <v>25</v>
      </c>
      <c r="B7" s="201">
        <v>8653</v>
      </c>
      <c r="C7" s="201">
        <v>7882</v>
      </c>
      <c r="D7" s="202">
        <v>91.089795446665903</v>
      </c>
      <c r="E7" s="201">
        <v>6447</v>
      </c>
      <c r="F7" s="201">
        <v>6009</v>
      </c>
      <c r="G7" s="202">
        <v>93.206142391810147</v>
      </c>
      <c r="H7" s="201">
        <v>1005</v>
      </c>
      <c r="I7" s="201">
        <v>863</v>
      </c>
      <c r="J7" s="202">
        <v>85.870646766169159</v>
      </c>
      <c r="K7" s="201">
        <v>581</v>
      </c>
      <c r="L7" s="201">
        <v>407</v>
      </c>
      <c r="M7" s="202">
        <v>70.051635111876081</v>
      </c>
      <c r="N7" s="201">
        <v>268</v>
      </c>
      <c r="O7" s="201">
        <v>103</v>
      </c>
      <c r="P7" s="202">
        <v>38.432835820895519</v>
      </c>
      <c r="Q7" s="201">
        <v>4529</v>
      </c>
      <c r="R7" s="201">
        <v>4009</v>
      </c>
      <c r="S7" s="202">
        <v>88.518436741002432</v>
      </c>
      <c r="T7" s="201">
        <v>6274</v>
      </c>
      <c r="U7" s="201">
        <v>5169</v>
      </c>
      <c r="V7" s="202">
        <v>82.387631495058983</v>
      </c>
      <c r="W7" s="201">
        <v>4421</v>
      </c>
      <c r="X7" s="201">
        <v>3486</v>
      </c>
      <c r="Y7" s="202">
        <v>78.850938701651202</v>
      </c>
      <c r="Z7" s="201">
        <v>3745</v>
      </c>
      <c r="AA7" s="201">
        <v>2903</v>
      </c>
      <c r="AB7" s="202">
        <v>77.516688918558074</v>
      </c>
      <c r="AC7" s="203"/>
      <c r="AF7" s="205"/>
    </row>
    <row r="8" spans="1:32" s="205" customFormat="1" ht="18" customHeight="1" x14ac:dyDescent="0.25">
      <c r="A8" s="206" t="s">
        <v>89</v>
      </c>
      <c r="B8" s="207">
        <v>369</v>
      </c>
      <c r="C8" s="207">
        <v>344</v>
      </c>
      <c r="D8" s="208">
        <v>93.224932249322492</v>
      </c>
      <c r="E8" s="207">
        <v>290</v>
      </c>
      <c r="F8" s="207">
        <v>270</v>
      </c>
      <c r="G8" s="208">
        <v>93.103448275862064</v>
      </c>
      <c r="H8" s="207">
        <v>33</v>
      </c>
      <c r="I8" s="207">
        <v>44</v>
      </c>
      <c r="J8" s="208">
        <v>133.33333333333331</v>
      </c>
      <c r="K8" s="207">
        <v>17</v>
      </c>
      <c r="L8" s="207">
        <v>19</v>
      </c>
      <c r="M8" s="208">
        <v>111.76470588235294</v>
      </c>
      <c r="N8" s="207">
        <v>15</v>
      </c>
      <c r="O8" s="207">
        <v>1</v>
      </c>
      <c r="P8" s="208">
        <v>6.666666666666667</v>
      </c>
      <c r="Q8" s="207">
        <v>196</v>
      </c>
      <c r="R8" s="209">
        <v>185</v>
      </c>
      <c r="S8" s="208">
        <v>94.387755102040813</v>
      </c>
      <c r="T8" s="207">
        <v>255</v>
      </c>
      <c r="U8" s="209">
        <v>213</v>
      </c>
      <c r="V8" s="208">
        <v>83.529411764705884</v>
      </c>
      <c r="W8" s="207">
        <v>183</v>
      </c>
      <c r="X8" s="209">
        <v>141</v>
      </c>
      <c r="Y8" s="208">
        <v>77.049180327868854</v>
      </c>
      <c r="Z8" s="207">
        <v>152</v>
      </c>
      <c r="AA8" s="209">
        <v>102</v>
      </c>
      <c r="AB8" s="208">
        <v>67.10526315789474</v>
      </c>
      <c r="AC8" s="203"/>
      <c r="AD8" s="210"/>
    </row>
    <row r="9" spans="1:32" s="211" customFormat="1" ht="18" customHeight="1" x14ac:dyDescent="0.25">
      <c r="A9" s="206" t="s">
        <v>90</v>
      </c>
      <c r="B9" s="207">
        <v>167</v>
      </c>
      <c r="C9" s="207">
        <v>144</v>
      </c>
      <c r="D9" s="208">
        <v>86.227544910179645</v>
      </c>
      <c r="E9" s="207">
        <v>154</v>
      </c>
      <c r="F9" s="207">
        <v>130</v>
      </c>
      <c r="G9" s="208">
        <v>84.415584415584405</v>
      </c>
      <c r="H9" s="207">
        <v>28</v>
      </c>
      <c r="I9" s="207">
        <v>11</v>
      </c>
      <c r="J9" s="208">
        <v>39.285714285714285</v>
      </c>
      <c r="K9" s="207">
        <v>10</v>
      </c>
      <c r="L9" s="207">
        <v>16</v>
      </c>
      <c r="M9" s="208">
        <v>160</v>
      </c>
      <c r="N9" s="207">
        <v>8</v>
      </c>
      <c r="O9" s="207">
        <v>3</v>
      </c>
      <c r="P9" s="208">
        <v>37.5</v>
      </c>
      <c r="Q9" s="207">
        <v>128</v>
      </c>
      <c r="R9" s="209">
        <v>124</v>
      </c>
      <c r="S9" s="208">
        <v>96.875</v>
      </c>
      <c r="T9" s="207">
        <v>109</v>
      </c>
      <c r="U9" s="209">
        <v>104</v>
      </c>
      <c r="V9" s="208">
        <v>95.412844036697251</v>
      </c>
      <c r="W9" s="207">
        <v>97</v>
      </c>
      <c r="X9" s="209">
        <v>92</v>
      </c>
      <c r="Y9" s="208">
        <v>94.845360824742258</v>
      </c>
      <c r="Z9" s="207">
        <v>89</v>
      </c>
      <c r="AA9" s="209">
        <v>83</v>
      </c>
      <c r="AB9" s="208">
        <v>93.258426966292134</v>
      </c>
      <c r="AC9" s="203"/>
      <c r="AD9" s="210"/>
    </row>
    <row r="10" spans="1:32" s="205" customFormat="1" ht="18" customHeight="1" x14ac:dyDescent="0.25">
      <c r="A10" s="206" t="s">
        <v>91</v>
      </c>
      <c r="B10" s="207">
        <v>400</v>
      </c>
      <c r="C10" s="207">
        <v>325</v>
      </c>
      <c r="D10" s="208">
        <v>81.25</v>
      </c>
      <c r="E10" s="207">
        <v>321</v>
      </c>
      <c r="F10" s="207">
        <v>257</v>
      </c>
      <c r="G10" s="208">
        <v>80.062305295950154</v>
      </c>
      <c r="H10" s="207">
        <v>57</v>
      </c>
      <c r="I10" s="207">
        <v>40</v>
      </c>
      <c r="J10" s="208">
        <v>70.175438596491219</v>
      </c>
      <c r="K10" s="207">
        <v>75</v>
      </c>
      <c r="L10" s="207">
        <v>35</v>
      </c>
      <c r="M10" s="208">
        <v>46.666666666666664</v>
      </c>
      <c r="N10" s="207">
        <v>19</v>
      </c>
      <c r="O10" s="207">
        <v>8</v>
      </c>
      <c r="P10" s="208">
        <v>42.105263157894733</v>
      </c>
      <c r="Q10" s="207">
        <v>277</v>
      </c>
      <c r="R10" s="209">
        <v>242</v>
      </c>
      <c r="S10" s="208">
        <v>87.36462093862815</v>
      </c>
      <c r="T10" s="207">
        <v>289</v>
      </c>
      <c r="U10" s="209">
        <v>234</v>
      </c>
      <c r="V10" s="208">
        <v>80.968858131487892</v>
      </c>
      <c r="W10" s="207">
        <v>220</v>
      </c>
      <c r="X10" s="209">
        <v>175</v>
      </c>
      <c r="Y10" s="208">
        <v>79.545454545454547</v>
      </c>
      <c r="Z10" s="207">
        <v>173</v>
      </c>
      <c r="AA10" s="209">
        <v>144</v>
      </c>
      <c r="AB10" s="208">
        <v>83.236994219653184</v>
      </c>
      <c r="AC10" s="203"/>
      <c r="AD10" s="210"/>
    </row>
    <row r="11" spans="1:32" s="205" customFormat="1" ht="18" customHeight="1" x14ac:dyDescent="0.25">
      <c r="A11" s="206" t="s">
        <v>29</v>
      </c>
      <c r="B11" s="207">
        <v>234</v>
      </c>
      <c r="C11" s="207">
        <v>220</v>
      </c>
      <c r="D11" s="208">
        <v>94.01709401709401</v>
      </c>
      <c r="E11" s="207">
        <v>151</v>
      </c>
      <c r="F11" s="207">
        <v>157</v>
      </c>
      <c r="G11" s="208">
        <v>103.97350993377484</v>
      </c>
      <c r="H11" s="207">
        <v>41</v>
      </c>
      <c r="I11" s="207">
        <v>34</v>
      </c>
      <c r="J11" s="208">
        <v>82.926829268292678</v>
      </c>
      <c r="K11" s="207">
        <v>13</v>
      </c>
      <c r="L11" s="207">
        <v>11</v>
      </c>
      <c r="M11" s="208">
        <v>84.615384615384613</v>
      </c>
      <c r="N11" s="207">
        <v>21</v>
      </c>
      <c r="O11" s="207">
        <v>11</v>
      </c>
      <c r="P11" s="208">
        <v>52.380952380952387</v>
      </c>
      <c r="Q11" s="207">
        <v>104</v>
      </c>
      <c r="R11" s="209">
        <v>104</v>
      </c>
      <c r="S11" s="208">
        <v>100</v>
      </c>
      <c r="T11" s="207">
        <v>166</v>
      </c>
      <c r="U11" s="209">
        <v>152</v>
      </c>
      <c r="V11" s="208">
        <v>91.566265060240966</v>
      </c>
      <c r="W11" s="207">
        <v>109</v>
      </c>
      <c r="X11" s="209">
        <v>101</v>
      </c>
      <c r="Y11" s="208">
        <v>92.660550458715591</v>
      </c>
      <c r="Z11" s="207">
        <v>79</v>
      </c>
      <c r="AA11" s="209">
        <v>75</v>
      </c>
      <c r="AB11" s="208">
        <v>94.936708860759495</v>
      </c>
      <c r="AC11" s="203"/>
      <c r="AD11" s="210"/>
    </row>
    <row r="12" spans="1:32" s="205" customFormat="1" ht="18" customHeight="1" x14ac:dyDescent="0.25">
      <c r="A12" s="206" t="s">
        <v>92</v>
      </c>
      <c r="B12" s="207">
        <v>348</v>
      </c>
      <c r="C12" s="207">
        <v>350</v>
      </c>
      <c r="D12" s="208">
        <v>100.57471264367817</v>
      </c>
      <c r="E12" s="207">
        <v>310</v>
      </c>
      <c r="F12" s="207">
        <v>315</v>
      </c>
      <c r="G12" s="208">
        <v>101.61290322580645</v>
      </c>
      <c r="H12" s="207">
        <v>52</v>
      </c>
      <c r="I12" s="207">
        <v>52</v>
      </c>
      <c r="J12" s="208">
        <v>100</v>
      </c>
      <c r="K12" s="207">
        <v>21</v>
      </c>
      <c r="L12" s="207">
        <v>16</v>
      </c>
      <c r="M12" s="208">
        <v>76.19047619047619</v>
      </c>
      <c r="N12" s="207">
        <v>34</v>
      </c>
      <c r="O12" s="207">
        <v>28</v>
      </c>
      <c r="P12" s="208">
        <v>82.35294117647058</v>
      </c>
      <c r="Q12" s="207">
        <v>227</v>
      </c>
      <c r="R12" s="209">
        <v>251</v>
      </c>
      <c r="S12" s="208">
        <v>110.57268722466959</v>
      </c>
      <c r="T12" s="207">
        <v>253</v>
      </c>
      <c r="U12" s="209">
        <v>202</v>
      </c>
      <c r="V12" s="208">
        <v>79.841897233201593</v>
      </c>
      <c r="W12" s="207">
        <v>227</v>
      </c>
      <c r="X12" s="209">
        <v>177</v>
      </c>
      <c r="Y12" s="208">
        <v>77.973568281938327</v>
      </c>
      <c r="Z12" s="207">
        <v>179</v>
      </c>
      <c r="AA12" s="209">
        <v>144</v>
      </c>
      <c r="AB12" s="208">
        <v>80.44692737430168</v>
      </c>
      <c r="AC12" s="203"/>
      <c r="AD12" s="210"/>
    </row>
    <row r="13" spans="1:32" s="205" customFormat="1" ht="18" customHeight="1" x14ac:dyDescent="0.25">
      <c r="A13" s="206" t="s">
        <v>93</v>
      </c>
      <c r="B13" s="207">
        <v>311</v>
      </c>
      <c r="C13" s="207">
        <v>288</v>
      </c>
      <c r="D13" s="208">
        <v>92.60450160771704</v>
      </c>
      <c r="E13" s="207">
        <v>302</v>
      </c>
      <c r="F13" s="207">
        <v>281</v>
      </c>
      <c r="G13" s="208">
        <v>93.046357615894038</v>
      </c>
      <c r="H13" s="207">
        <v>19</v>
      </c>
      <c r="I13" s="207">
        <v>24</v>
      </c>
      <c r="J13" s="208">
        <v>126.31578947368421</v>
      </c>
      <c r="K13" s="207">
        <v>15</v>
      </c>
      <c r="L13" s="207">
        <v>10</v>
      </c>
      <c r="M13" s="208">
        <v>66.666666666666657</v>
      </c>
      <c r="N13" s="207">
        <v>10</v>
      </c>
      <c r="O13" s="207">
        <v>4</v>
      </c>
      <c r="P13" s="208">
        <v>40</v>
      </c>
      <c r="Q13" s="207">
        <v>199</v>
      </c>
      <c r="R13" s="209">
        <v>126</v>
      </c>
      <c r="S13" s="208">
        <v>63.316582914572862</v>
      </c>
      <c r="T13" s="207">
        <v>226</v>
      </c>
      <c r="U13" s="209">
        <v>173</v>
      </c>
      <c r="V13" s="208">
        <v>76.548672566371678</v>
      </c>
      <c r="W13" s="207">
        <v>219</v>
      </c>
      <c r="X13" s="209">
        <v>167</v>
      </c>
      <c r="Y13" s="208">
        <v>76.25570776255708</v>
      </c>
      <c r="Z13" s="207">
        <v>184</v>
      </c>
      <c r="AA13" s="209">
        <v>138</v>
      </c>
      <c r="AB13" s="208">
        <v>75</v>
      </c>
      <c r="AC13" s="203"/>
      <c r="AD13" s="210"/>
    </row>
    <row r="14" spans="1:32" s="205" customFormat="1" ht="18" customHeight="1" x14ac:dyDescent="0.25">
      <c r="A14" s="206" t="s">
        <v>94</v>
      </c>
      <c r="B14" s="207">
        <v>437</v>
      </c>
      <c r="C14" s="207">
        <v>377</v>
      </c>
      <c r="D14" s="208">
        <v>86.270022883295198</v>
      </c>
      <c r="E14" s="207">
        <v>398</v>
      </c>
      <c r="F14" s="207">
        <v>344</v>
      </c>
      <c r="G14" s="208">
        <v>86.4321608040201</v>
      </c>
      <c r="H14" s="207">
        <v>46</v>
      </c>
      <c r="I14" s="207">
        <v>55</v>
      </c>
      <c r="J14" s="208">
        <v>119.56521739130434</v>
      </c>
      <c r="K14" s="207">
        <v>30</v>
      </c>
      <c r="L14" s="207">
        <v>34</v>
      </c>
      <c r="M14" s="208">
        <v>113.33333333333333</v>
      </c>
      <c r="N14" s="207">
        <v>9</v>
      </c>
      <c r="O14" s="207">
        <v>4</v>
      </c>
      <c r="P14" s="208">
        <v>44.444444444444443</v>
      </c>
      <c r="Q14" s="207">
        <v>241</v>
      </c>
      <c r="R14" s="209">
        <v>261</v>
      </c>
      <c r="S14" s="208">
        <v>108.29875518672199</v>
      </c>
      <c r="T14" s="207">
        <v>305</v>
      </c>
      <c r="U14" s="209">
        <v>245</v>
      </c>
      <c r="V14" s="208">
        <v>80.327868852459019</v>
      </c>
      <c r="W14" s="207">
        <v>281</v>
      </c>
      <c r="X14" s="209">
        <v>221</v>
      </c>
      <c r="Y14" s="208">
        <v>78.64768683274022</v>
      </c>
      <c r="Z14" s="207">
        <v>231</v>
      </c>
      <c r="AA14" s="209">
        <v>172</v>
      </c>
      <c r="AB14" s="208">
        <v>74.458874458874462</v>
      </c>
      <c r="AC14" s="203"/>
      <c r="AD14" s="210"/>
    </row>
    <row r="15" spans="1:32" s="205" customFormat="1" ht="18" customHeight="1" x14ac:dyDescent="0.25">
      <c r="A15" s="206" t="s">
        <v>95</v>
      </c>
      <c r="B15" s="207">
        <v>208</v>
      </c>
      <c r="C15" s="207">
        <v>168</v>
      </c>
      <c r="D15" s="208">
        <v>80.769230769230774</v>
      </c>
      <c r="E15" s="207">
        <v>150</v>
      </c>
      <c r="F15" s="207">
        <v>118</v>
      </c>
      <c r="G15" s="208">
        <v>78.666666666666657</v>
      </c>
      <c r="H15" s="207">
        <v>17</v>
      </c>
      <c r="I15" s="207">
        <v>11</v>
      </c>
      <c r="J15" s="208">
        <v>64.705882352941174</v>
      </c>
      <c r="K15" s="207">
        <v>10</v>
      </c>
      <c r="L15" s="207">
        <v>8</v>
      </c>
      <c r="M15" s="208">
        <v>80</v>
      </c>
      <c r="N15" s="207">
        <v>0</v>
      </c>
      <c r="O15" s="207">
        <v>0</v>
      </c>
      <c r="P15" s="208" t="s">
        <v>63</v>
      </c>
      <c r="Q15" s="207">
        <v>89</v>
      </c>
      <c r="R15" s="209">
        <v>59</v>
      </c>
      <c r="S15" s="208">
        <v>66.292134831460672</v>
      </c>
      <c r="T15" s="207">
        <v>155</v>
      </c>
      <c r="U15" s="209">
        <v>116</v>
      </c>
      <c r="V15" s="208">
        <v>74.838709677419359</v>
      </c>
      <c r="W15" s="207">
        <v>104</v>
      </c>
      <c r="X15" s="209">
        <v>73</v>
      </c>
      <c r="Y15" s="208">
        <v>70.192307692307693</v>
      </c>
      <c r="Z15" s="207">
        <v>98</v>
      </c>
      <c r="AA15" s="209">
        <v>67</v>
      </c>
      <c r="AB15" s="208">
        <v>68.367346938775512</v>
      </c>
      <c r="AC15" s="203"/>
      <c r="AD15" s="210"/>
    </row>
    <row r="16" spans="1:32" s="205" customFormat="1" ht="18" customHeight="1" x14ac:dyDescent="0.25">
      <c r="A16" s="206" t="s">
        <v>96</v>
      </c>
      <c r="B16" s="207">
        <v>433</v>
      </c>
      <c r="C16" s="207">
        <v>420</v>
      </c>
      <c r="D16" s="208">
        <v>96.997690531177824</v>
      </c>
      <c r="E16" s="207">
        <v>389</v>
      </c>
      <c r="F16" s="207">
        <v>400</v>
      </c>
      <c r="G16" s="208">
        <v>102.82776349614396</v>
      </c>
      <c r="H16" s="207">
        <v>57</v>
      </c>
      <c r="I16" s="207">
        <v>58</v>
      </c>
      <c r="J16" s="208">
        <v>101.75438596491229</v>
      </c>
      <c r="K16" s="207">
        <v>42</v>
      </c>
      <c r="L16" s="207">
        <v>25</v>
      </c>
      <c r="M16" s="208">
        <v>59.523809523809526</v>
      </c>
      <c r="N16" s="207">
        <v>22</v>
      </c>
      <c r="O16" s="207">
        <v>0</v>
      </c>
      <c r="P16" s="208">
        <v>0</v>
      </c>
      <c r="Q16" s="207">
        <v>275</v>
      </c>
      <c r="R16" s="209">
        <v>305</v>
      </c>
      <c r="S16" s="208">
        <v>110.90909090909091</v>
      </c>
      <c r="T16" s="207">
        <v>276</v>
      </c>
      <c r="U16" s="209">
        <v>258</v>
      </c>
      <c r="V16" s="208">
        <v>93.478260869565219</v>
      </c>
      <c r="W16" s="207">
        <v>260</v>
      </c>
      <c r="X16" s="209">
        <v>246</v>
      </c>
      <c r="Y16" s="208">
        <v>94.615384615384613</v>
      </c>
      <c r="Z16" s="207">
        <v>213</v>
      </c>
      <c r="AA16" s="209">
        <v>188</v>
      </c>
      <c r="AB16" s="208">
        <v>88.262910798122064</v>
      </c>
      <c r="AC16" s="203"/>
      <c r="AD16" s="210"/>
    </row>
    <row r="17" spans="1:30" s="205" customFormat="1" ht="18" customHeight="1" x14ac:dyDescent="0.25">
      <c r="A17" s="206" t="s">
        <v>97</v>
      </c>
      <c r="B17" s="207">
        <v>223</v>
      </c>
      <c r="C17" s="207">
        <v>223</v>
      </c>
      <c r="D17" s="208">
        <v>100</v>
      </c>
      <c r="E17" s="207">
        <v>186</v>
      </c>
      <c r="F17" s="207">
        <v>188</v>
      </c>
      <c r="G17" s="208">
        <v>101.0752688172043</v>
      </c>
      <c r="H17" s="207">
        <v>36</v>
      </c>
      <c r="I17" s="207">
        <v>38</v>
      </c>
      <c r="J17" s="208">
        <v>105.55555555555556</v>
      </c>
      <c r="K17" s="207">
        <v>26</v>
      </c>
      <c r="L17" s="207">
        <v>16</v>
      </c>
      <c r="M17" s="208">
        <v>61.53846153846154</v>
      </c>
      <c r="N17" s="207">
        <v>13</v>
      </c>
      <c r="O17" s="207">
        <v>3</v>
      </c>
      <c r="P17" s="208">
        <v>23.076923076923077</v>
      </c>
      <c r="Q17" s="207">
        <v>125</v>
      </c>
      <c r="R17" s="209">
        <v>117</v>
      </c>
      <c r="S17" s="208">
        <v>93.600000000000009</v>
      </c>
      <c r="T17" s="207">
        <v>162</v>
      </c>
      <c r="U17" s="209">
        <v>118</v>
      </c>
      <c r="V17" s="208">
        <v>72.839506172839506</v>
      </c>
      <c r="W17" s="207">
        <v>128</v>
      </c>
      <c r="X17" s="209">
        <v>87</v>
      </c>
      <c r="Y17" s="208">
        <v>67.96875</v>
      </c>
      <c r="Z17" s="207">
        <v>119</v>
      </c>
      <c r="AA17" s="209">
        <v>81</v>
      </c>
      <c r="AB17" s="208">
        <v>68.067226890756302</v>
      </c>
      <c r="AC17" s="203"/>
      <c r="AD17" s="210"/>
    </row>
    <row r="18" spans="1:30" s="205" customFormat="1" ht="18" customHeight="1" x14ac:dyDescent="0.25">
      <c r="A18" s="206" t="s">
        <v>36</v>
      </c>
      <c r="B18" s="207">
        <v>315</v>
      </c>
      <c r="C18" s="207">
        <v>226</v>
      </c>
      <c r="D18" s="208">
        <v>71.746031746031747</v>
      </c>
      <c r="E18" s="207">
        <v>234</v>
      </c>
      <c r="F18" s="207">
        <v>184</v>
      </c>
      <c r="G18" s="208">
        <v>78.632478632478637</v>
      </c>
      <c r="H18" s="207">
        <v>62</v>
      </c>
      <c r="I18" s="207">
        <v>33</v>
      </c>
      <c r="J18" s="208">
        <v>53.225806451612897</v>
      </c>
      <c r="K18" s="207">
        <v>14</v>
      </c>
      <c r="L18" s="207">
        <v>21</v>
      </c>
      <c r="M18" s="208">
        <v>150</v>
      </c>
      <c r="N18" s="207">
        <v>6</v>
      </c>
      <c r="O18" s="207">
        <v>1</v>
      </c>
      <c r="P18" s="208">
        <v>16.666666666666664</v>
      </c>
      <c r="Q18" s="207">
        <v>136</v>
      </c>
      <c r="R18" s="209">
        <v>121</v>
      </c>
      <c r="S18" s="208">
        <v>88.970588235294116</v>
      </c>
      <c r="T18" s="207">
        <v>209</v>
      </c>
      <c r="U18" s="209">
        <v>119</v>
      </c>
      <c r="V18" s="208">
        <v>56.937799043062199</v>
      </c>
      <c r="W18" s="207">
        <v>170</v>
      </c>
      <c r="X18" s="209">
        <v>85</v>
      </c>
      <c r="Y18" s="208">
        <v>50</v>
      </c>
      <c r="Z18" s="207">
        <v>155</v>
      </c>
      <c r="AA18" s="209">
        <v>69</v>
      </c>
      <c r="AB18" s="208">
        <v>44.516129032258064</v>
      </c>
      <c r="AC18" s="203"/>
      <c r="AD18" s="210"/>
    </row>
    <row r="19" spans="1:30" s="205" customFormat="1" ht="18" customHeight="1" x14ac:dyDescent="0.25">
      <c r="A19" s="206" t="s">
        <v>98</v>
      </c>
      <c r="B19" s="207">
        <v>339</v>
      </c>
      <c r="C19" s="207">
        <v>252</v>
      </c>
      <c r="D19" s="208">
        <v>74.336283185840713</v>
      </c>
      <c r="E19" s="207">
        <v>308</v>
      </c>
      <c r="F19" s="207">
        <v>232</v>
      </c>
      <c r="G19" s="208">
        <v>75.324675324675326</v>
      </c>
      <c r="H19" s="207">
        <v>46</v>
      </c>
      <c r="I19" s="207">
        <v>30</v>
      </c>
      <c r="J19" s="208">
        <v>65.217391304347828</v>
      </c>
      <c r="K19" s="207">
        <v>22</v>
      </c>
      <c r="L19" s="207">
        <v>10</v>
      </c>
      <c r="M19" s="208">
        <v>45.454545454545453</v>
      </c>
      <c r="N19" s="207">
        <v>12</v>
      </c>
      <c r="O19" s="207">
        <v>0</v>
      </c>
      <c r="P19" s="208">
        <v>0</v>
      </c>
      <c r="Q19" s="207">
        <v>174</v>
      </c>
      <c r="R19" s="209">
        <v>159</v>
      </c>
      <c r="S19" s="208">
        <v>91.379310344827587</v>
      </c>
      <c r="T19" s="207">
        <v>240</v>
      </c>
      <c r="U19" s="209">
        <v>160</v>
      </c>
      <c r="V19" s="208">
        <v>66.666666666666657</v>
      </c>
      <c r="W19" s="207">
        <v>220</v>
      </c>
      <c r="X19" s="209">
        <v>142</v>
      </c>
      <c r="Y19" s="208">
        <v>64.545454545454547</v>
      </c>
      <c r="Z19" s="207">
        <v>200</v>
      </c>
      <c r="AA19" s="209">
        <v>133</v>
      </c>
      <c r="AB19" s="208">
        <v>66.5</v>
      </c>
      <c r="AC19" s="203"/>
      <c r="AD19" s="210"/>
    </row>
    <row r="20" spans="1:30" s="205" customFormat="1" ht="18" customHeight="1" x14ac:dyDescent="0.25">
      <c r="A20" s="206" t="s">
        <v>99</v>
      </c>
      <c r="B20" s="207">
        <v>458</v>
      </c>
      <c r="C20" s="207">
        <v>412</v>
      </c>
      <c r="D20" s="208">
        <v>89.956331877729255</v>
      </c>
      <c r="E20" s="207">
        <v>380</v>
      </c>
      <c r="F20" s="207">
        <v>345</v>
      </c>
      <c r="G20" s="208">
        <v>90.789473684210535</v>
      </c>
      <c r="H20" s="207">
        <v>44</v>
      </c>
      <c r="I20" s="207">
        <v>52</v>
      </c>
      <c r="J20" s="208">
        <v>118.18181818181819</v>
      </c>
      <c r="K20" s="207">
        <v>24</v>
      </c>
      <c r="L20" s="207">
        <v>25</v>
      </c>
      <c r="M20" s="208">
        <v>104.16666666666667</v>
      </c>
      <c r="N20" s="207">
        <v>17</v>
      </c>
      <c r="O20" s="207">
        <v>4</v>
      </c>
      <c r="P20" s="208">
        <v>23.52941176470588</v>
      </c>
      <c r="Q20" s="207">
        <v>261</v>
      </c>
      <c r="R20" s="209">
        <v>226</v>
      </c>
      <c r="S20" s="208">
        <v>86.59003831417624</v>
      </c>
      <c r="T20" s="207">
        <v>293</v>
      </c>
      <c r="U20" s="209">
        <v>242</v>
      </c>
      <c r="V20" s="208">
        <v>82.593856655290097</v>
      </c>
      <c r="W20" s="207">
        <v>229</v>
      </c>
      <c r="X20" s="209">
        <v>190</v>
      </c>
      <c r="Y20" s="208">
        <v>82.969432314410483</v>
      </c>
      <c r="Z20" s="207">
        <v>203</v>
      </c>
      <c r="AA20" s="209">
        <v>166</v>
      </c>
      <c r="AB20" s="208">
        <v>81.77339901477832</v>
      </c>
      <c r="AC20" s="203"/>
      <c r="AD20" s="210"/>
    </row>
    <row r="21" spans="1:30" s="205" customFormat="1" ht="18" customHeight="1" x14ac:dyDescent="0.25">
      <c r="A21" s="206" t="s">
        <v>100</v>
      </c>
      <c r="B21" s="207">
        <v>416</v>
      </c>
      <c r="C21" s="207">
        <v>381</v>
      </c>
      <c r="D21" s="208">
        <v>91.586538461538453</v>
      </c>
      <c r="E21" s="207">
        <v>349</v>
      </c>
      <c r="F21" s="207">
        <v>322</v>
      </c>
      <c r="G21" s="208">
        <v>92.263610315186256</v>
      </c>
      <c r="H21" s="207">
        <v>65</v>
      </c>
      <c r="I21" s="207">
        <v>65</v>
      </c>
      <c r="J21" s="208">
        <v>100</v>
      </c>
      <c r="K21" s="207">
        <v>20</v>
      </c>
      <c r="L21" s="207">
        <v>18</v>
      </c>
      <c r="M21" s="208">
        <v>90</v>
      </c>
      <c r="N21" s="207">
        <v>15</v>
      </c>
      <c r="O21" s="207">
        <v>2</v>
      </c>
      <c r="P21" s="208">
        <v>13.333333333333334</v>
      </c>
      <c r="Q21" s="207">
        <v>286</v>
      </c>
      <c r="R21" s="209">
        <v>305</v>
      </c>
      <c r="S21" s="208">
        <v>106.64335664335664</v>
      </c>
      <c r="T21" s="207">
        <v>288</v>
      </c>
      <c r="U21" s="209">
        <v>232</v>
      </c>
      <c r="V21" s="208">
        <v>80.555555555555557</v>
      </c>
      <c r="W21" s="207">
        <v>230</v>
      </c>
      <c r="X21" s="209">
        <v>179</v>
      </c>
      <c r="Y21" s="208">
        <v>77.826086956521735</v>
      </c>
      <c r="Z21" s="207">
        <v>213</v>
      </c>
      <c r="AA21" s="209">
        <v>152</v>
      </c>
      <c r="AB21" s="208">
        <v>71.36150234741784</v>
      </c>
      <c r="AC21" s="203"/>
      <c r="AD21" s="210"/>
    </row>
    <row r="22" spans="1:30" s="205" customFormat="1" ht="18" customHeight="1" x14ac:dyDescent="0.25">
      <c r="A22" s="206" t="s">
        <v>40</v>
      </c>
      <c r="B22" s="207">
        <v>481</v>
      </c>
      <c r="C22" s="207">
        <v>441</v>
      </c>
      <c r="D22" s="208">
        <v>91.683991683991678</v>
      </c>
      <c r="E22" s="207">
        <v>311</v>
      </c>
      <c r="F22" s="207">
        <v>290</v>
      </c>
      <c r="G22" s="208">
        <v>93.247588424437296</v>
      </c>
      <c r="H22" s="207">
        <v>78</v>
      </c>
      <c r="I22" s="207">
        <v>74</v>
      </c>
      <c r="J22" s="208">
        <v>94.871794871794862</v>
      </c>
      <c r="K22" s="207">
        <v>26</v>
      </c>
      <c r="L22" s="207">
        <v>21</v>
      </c>
      <c r="M22" s="208">
        <v>80.769230769230774</v>
      </c>
      <c r="N22" s="207">
        <v>1</v>
      </c>
      <c r="O22" s="207">
        <v>2</v>
      </c>
      <c r="P22" s="208">
        <v>200</v>
      </c>
      <c r="Q22" s="207">
        <v>230</v>
      </c>
      <c r="R22" s="209">
        <v>260</v>
      </c>
      <c r="S22" s="208">
        <v>113.04347826086956</v>
      </c>
      <c r="T22" s="207">
        <v>345</v>
      </c>
      <c r="U22" s="209">
        <v>289</v>
      </c>
      <c r="V22" s="208">
        <v>83.768115942028984</v>
      </c>
      <c r="W22" s="207">
        <v>212</v>
      </c>
      <c r="X22" s="209">
        <v>158</v>
      </c>
      <c r="Y22" s="208">
        <v>74.528301886792448</v>
      </c>
      <c r="Z22" s="207">
        <v>162</v>
      </c>
      <c r="AA22" s="209">
        <v>135</v>
      </c>
      <c r="AB22" s="208">
        <v>83.333333333333343</v>
      </c>
      <c r="AC22" s="203"/>
      <c r="AD22" s="210"/>
    </row>
    <row r="23" spans="1:30" s="205" customFormat="1" ht="18" customHeight="1" x14ac:dyDescent="0.25">
      <c r="A23" s="206" t="s">
        <v>41</v>
      </c>
      <c r="B23" s="207">
        <v>666</v>
      </c>
      <c r="C23" s="207">
        <v>506</v>
      </c>
      <c r="D23" s="208">
        <v>75.97597597597597</v>
      </c>
      <c r="E23" s="207">
        <v>439</v>
      </c>
      <c r="F23" s="207">
        <v>326</v>
      </c>
      <c r="G23" s="208">
        <v>74.259681093394079</v>
      </c>
      <c r="H23" s="207">
        <v>77</v>
      </c>
      <c r="I23" s="207">
        <v>41</v>
      </c>
      <c r="J23" s="208">
        <v>53.246753246753244</v>
      </c>
      <c r="K23" s="207">
        <v>76</v>
      </c>
      <c r="L23" s="207">
        <v>31</v>
      </c>
      <c r="M23" s="208">
        <v>40.789473684210527</v>
      </c>
      <c r="N23" s="207">
        <v>7</v>
      </c>
      <c r="O23" s="207">
        <v>12</v>
      </c>
      <c r="P23" s="208">
        <v>171.42857142857142</v>
      </c>
      <c r="Q23" s="207">
        <v>285</v>
      </c>
      <c r="R23" s="209">
        <v>183</v>
      </c>
      <c r="S23" s="208">
        <v>64.21052631578948</v>
      </c>
      <c r="T23" s="207">
        <v>481</v>
      </c>
      <c r="U23" s="209">
        <v>337</v>
      </c>
      <c r="V23" s="208">
        <v>70.062370062370064</v>
      </c>
      <c r="W23" s="207">
        <v>288</v>
      </c>
      <c r="X23" s="209">
        <v>178</v>
      </c>
      <c r="Y23" s="208">
        <v>61.805555555555557</v>
      </c>
      <c r="Z23" s="207">
        <v>262</v>
      </c>
      <c r="AA23" s="209">
        <v>168</v>
      </c>
      <c r="AB23" s="208">
        <v>64.122137404580144</v>
      </c>
      <c r="AC23" s="203"/>
      <c r="AD23" s="210"/>
    </row>
    <row r="24" spans="1:30" s="205" customFormat="1" ht="18" customHeight="1" x14ac:dyDescent="0.25">
      <c r="A24" s="206" t="s">
        <v>101</v>
      </c>
      <c r="B24" s="207">
        <v>353</v>
      </c>
      <c r="C24" s="207">
        <v>307</v>
      </c>
      <c r="D24" s="208">
        <v>86.96883852691218</v>
      </c>
      <c r="E24" s="207">
        <v>308</v>
      </c>
      <c r="F24" s="207">
        <v>269</v>
      </c>
      <c r="G24" s="208">
        <v>87.337662337662337</v>
      </c>
      <c r="H24" s="207">
        <v>76</v>
      </c>
      <c r="I24" s="207">
        <v>58</v>
      </c>
      <c r="J24" s="208">
        <v>76.31578947368422</v>
      </c>
      <c r="K24" s="207">
        <v>17</v>
      </c>
      <c r="L24" s="207">
        <v>6</v>
      </c>
      <c r="M24" s="208">
        <v>35.294117647058826</v>
      </c>
      <c r="N24" s="207">
        <v>13</v>
      </c>
      <c r="O24" s="207">
        <v>20</v>
      </c>
      <c r="P24" s="208">
        <v>153.84615384615387</v>
      </c>
      <c r="Q24" s="207">
        <v>257</v>
      </c>
      <c r="R24" s="209">
        <v>210</v>
      </c>
      <c r="S24" s="208">
        <v>81.712062256809332</v>
      </c>
      <c r="T24" s="207">
        <v>208</v>
      </c>
      <c r="U24" s="209">
        <v>185</v>
      </c>
      <c r="V24" s="208">
        <v>88.942307692307693</v>
      </c>
      <c r="W24" s="207">
        <v>180</v>
      </c>
      <c r="X24" s="209">
        <v>153</v>
      </c>
      <c r="Y24" s="208">
        <v>85</v>
      </c>
      <c r="Z24" s="207">
        <v>150</v>
      </c>
      <c r="AA24" s="209">
        <v>130</v>
      </c>
      <c r="AB24" s="208">
        <v>86.666666666666671</v>
      </c>
      <c r="AC24" s="203"/>
      <c r="AD24" s="210"/>
    </row>
    <row r="25" spans="1:30" s="205" customFormat="1" ht="18" customHeight="1" x14ac:dyDescent="0.25">
      <c r="A25" s="206" t="s">
        <v>43</v>
      </c>
      <c r="B25" s="207">
        <v>2495</v>
      </c>
      <c r="C25" s="207">
        <v>2498</v>
      </c>
      <c r="D25" s="208">
        <v>100.12024048096193</v>
      </c>
      <c r="E25" s="207">
        <v>1467</v>
      </c>
      <c r="F25" s="207">
        <v>1581</v>
      </c>
      <c r="G25" s="208">
        <v>107.77096114519426</v>
      </c>
      <c r="H25" s="207">
        <v>171</v>
      </c>
      <c r="I25" s="207">
        <v>143</v>
      </c>
      <c r="J25" s="208">
        <v>83.62573099415205</v>
      </c>
      <c r="K25" s="207">
        <v>123</v>
      </c>
      <c r="L25" s="207">
        <v>85</v>
      </c>
      <c r="M25" s="208">
        <v>69.105691056910572</v>
      </c>
      <c r="N25" s="207">
        <v>46</v>
      </c>
      <c r="O25" s="207">
        <v>0</v>
      </c>
      <c r="P25" s="208">
        <v>0</v>
      </c>
      <c r="Q25" s="207">
        <v>1039</v>
      </c>
      <c r="R25" s="209">
        <v>771</v>
      </c>
      <c r="S25" s="208">
        <v>74.205967276227142</v>
      </c>
      <c r="T25" s="207">
        <v>2014</v>
      </c>
      <c r="U25" s="209">
        <v>1790</v>
      </c>
      <c r="V25" s="208">
        <v>88.877855014895729</v>
      </c>
      <c r="W25" s="207">
        <v>1064</v>
      </c>
      <c r="X25" s="209">
        <v>921</v>
      </c>
      <c r="Y25" s="208">
        <v>86.560150375939855</v>
      </c>
      <c r="Z25" s="207">
        <v>883</v>
      </c>
      <c r="AA25" s="209">
        <v>756</v>
      </c>
      <c r="AB25" s="208">
        <v>85.617214043035105</v>
      </c>
      <c r="AC25" s="203"/>
      <c r="AD25" s="210"/>
    </row>
    <row r="26" spans="1:30" x14ac:dyDescent="0.25">
      <c r="A26" s="212"/>
      <c r="B26" s="212"/>
      <c r="C26" s="212"/>
      <c r="D26" s="212"/>
      <c r="E26" s="81"/>
      <c r="F26" s="212"/>
      <c r="G26" s="212"/>
      <c r="H26" s="212"/>
      <c r="I26" s="212"/>
      <c r="J26" s="212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</row>
    <row r="27" spans="1:30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</row>
    <row r="28" spans="1:30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</row>
    <row r="29" spans="1:30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</row>
    <row r="30" spans="1:30" x14ac:dyDescent="0.25"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</row>
    <row r="31" spans="1:30" x14ac:dyDescent="0.25"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</row>
    <row r="32" spans="1:30" x14ac:dyDescent="0.25"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</row>
    <row r="33" spans="11:25" x14ac:dyDescent="0.25"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</row>
    <row r="34" spans="11:25" x14ac:dyDescent="0.25"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</row>
    <row r="35" spans="11:25" x14ac:dyDescent="0.25"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</row>
    <row r="36" spans="11:25" x14ac:dyDescent="0.25"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</row>
    <row r="37" spans="11:25" x14ac:dyDescent="0.25"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</row>
    <row r="38" spans="11:25" x14ac:dyDescent="0.25"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</row>
    <row r="39" spans="11:25" x14ac:dyDescent="0.25"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</row>
    <row r="40" spans="11:25" x14ac:dyDescent="0.25"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</row>
    <row r="41" spans="11:25" x14ac:dyDescent="0.25"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</row>
    <row r="42" spans="11:25" x14ac:dyDescent="0.25"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</row>
    <row r="43" spans="11:25" x14ac:dyDescent="0.25"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</row>
    <row r="44" spans="11:25" x14ac:dyDescent="0.25"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</row>
    <row r="45" spans="11:25" x14ac:dyDescent="0.25"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</row>
    <row r="46" spans="11:25" x14ac:dyDescent="0.25"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</row>
    <row r="47" spans="11:25" x14ac:dyDescent="0.25"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</row>
    <row r="48" spans="11:25" x14ac:dyDescent="0.25"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</row>
    <row r="49" spans="11:25" x14ac:dyDescent="0.25"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</row>
    <row r="50" spans="11:25" x14ac:dyDescent="0.25"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</row>
    <row r="51" spans="11:25" x14ac:dyDescent="0.25"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</row>
    <row r="52" spans="11:25" x14ac:dyDescent="0.25"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</row>
    <row r="53" spans="11:25" x14ac:dyDescent="0.25"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</row>
    <row r="54" spans="11:25" x14ac:dyDescent="0.25"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</row>
    <row r="55" spans="11:25" x14ac:dyDescent="0.25"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</row>
    <row r="56" spans="11:25" x14ac:dyDescent="0.25"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</row>
    <row r="57" spans="11:25" x14ac:dyDescent="0.25"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</row>
    <row r="58" spans="11:25" x14ac:dyDescent="0.25"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</row>
    <row r="59" spans="11:25" x14ac:dyDescent="0.25"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</row>
    <row r="60" spans="11:25" x14ac:dyDescent="0.25"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</row>
    <row r="61" spans="11:25" x14ac:dyDescent="0.25"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</row>
    <row r="62" spans="11:25" x14ac:dyDescent="0.25"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</row>
    <row r="63" spans="11:25" x14ac:dyDescent="0.25"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</row>
    <row r="64" spans="11:25" x14ac:dyDescent="0.25"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</row>
    <row r="65" spans="11:25" x14ac:dyDescent="0.25"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</row>
    <row r="66" spans="11:25" x14ac:dyDescent="0.25"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</row>
    <row r="67" spans="11:25" x14ac:dyDescent="0.25"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</row>
    <row r="68" spans="11:25" x14ac:dyDescent="0.25"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</row>
    <row r="69" spans="11:25" x14ac:dyDescent="0.25"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</row>
    <row r="70" spans="11:25" x14ac:dyDescent="0.25"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</row>
    <row r="71" spans="11:25" x14ac:dyDescent="0.25"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</row>
    <row r="72" spans="11:25" x14ac:dyDescent="0.25"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</row>
    <row r="73" spans="11:25" x14ac:dyDescent="0.25"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</row>
    <row r="74" spans="11:25" x14ac:dyDescent="0.25"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</row>
    <row r="75" spans="11:25" x14ac:dyDescent="0.25"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</row>
    <row r="76" spans="11:25" x14ac:dyDescent="0.25"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</row>
    <row r="77" spans="11:25" x14ac:dyDescent="0.25"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</row>
    <row r="78" spans="11:25" x14ac:dyDescent="0.25"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</row>
    <row r="79" spans="11:25" x14ac:dyDescent="0.25"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</row>
    <row r="80" spans="11:25" x14ac:dyDescent="0.25"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</row>
    <row r="81" spans="11:25" x14ac:dyDescent="0.25"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</row>
  </sheetData>
  <mergeCells count="41"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Z4:Z5"/>
    <mergeCell ref="AA4:AA5"/>
    <mergeCell ref="AB4:AB5"/>
    <mergeCell ref="T4:T5"/>
    <mergeCell ref="U4:U5"/>
    <mergeCell ref="V4:V5"/>
    <mergeCell ref="W4:W5"/>
    <mergeCell ref="X4:X5"/>
    <mergeCell ref="Y4:Y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  <colBreaks count="1" manualBreakCount="1">
    <brk id="13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7"/>
  <sheetViews>
    <sheetView view="pageBreakPreview" zoomScale="80" zoomScaleNormal="70" zoomScaleSheetLayoutView="80" workbookViewId="0">
      <selection activeCell="K19" sqref="K19"/>
    </sheetView>
  </sheetViews>
  <sheetFormatPr defaultColWidth="6.54296875" defaultRowHeight="13.2" x14ac:dyDescent="0.25"/>
  <cols>
    <col min="1" max="1" width="49.81640625" style="1" customWidth="1"/>
    <col min="2" max="3" width="17.08984375" style="1" customWidth="1"/>
    <col min="4" max="4" width="8.90625" style="1" customWidth="1"/>
    <col min="5" max="5" width="9.453125" style="1" customWidth="1"/>
    <col min="6" max="16384" width="6.54296875" style="1"/>
  </cols>
  <sheetData>
    <row r="1" spans="1:11" ht="54.75" customHeight="1" x14ac:dyDescent="0.25">
      <c r="A1" s="271" t="s">
        <v>102</v>
      </c>
      <c r="B1" s="271"/>
      <c r="C1" s="271"/>
      <c r="D1" s="271"/>
      <c r="E1" s="271"/>
    </row>
    <row r="2" spans="1:11" s="3" customFormat="1" ht="23.25" customHeight="1" x14ac:dyDescent="0.35">
      <c r="A2" s="266" t="s">
        <v>5</v>
      </c>
      <c r="B2" s="272" t="s">
        <v>103</v>
      </c>
      <c r="C2" s="272" t="s">
        <v>104</v>
      </c>
      <c r="D2" s="269" t="s">
        <v>1</v>
      </c>
      <c r="E2" s="270"/>
    </row>
    <row r="3" spans="1:11" s="3" customFormat="1" ht="42" customHeight="1" x14ac:dyDescent="0.35">
      <c r="A3" s="267"/>
      <c r="B3" s="273"/>
      <c r="C3" s="273"/>
      <c r="D3" s="4" t="s">
        <v>2</v>
      </c>
      <c r="E3" s="5" t="s">
        <v>74</v>
      </c>
    </row>
    <row r="4" spans="1:11" s="8" customFormat="1" ht="15.75" customHeight="1" x14ac:dyDescent="0.35">
      <c r="A4" s="6" t="s">
        <v>3</v>
      </c>
      <c r="B4" s="7">
        <v>1</v>
      </c>
      <c r="C4" s="7">
        <v>2</v>
      </c>
      <c r="D4" s="7">
        <v>3</v>
      </c>
      <c r="E4" s="7">
        <v>4</v>
      </c>
    </row>
    <row r="5" spans="1:11" s="8" customFormat="1" ht="31.5" customHeight="1" x14ac:dyDescent="0.35">
      <c r="A5" s="9" t="s">
        <v>18</v>
      </c>
      <c r="B5" s="148">
        <v>1207</v>
      </c>
      <c r="C5" s="148">
        <v>1366</v>
      </c>
      <c r="D5" s="10">
        <v>113.1731565865783</v>
      </c>
      <c r="E5" s="147">
        <v>159</v>
      </c>
      <c r="K5" s="11"/>
    </row>
    <row r="6" spans="1:11" s="3" customFormat="1" ht="31.5" customHeight="1" x14ac:dyDescent="0.35">
      <c r="A6" s="9" t="s">
        <v>19</v>
      </c>
      <c r="B6" s="148">
        <v>1034</v>
      </c>
      <c r="C6" s="148">
        <v>1193</v>
      </c>
      <c r="D6" s="10">
        <v>115.37717601547388</v>
      </c>
      <c r="E6" s="147">
        <v>159</v>
      </c>
      <c r="K6" s="11"/>
    </row>
    <row r="7" spans="1:11" s="3" customFormat="1" ht="54.75" customHeight="1" x14ac:dyDescent="0.35">
      <c r="A7" s="12" t="s">
        <v>20</v>
      </c>
      <c r="B7" s="148">
        <v>180</v>
      </c>
      <c r="C7" s="148">
        <v>146</v>
      </c>
      <c r="D7" s="10">
        <v>81.111111111111114</v>
      </c>
      <c r="E7" s="147">
        <v>-34</v>
      </c>
      <c r="K7" s="11"/>
    </row>
    <row r="8" spans="1:11" s="3" customFormat="1" ht="35.25" customHeight="1" x14ac:dyDescent="0.35">
      <c r="A8" s="13" t="s">
        <v>21</v>
      </c>
      <c r="B8" s="157">
        <v>68</v>
      </c>
      <c r="C8" s="185">
        <v>56</v>
      </c>
      <c r="D8" s="10">
        <v>82.35294117647058</v>
      </c>
      <c r="E8" s="147">
        <v>-12</v>
      </c>
      <c r="K8" s="11"/>
    </row>
    <row r="9" spans="1:11" s="3" customFormat="1" ht="45.75" customHeight="1" x14ac:dyDescent="0.35">
      <c r="A9" s="13" t="s">
        <v>75</v>
      </c>
      <c r="B9" s="185">
        <v>23</v>
      </c>
      <c r="C9" s="185">
        <v>18</v>
      </c>
      <c r="D9" s="10">
        <v>78.260869565217391</v>
      </c>
      <c r="E9" s="147">
        <v>-5</v>
      </c>
      <c r="K9" s="11"/>
    </row>
    <row r="10" spans="1:11" s="3" customFormat="1" ht="55.5" customHeight="1" x14ac:dyDescent="0.35">
      <c r="A10" s="13" t="s">
        <v>23</v>
      </c>
      <c r="B10" s="148">
        <v>688</v>
      </c>
      <c r="C10" s="148">
        <v>814</v>
      </c>
      <c r="D10" s="10">
        <v>118.31395348837211</v>
      </c>
      <c r="E10" s="147">
        <v>126</v>
      </c>
      <c r="K10" s="11"/>
    </row>
    <row r="11" spans="1:11" s="3" customFormat="1" ht="12.75" customHeight="1" x14ac:dyDescent="0.35">
      <c r="A11" s="262" t="s">
        <v>4</v>
      </c>
      <c r="B11" s="263"/>
      <c r="C11" s="263"/>
      <c r="D11" s="263"/>
      <c r="E11" s="263"/>
      <c r="K11" s="11"/>
    </row>
    <row r="12" spans="1:11" s="3" customFormat="1" ht="15" customHeight="1" x14ac:dyDescent="0.35">
      <c r="A12" s="264"/>
      <c r="B12" s="265"/>
      <c r="C12" s="265"/>
      <c r="D12" s="265"/>
      <c r="E12" s="265"/>
      <c r="K12" s="11"/>
    </row>
    <row r="13" spans="1:11" s="3" customFormat="1" ht="20.25" customHeight="1" x14ac:dyDescent="0.35">
      <c r="A13" s="266" t="s">
        <v>5</v>
      </c>
      <c r="B13" s="268" t="s">
        <v>105</v>
      </c>
      <c r="C13" s="268" t="s">
        <v>77</v>
      </c>
      <c r="D13" s="269" t="s">
        <v>1</v>
      </c>
      <c r="E13" s="270"/>
      <c r="K13" s="11"/>
    </row>
    <row r="14" spans="1:11" ht="35.25" customHeight="1" x14ac:dyDescent="0.25">
      <c r="A14" s="267"/>
      <c r="B14" s="268"/>
      <c r="C14" s="268"/>
      <c r="D14" s="4" t="s">
        <v>2</v>
      </c>
      <c r="E14" s="5" t="s">
        <v>78</v>
      </c>
      <c r="K14" s="11"/>
    </row>
    <row r="15" spans="1:11" ht="24" customHeight="1" x14ac:dyDescent="0.25">
      <c r="A15" s="9" t="s">
        <v>18</v>
      </c>
      <c r="B15" s="162">
        <v>838</v>
      </c>
      <c r="C15" s="162">
        <v>893</v>
      </c>
      <c r="D15" s="186">
        <v>106.56324582338902</v>
      </c>
      <c r="E15" s="187">
        <v>55</v>
      </c>
      <c r="K15" s="11"/>
    </row>
    <row r="16" spans="1:11" ht="25.5" customHeight="1" x14ac:dyDescent="0.25">
      <c r="A16" s="15" t="s">
        <v>19</v>
      </c>
      <c r="B16" s="162">
        <v>727</v>
      </c>
      <c r="C16" s="162">
        <v>749</v>
      </c>
      <c r="D16" s="186">
        <v>103.02613480055021</v>
      </c>
      <c r="E16" s="187">
        <v>22</v>
      </c>
      <c r="K16" s="11"/>
    </row>
    <row r="17" spans="1:11" ht="33.75" customHeight="1" x14ac:dyDescent="0.25">
      <c r="A17" s="15" t="s">
        <v>24</v>
      </c>
      <c r="B17" s="162">
        <v>623</v>
      </c>
      <c r="C17" s="162">
        <v>646</v>
      </c>
      <c r="D17" s="186">
        <v>103.69181380417336</v>
      </c>
      <c r="E17" s="187">
        <v>23</v>
      </c>
      <c r="K17" s="11"/>
    </row>
  </sheetData>
  <mergeCells count="10">
    <mergeCell ref="A13:A14"/>
    <mergeCell ref="B13:B14"/>
    <mergeCell ref="C13:C14"/>
    <mergeCell ref="D13:E13"/>
    <mergeCell ref="A1:E1"/>
    <mergeCell ref="A2:A3"/>
    <mergeCell ref="B2:B3"/>
    <mergeCell ref="C2:C3"/>
    <mergeCell ref="D2:E2"/>
    <mergeCell ref="A11:E12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D81"/>
  <sheetViews>
    <sheetView view="pageBreakPreview" zoomScale="90" zoomScaleNormal="90" zoomScaleSheetLayoutView="90" workbookViewId="0">
      <selection activeCell="K19" sqref="K19"/>
    </sheetView>
  </sheetViews>
  <sheetFormatPr defaultColWidth="7.453125" defaultRowHeight="13.8" x14ac:dyDescent="0.25"/>
  <cols>
    <col min="1" max="1" width="19.1796875" style="214" customWidth="1"/>
    <col min="2" max="2" width="8.08984375" style="214" customWidth="1"/>
    <col min="3" max="3" width="7.81640625" style="214" customWidth="1"/>
    <col min="4" max="4" width="7.08984375" style="214" customWidth="1"/>
    <col min="5" max="5" width="7.81640625" style="214" customWidth="1"/>
    <col min="6" max="13" width="7.08984375" style="214" customWidth="1"/>
    <col min="14" max="15" width="7.7265625" style="214" customWidth="1"/>
    <col min="16" max="16" width="7" style="214" customWidth="1"/>
    <col min="17" max="18" width="7.7265625" style="214" customWidth="1"/>
    <col min="19" max="19" width="7" style="214" customWidth="1"/>
    <col min="20" max="21" width="6.6328125" style="214" customWidth="1"/>
    <col min="22" max="22" width="7" style="214" customWidth="1"/>
    <col min="23" max="23" width="7.08984375" style="214" customWidth="1"/>
    <col min="24" max="24" width="7.26953125" style="214" customWidth="1"/>
    <col min="25" max="25" width="7" style="214" customWidth="1"/>
    <col min="26" max="16384" width="7.453125" style="214"/>
  </cols>
  <sheetData>
    <row r="1" spans="1:30" s="188" customFormat="1" ht="43.5" customHeight="1" x14ac:dyDescent="0.3">
      <c r="A1" s="189"/>
      <c r="B1" s="285" t="s">
        <v>106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AB1" s="23" t="s">
        <v>6</v>
      </c>
    </row>
    <row r="2" spans="1:30" s="194" customFormat="1" ht="14.25" customHeight="1" x14ac:dyDescent="0.3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217" t="s">
        <v>7</v>
      </c>
      <c r="N2" s="191"/>
      <c r="O2" s="191"/>
      <c r="P2" s="191"/>
      <c r="Q2" s="193"/>
      <c r="R2" s="193"/>
      <c r="S2" s="193"/>
      <c r="T2" s="193"/>
      <c r="U2" s="193"/>
      <c r="V2" s="193"/>
      <c r="X2" s="193"/>
      <c r="Y2" s="217"/>
      <c r="Z2" s="217"/>
      <c r="AA2" s="217"/>
      <c r="AB2" s="218" t="s">
        <v>7</v>
      </c>
    </row>
    <row r="3" spans="1:30" s="195" customFormat="1" ht="74.25" customHeight="1" x14ac:dyDescent="0.35">
      <c r="A3" s="286"/>
      <c r="B3" s="279" t="s">
        <v>107</v>
      </c>
      <c r="C3" s="279"/>
      <c r="D3" s="279"/>
      <c r="E3" s="279" t="s">
        <v>108</v>
      </c>
      <c r="F3" s="279"/>
      <c r="G3" s="279"/>
      <c r="H3" s="279" t="s">
        <v>82</v>
      </c>
      <c r="I3" s="279"/>
      <c r="J3" s="279"/>
      <c r="K3" s="279" t="s">
        <v>83</v>
      </c>
      <c r="L3" s="279"/>
      <c r="M3" s="279"/>
      <c r="N3" s="279" t="s">
        <v>84</v>
      </c>
      <c r="O3" s="279"/>
      <c r="P3" s="279"/>
      <c r="Q3" s="276" t="s">
        <v>13</v>
      </c>
      <c r="R3" s="277"/>
      <c r="S3" s="278"/>
      <c r="T3" s="276" t="s">
        <v>85</v>
      </c>
      <c r="U3" s="277"/>
      <c r="V3" s="278"/>
      <c r="W3" s="279" t="s">
        <v>86</v>
      </c>
      <c r="X3" s="279"/>
      <c r="Y3" s="279"/>
      <c r="Z3" s="279" t="s">
        <v>109</v>
      </c>
      <c r="AA3" s="279"/>
      <c r="AB3" s="279"/>
    </row>
    <row r="4" spans="1:30" s="196" customFormat="1" ht="26.25" customHeight="1" x14ac:dyDescent="0.35">
      <c r="A4" s="287"/>
      <c r="B4" s="279" t="s">
        <v>87</v>
      </c>
      <c r="C4" s="279" t="s">
        <v>88</v>
      </c>
      <c r="D4" s="275" t="s">
        <v>2</v>
      </c>
      <c r="E4" s="279" t="s">
        <v>87</v>
      </c>
      <c r="F4" s="279" t="s">
        <v>88</v>
      </c>
      <c r="G4" s="275" t="s">
        <v>2</v>
      </c>
      <c r="H4" s="279" t="s">
        <v>87</v>
      </c>
      <c r="I4" s="279" t="s">
        <v>88</v>
      </c>
      <c r="J4" s="275" t="s">
        <v>2</v>
      </c>
      <c r="K4" s="279" t="s">
        <v>87</v>
      </c>
      <c r="L4" s="279" t="s">
        <v>88</v>
      </c>
      <c r="M4" s="275" t="s">
        <v>2</v>
      </c>
      <c r="N4" s="279" t="s">
        <v>87</v>
      </c>
      <c r="O4" s="279" t="s">
        <v>88</v>
      </c>
      <c r="P4" s="275" t="s">
        <v>2</v>
      </c>
      <c r="Q4" s="279" t="s">
        <v>87</v>
      </c>
      <c r="R4" s="279" t="s">
        <v>88</v>
      </c>
      <c r="S4" s="275" t="s">
        <v>2</v>
      </c>
      <c r="T4" s="279" t="s">
        <v>87</v>
      </c>
      <c r="U4" s="279" t="s">
        <v>88</v>
      </c>
      <c r="V4" s="275" t="s">
        <v>2</v>
      </c>
      <c r="W4" s="279" t="s">
        <v>87</v>
      </c>
      <c r="X4" s="279" t="s">
        <v>88</v>
      </c>
      <c r="Y4" s="275" t="s">
        <v>2</v>
      </c>
      <c r="Z4" s="279" t="s">
        <v>87</v>
      </c>
      <c r="AA4" s="279" t="s">
        <v>88</v>
      </c>
      <c r="AB4" s="275" t="s">
        <v>2</v>
      </c>
    </row>
    <row r="5" spans="1:30" s="196" customFormat="1" ht="15.75" customHeight="1" x14ac:dyDescent="0.35">
      <c r="A5" s="288"/>
      <c r="B5" s="279"/>
      <c r="C5" s="279"/>
      <c r="D5" s="275"/>
      <c r="E5" s="279"/>
      <c r="F5" s="279"/>
      <c r="G5" s="275"/>
      <c r="H5" s="279"/>
      <c r="I5" s="279"/>
      <c r="J5" s="275"/>
      <c r="K5" s="279"/>
      <c r="L5" s="279"/>
      <c r="M5" s="275"/>
      <c r="N5" s="279"/>
      <c r="O5" s="279"/>
      <c r="P5" s="275"/>
      <c r="Q5" s="279"/>
      <c r="R5" s="279"/>
      <c r="S5" s="275"/>
      <c r="T5" s="279"/>
      <c r="U5" s="279"/>
      <c r="V5" s="275"/>
      <c r="W5" s="279"/>
      <c r="X5" s="279"/>
      <c r="Y5" s="275"/>
      <c r="Z5" s="279"/>
      <c r="AA5" s="279"/>
      <c r="AB5" s="275"/>
    </row>
    <row r="6" spans="1:30" s="221" customFormat="1" ht="11.25" customHeight="1" x14ac:dyDescent="0.35">
      <c r="A6" s="219" t="s">
        <v>3</v>
      </c>
      <c r="B6" s="220">
        <v>1</v>
      </c>
      <c r="C6" s="220">
        <v>2</v>
      </c>
      <c r="D6" s="220">
        <v>3</v>
      </c>
      <c r="E6" s="220">
        <v>4</v>
      </c>
      <c r="F6" s="220">
        <v>5</v>
      </c>
      <c r="G6" s="220">
        <v>6</v>
      </c>
      <c r="H6" s="220">
        <v>7</v>
      </c>
      <c r="I6" s="220">
        <v>8</v>
      </c>
      <c r="J6" s="220">
        <v>9</v>
      </c>
      <c r="K6" s="220">
        <v>10</v>
      </c>
      <c r="L6" s="220">
        <v>11</v>
      </c>
      <c r="M6" s="220">
        <v>12</v>
      </c>
      <c r="N6" s="220">
        <v>13</v>
      </c>
      <c r="O6" s="220">
        <v>14</v>
      </c>
      <c r="P6" s="220">
        <v>15</v>
      </c>
      <c r="Q6" s="220">
        <v>16</v>
      </c>
      <c r="R6" s="220">
        <v>17</v>
      </c>
      <c r="S6" s="220">
        <v>18</v>
      </c>
      <c r="T6" s="220">
        <v>19</v>
      </c>
      <c r="U6" s="220">
        <v>20</v>
      </c>
      <c r="V6" s="220">
        <v>21</v>
      </c>
      <c r="W6" s="220">
        <v>22</v>
      </c>
      <c r="X6" s="220">
        <v>23</v>
      </c>
      <c r="Y6" s="220">
        <v>24</v>
      </c>
      <c r="Z6" s="220">
        <v>25</v>
      </c>
      <c r="AA6" s="220">
        <v>26</v>
      </c>
      <c r="AB6" s="220">
        <v>27</v>
      </c>
    </row>
    <row r="7" spans="1:30" s="204" customFormat="1" ht="16.5" customHeight="1" x14ac:dyDescent="0.35">
      <c r="A7" s="200" t="s">
        <v>25</v>
      </c>
      <c r="B7" s="201">
        <v>1207</v>
      </c>
      <c r="C7" s="201">
        <v>1366</v>
      </c>
      <c r="D7" s="202">
        <v>113.1731565865783</v>
      </c>
      <c r="E7" s="201">
        <v>1034</v>
      </c>
      <c r="F7" s="201">
        <v>1193</v>
      </c>
      <c r="G7" s="202">
        <v>115.37717601547388</v>
      </c>
      <c r="H7" s="201">
        <v>180</v>
      </c>
      <c r="I7" s="201">
        <v>146</v>
      </c>
      <c r="J7" s="202">
        <v>81.111111111111114</v>
      </c>
      <c r="K7" s="201">
        <v>68</v>
      </c>
      <c r="L7" s="201">
        <v>56</v>
      </c>
      <c r="M7" s="202">
        <v>82.35294117647058</v>
      </c>
      <c r="N7" s="201">
        <v>23</v>
      </c>
      <c r="O7" s="201">
        <v>18</v>
      </c>
      <c r="P7" s="202">
        <v>78.260869565217391</v>
      </c>
      <c r="Q7" s="201">
        <v>688</v>
      </c>
      <c r="R7" s="201">
        <v>814</v>
      </c>
      <c r="S7" s="202">
        <v>118.31395348837211</v>
      </c>
      <c r="T7" s="201">
        <v>838</v>
      </c>
      <c r="U7" s="201">
        <v>893</v>
      </c>
      <c r="V7" s="202">
        <v>106.56324582338902</v>
      </c>
      <c r="W7" s="201">
        <v>727</v>
      </c>
      <c r="X7" s="201">
        <v>749</v>
      </c>
      <c r="Y7" s="202">
        <v>103.02613480055021</v>
      </c>
      <c r="Z7" s="201">
        <v>623</v>
      </c>
      <c r="AA7" s="201">
        <v>646</v>
      </c>
      <c r="AB7" s="202">
        <v>103.69181380417336</v>
      </c>
      <c r="AC7" s="203"/>
    </row>
    <row r="8" spans="1:30" s="205" customFormat="1" ht="16.5" customHeight="1" x14ac:dyDescent="0.25">
      <c r="A8" s="222" t="s">
        <v>89</v>
      </c>
      <c r="B8" s="207">
        <v>23</v>
      </c>
      <c r="C8" s="207">
        <v>33</v>
      </c>
      <c r="D8" s="208">
        <v>143.47826086956522</v>
      </c>
      <c r="E8" s="207">
        <v>22</v>
      </c>
      <c r="F8" s="223">
        <v>32</v>
      </c>
      <c r="G8" s="208">
        <v>145.45454545454547</v>
      </c>
      <c r="H8" s="207">
        <v>5</v>
      </c>
      <c r="I8" s="207">
        <v>3</v>
      </c>
      <c r="J8" s="208">
        <v>60</v>
      </c>
      <c r="K8" s="207">
        <v>2</v>
      </c>
      <c r="L8" s="207">
        <v>0</v>
      </c>
      <c r="M8" s="208">
        <v>0</v>
      </c>
      <c r="N8" s="207">
        <v>1</v>
      </c>
      <c r="O8" s="207">
        <v>0</v>
      </c>
      <c r="P8" s="208">
        <v>0</v>
      </c>
      <c r="Q8" s="207">
        <v>19</v>
      </c>
      <c r="R8" s="207">
        <v>27</v>
      </c>
      <c r="S8" s="208">
        <v>142.10526315789474</v>
      </c>
      <c r="T8" s="207">
        <v>17</v>
      </c>
      <c r="U8" s="207">
        <v>23</v>
      </c>
      <c r="V8" s="208">
        <v>135.29411764705884</v>
      </c>
      <c r="W8" s="207">
        <v>17</v>
      </c>
      <c r="X8" s="207">
        <v>22</v>
      </c>
      <c r="Y8" s="208">
        <v>129.41176470588235</v>
      </c>
      <c r="Z8" s="207">
        <v>15</v>
      </c>
      <c r="AA8" s="207">
        <v>20</v>
      </c>
      <c r="AB8" s="208">
        <v>133.33333333333331</v>
      </c>
      <c r="AC8" s="224"/>
      <c r="AD8" s="210"/>
    </row>
    <row r="9" spans="1:30" s="211" customFormat="1" ht="16.5" customHeight="1" x14ac:dyDescent="0.25">
      <c r="A9" s="222" t="s">
        <v>90</v>
      </c>
      <c r="B9" s="207">
        <v>31</v>
      </c>
      <c r="C9" s="207">
        <v>29</v>
      </c>
      <c r="D9" s="208">
        <v>93.548387096774192</v>
      </c>
      <c r="E9" s="207">
        <v>31</v>
      </c>
      <c r="F9" s="223">
        <v>28</v>
      </c>
      <c r="G9" s="208">
        <v>90.322580645161281</v>
      </c>
      <c r="H9" s="207">
        <v>6</v>
      </c>
      <c r="I9" s="207">
        <v>3</v>
      </c>
      <c r="J9" s="208">
        <v>50</v>
      </c>
      <c r="K9" s="207">
        <v>2</v>
      </c>
      <c r="L9" s="207">
        <v>2</v>
      </c>
      <c r="M9" s="208">
        <v>100</v>
      </c>
      <c r="N9" s="207">
        <v>0</v>
      </c>
      <c r="O9" s="207">
        <v>0</v>
      </c>
      <c r="P9" s="208" t="s">
        <v>63</v>
      </c>
      <c r="Q9" s="207">
        <v>23</v>
      </c>
      <c r="R9" s="207">
        <v>28</v>
      </c>
      <c r="S9" s="208">
        <v>121.73913043478262</v>
      </c>
      <c r="T9" s="207">
        <v>19</v>
      </c>
      <c r="U9" s="207">
        <v>24</v>
      </c>
      <c r="V9" s="208">
        <v>126.31578947368421</v>
      </c>
      <c r="W9" s="207">
        <v>19</v>
      </c>
      <c r="X9" s="207">
        <v>24</v>
      </c>
      <c r="Y9" s="208">
        <v>126.31578947368421</v>
      </c>
      <c r="Z9" s="207">
        <v>15</v>
      </c>
      <c r="AA9" s="207">
        <v>23</v>
      </c>
      <c r="AB9" s="208">
        <v>153.33333333333334</v>
      </c>
      <c r="AC9" s="224"/>
      <c r="AD9" s="210"/>
    </row>
    <row r="10" spans="1:30" s="205" customFormat="1" ht="16.5" customHeight="1" x14ac:dyDescent="0.25">
      <c r="A10" s="222" t="s">
        <v>91</v>
      </c>
      <c r="B10" s="207">
        <v>51</v>
      </c>
      <c r="C10" s="207">
        <v>57</v>
      </c>
      <c r="D10" s="208">
        <v>111.76470588235294</v>
      </c>
      <c r="E10" s="207">
        <v>44</v>
      </c>
      <c r="F10" s="223">
        <v>53</v>
      </c>
      <c r="G10" s="208">
        <v>120.45454545454545</v>
      </c>
      <c r="H10" s="207">
        <v>5</v>
      </c>
      <c r="I10" s="207">
        <v>8</v>
      </c>
      <c r="J10" s="208">
        <v>160</v>
      </c>
      <c r="K10" s="207">
        <v>10</v>
      </c>
      <c r="L10" s="207">
        <v>12</v>
      </c>
      <c r="M10" s="208">
        <v>120</v>
      </c>
      <c r="N10" s="207">
        <v>1</v>
      </c>
      <c r="O10" s="207">
        <v>2</v>
      </c>
      <c r="P10" s="208">
        <v>200</v>
      </c>
      <c r="Q10" s="207">
        <v>34</v>
      </c>
      <c r="R10" s="207">
        <v>52</v>
      </c>
      <c r="S10" s="208">
        <v>152.94117647058823</v>
      </c>
      <c r="T10" s="207">
        <v>35</v>
      </c>
      <c r="U10" s="207">
        <v>42</v>
      </c>
      <c r="V10" s="208">
        <v>120</v>
      </c>
      <c r="W10" s="207">
        <v>29</v>
      </c>
      <c r="X10" s="207">
        <v>38</v>
      </c>
      <c r="Y10" s="208">
        <v>131.0344827586207</v>
      </c>
      <c r="Z10" s="207">
        <v>17</v>
      </c>
      <c r="AA10" s="207">
        <v>34</v>
      </c>
      <c r="AB10" s="208">
        <v>200</v>
      </c>
      <c r="AC10" s="224"/>
      <c r="AD10" s="210"/>
    </row>
    <row r="11" spans="1:30" s="205" customFormat="1" ht="16.5" customHeight="1" x14ac:dyDescent="0.25">
      <c r="A11" s="222" t="s">
        <v>29</v>
      </c>
      <c r="B11" s="207">
        <v>23</v>
      </c>
      <c r="C11" s="207">
        <v>27</v>
      </c>
      <c r="D11" s="208">
        <v>117.39130434782609</v>
      </c>
      <c r="E11" s="207">
        <v>19</v>
      </c>
      <c r="F11" s="223">
        <v>22</v>
      </c>
      <c r="G11" s="208">
        <v>115.78947368421053</v>
      </c>
      <c r="H11" s="207">
        <v>4</v>
      </c>
      <c r="I11" s="207">
        <v>5</v>
      </c>
      <c r="J11" s="208">
        <v>125</v>
      </c>
      <c r="K11" s="207">
        <v>1</v>
      </c>
      <c r="L11" s="207">
        <v>1</v>
      </c>
      <c r="M11" s="208">
        <v>100</v>
      </c>
      <c r="N11" s="207">
        <v>1</v>
      </c>
      <c r="O11" s="207">
        <v>1</v>
      </c>
      <c r="P11" s="208">
        <v>100</v>
      </c>
      <c r="Q11" s="207">
        <v>12</v>
      </c>
      <c r="R11" s="207">
        <v>15</v>
      </c>
      <c r="S11" s="208">
        <v>125</v>
      </c>
      <c r="T11" s="207">
        <v>13</v>
      </c>
      <c r="U11" s="207">
        <v>17</v>
      </c>
      <c r="V11" s="208">
        <v>130.76923076923077</v>
      </c>
      <c r="W11" s="207">
        <v>13</v>
      </c>
      <c r="X11" s="207">
        <v>15</v>
      </c>
      <c r="Y11" s="208">
        <v>115.38461538461537</v>
      </c>
      <c r="Z11" s="207">
        <v>8</v>
      </c>
      <c r="AA11" s="207">
        <v>10</v>
      </c>
      <c r="AB11" s="208">
        <v>125</v>
      </c>
      <c r="AC11" s="224"/>
      <c r="AD11" s="210"/>
    </row>
    <row r="12" spans="1:30" s="205" customFormat="1" ht="16.5" customHeight="1" x14ac:dyDescent="0.25">
      <c r="A12" s="222" t="s">
        <v>92</v>
      </c>
      <c r="B12" s="207">
        <v>56</v>
      </c>
      <c r="C12" s="207">
        <v>54</v>
      </c>
      <c r="D12" s="208">
        <v>96.428571428571431</v>
      </c>
      <c r="E12" s="207">
        <v>46</v>
      </c>
      <c r="F12" s="223">
        <v>45</v>
      </c>
      <c r="G12" s="208">
        <v>97.826086956521735</v>
      </c>
      <c r="H12" s="207">
        <v>13</v>
      </c>
      <c r="I12" s="207">
        <v>4</v>
      </c>
      <c r="J12" s="208">
        <v>30.76923076923077</v>
      </c>
      <c r="K12" s="207">
        <v>4</v>
      </c>
      <c r="L12" s="207">
        <v>0</v>
      </c>
      <c r="M12" s="208">
        <v>0</v>
      </c>
      <c r="N12" s="207">
        <v>5</v>
      </c>
      <c r="O12" s="207">
        <v>5</v>
      </c>
      <c r="P12" s="208">
        <v>100</v>
      </c>
      <c r="Q12" s="207">
        <v>31</v>
      </c>
      <c r="R12" s="207">
        <v>44</v>
      </c>
      <c r="S12" s="208">
        <v>141.93548387096774</v>
      </c>
      <c r="T12" s="207">
        <v>38</v>
      </c>
      <c r="U12" s="207">
        <v>37</v>
      </c>
      <c r="V12" s="208">
        <v>97.368421052631575</v>
      </c>
      <c r="W12" s="207">
        <v>34</v>
      </c>
      <c r="X12" s="207">
        <v>31</v>
      </c>
      <c r="Y12" s="208">
        <v>91.17647058823529</v>
      </c>
      <c r="Z12" s="207">
        <v>29</v>
      </c>
      <c r="AA12" s="207">
        <v>28</v>
      </c>
      <c r="AB12" s="208">
        <v>96.551724137931032</v>
      </c>
      <c r="AC12" s="224"/>
      <c r="AD12" s="210"/>
    </row>
    <row r="13" spans="1:30" s="205" customFormat="1" ht="16.5" customHeight="1" x14ac:dyDescent="0.25">
      <c r="A13" s="222" t="s">
        <v>93</v>
      </c>
      <c r="B13" s="207">
        <v>34</v>
      </c>
      <c r="C13" s="207">
        <v>56</v>
      </c>
      <c r="D13" s="208">
        <v>164.70588235294116</v>
      </c>
      <c r="E13" s="207">
        <v>34</v>
      </c>
      <c r="F13" s="223">
        <v>56</v>
      </c>
      <c r="G13" s="208">
        <v>164.70588235294116</v>
      </c>
      <c r="H13" s="207">
        <v>1</v>
      </c>
      <c r="I13" s="207">
        <v>5</v>
      </c>
      <c r="J13" s="208">
        <v>500</v>
      </c>
      <c r="K13" s="207">
        <v>0</v>
      </c>
      <c r="L13" s="207">
        <v>0</v>
      </c>
      <c r="M13" s="208" t="s">
        <v>63</v>
      </c>
      <c r="N13" s="207">
        <v>2</v>
      </c>
      <c r="O13" s="207">
        <v>0</v>
      </c>
      <c r="P13" s="208">
        <v>0</v>
      </c>
      <c r="Q13" s="207">
        <v>21</v>
      </c>
      <c r="R13" s="207">
        <v>26</v>
      </c>
      <c r="S13" s="208">
        <v>123.80952380952381</v>
      </c>
      <c r="T13" s="207">
        <v>26</v>
      </c>
      <c r="U13" s="207">
        <v>37</v>
      </c>
      <c r="V13" s="208">
        <v>142.30769230769232</v>
      </c>
      <c r="W13" s="207">
        <v>26</v>
      </c>
      <c r="X13" s="207">
        <v>37</v>
      </c>
      <c r="Y13" s="208">
        <v>142.30769230769232</v>
      </c>
      <c r="Z13" s="207">
        <v>25</v>
      </c>
      <c r="AA13" s="207">
        <v>28</v>
      </c>
      <c r="AB13" s="208">
        <v>112.00000000000001</v>
      </c>
      <c r="AC13" s="224"/>
      <c r="AD13" s="210"/>
    </row>
    <row r="14" spans="1:30" s="205" customFormat="1" ht="16.5" customHeight="1" x14ac:dyDescent="0.25">
      <c r="A14" s="222" t="s">
        <v>94</v>
      </c>
      <c r="B14" s="207">
        <v>109</v>
      </c>
      <c r="C14" s="207">
        <v>122</v>
      </c>
      <c r="D14" s="208">
        <v>111.92660550458714</v>
      </c>
      <c r="E14" s="207">
        <v>103</v>
      </c>
      <c r="F14" s="223">
        <v>115</v>
      </c>
      <c r="G14" s="208">
        <v>111.65048543689321</v>
      </c>
      <c r="H14" s="207">
        <v>19</v>
      </c>
      <c r="I14" s="207">
        <v>22</v>
      </c>
      <c r="J14" s="208">
        <v>115.78947368421053</v>
      </c>
      <c r="K14" s="207">
        <v>5</v>
      </c>
      <c r="L14" s="207">
        <v>7</v>
      </c>
      <c r="M14" s="208">
        <v>140</v>
      </c>
      <c r="N14" s="207">
        <v>5</v>
      </c>
      <c r="O14" s="207">
        <v>1</v>
      </c>
      <c r="P14" s="208">
        <v>20</v>
      </c>
      <c r="Q14" s="207">
        <v>48</v>
      </c>
      <c r="R14" s="207">
        <v>86</v>
      </c>
      <c r="S14" s="208">
        <v>179.16666666666669</v>
      </c>
      <c r="T14" s="207">
        <v>74</v>
      </c>
      <c r="U14" s="207">
        <v>76</v>
      </c>
      <c r="V14" s="208">
        <v>102.70270270270269</v>
      </c>
      <c r="W14" s="207">
        <v>72</v>
      </c>
      <c r="X14" s="207">
        <v>73</v>
      </c>
      <c r="Y14" s="208">
        <v>101.38888888888889</v>
      </c>
      <c r="Z14" s="207">
        <v>61</v>
      </c>
      <c r="AA14" s="207">
        <v>56</v>
      </c>
      <c r="AB14" s="208">
        <v>91.803278688524586</v>
      </c>
      <c r="AC14" s="224"/>
      <c r="AD14" s="210"/>
    </row>
    <row r="15" spans="1:30" s="205" customFormat="1" ht="16.5" customHeight="1" x14ac:dyDescent="0.25">
      <c r="A15" s="222" t="s">
        <v>95</v>
      </c>
      <c r="B15" s="207">
        <v>29</v>
      </c>
      <c r="C15" s="207">
        <v>35</v>
      </c>
      <c r="D15" s="208">
        <v>120.68965517241379</v>
      </c>
      <c r="E15" s="207">
        <v>29</v>
      </c>
      <c r="F15" s="223">
        <v>34</v>
      </c>
      <c r="G15" s="208">
        <v>117.24137931034481</v>
      </c>
      <c r="H15" s="207">
        <v>2</v>
      </c>
      <c r="I15" s="207">
        <v>3</v>
      </c>
      <c r="J15" s="208">
        <v>150</v>
      </c>
      <c r="K15" s="207">
        <v>3</v>
      </c>
      <c r="L15" s="207">
        <v>2</v>
      </c>
      <c r="M15" s="208">
        <v>66.666666666666657</v>
      </c>
      <c r="N15" s="207">
        <v>0</v>
      </c>
      <c r="O15" s="207">
        <v>0</v>
      </c>
      <c r="P15" s="208" t="s">
        <v>63</v>
      </c>
      <c r="Q15" s="207">
        <v>23</v>
      </c>
      <c r="R15" s="207">
        <v>16</v>
      </c>
      <c r="S15" s="208">
        <v>69.565217391304344</v>
      </c>
      <c r="T15" s="207">
        <v>22</v>
      </c>
      <c r="U15" s="207">
        <v>23</v>
      </c>
      <c r="V15" s="208">
        <v>104.54545454545455</v>
      </c>
      <c r="W15" s="207">
        <v>22</v>
      </c>
      <c r="X15" s="207">
        <v>22</v>
      </c>
      <c r="Y15" s="208">
        <v>100</v>
      </c>
      <c r="Z15" s="207">
        <v>21</v>
      </c>
      <c r="AA15" s="207">
        <v>20</v>
      </c>
      <c r="AB15" s="208">
        <v>95.238095238095227</v>
      </c>
      <c r="AC15" s="224"/>
      <c r="AD15" s="210"/>
    </row>
    <row r="16" spans="1:30" s="205" customFormat="1" ht="16.5" customHeight="1" x14ac:dyDescent="0.25">
      <c r="A16" s="222" t="s">
        <v>96</v>
      </c>
      <c r="B16" s="207">
        <v>86</v>
      </c>
      <c r="C16" s="207">
        <v>80</v>
      </c>
      <c r="D16" s="208">
        <v>93.023255813953483</v>
      </c>
      <c r="E16" s="207">
        <v>78</v>
      </c>
      <c r="F16" s="223">
        <v>75</v>
      </c>
      <c r="G16" s="208">
        <v>96.15384615384616</v>
      </c>
      <c r="H16" s="207">
        <v>20</v>
      </c>
      <c r="I16" s="207">
        <v>12</v>
      </c>
      <c r="J16" s="208">
        <v>60</v>
      </c>
      <c r="K16" s="207">
        <v>8</v>
      </c>
      <c r="L16" s="207">
        <v>1</v>
      </c>
      <c r="M16" s="208">
        <v>12.5</v>
      </c>
      <c r="N16" s="207">
        <v>1</v>
      </c>
      <c r="O16" s="207">
        <v>0</v>
      </c>
      <c r="P16" s="208">
        <v>0</v>
      </c>
      <c r="Q16" s="207">
        <v>60</v>
      </c>
      <c r="R16" s="207">
        <v>56</v>
      </c>
      <c r="S16" s="208">
        <v>93.333333333333329</v>
      </c>
      <c r="T16" s="207">
        <v>52</v>
      </c>
      <c r="U16" s="207">
        <v>51</v>
      </c>
      <c r="V16" s="208">
        <v>98.076923076923066</v>
      </c>
      <c r="W16" s="207">
        <v>52</v>
      </c>
      <c r="X16" s="207">
        <v>49</v>
      </c>
      <c r="Y16" s="208">
        <v>94.230769230769226</v>
      </c>
      <c r="Z16" s="207">
        <v>43</v>
      </c>
      <c r="AA16" s="207">
        <v>36</v>
      </c>
      <c r="AB16" s="208">
        <v>83.720930232558146</v>
      </c>
      <c r="AC16" s="224"/>
      <c r="AD16" s="210"/>
    </row>
    <row r="17" spans="1:30" s="205" customFormat="1" ht="16.5" customHeight="1" x14ac:dyDescent="0.25">
      <c r="A17" s="222" t="s">
        <v>97</v>
      </c>
      <c r="B17" s="207">
        <v>22</v>
      </c>
      <c r="C17" s="207">
        <v>25</v>
      </c>
      <c r="D17" s="208">
        <v>113.63636363636364</v>
      </c>
      <c r="E17" s="207">
        <v>17</v>
      </c>
      <c r="F17" s="223">
        <v>21</v>
      </c>
      <c r="G17" s="208">
        <v>123.52941176470588</v>
      </c>
      <c r="H17" s="207">
        <v>7</v>
      </c>
      <c r="I17" s="207">
        <v>4</v>
      </c>
      <c r="J17" s="208">
        <v>57.142857142857139</v>
      </c>
      <c r="K17" s="207">
        <v>1</v>
      </c>
      <c r="L17" s="207">
        <v>3</v>
      </c>
      <c r="M17" s="208">
        <v>300</v>
      </c>
      <c r="N17" s="207">
        <v>0</v>
      </c>
      <c r="O17" s="207">
        <v>0</v>
      </c>
      <c r="P17" s="208" t="s">
        <v>63</v>
      </c>
      <c r="Q17" s="207">
        <v>11</v>
      </c>
      <c r="R17" s="207">
        <v>14</v>
      </c>
      <c r="S17" s="208">
        <v>127.27272727272727</v>
      </c>
      <c r="T17" s="207">
        <v>13</v>
      </c>
      <c r="U17" s="207">
        <v>12</v>
      </c>
      <c r="V17" s="208">
        <v>92.307692307692307</v>
      </c>
      <c r="W17" s="207">
        <v>10</v>
      </c>
      <c r="X17" s="207">
        <v>9</v>
      </c>
      <c r="Y17" s="208">
        <v>90</v>
      </c>
      <c r="Z17" s="207">
        <v>9</v>
      </c>
      <c r="AA17" s="207">
        <v>9</v>
      </c>
      <c r="AB17" s="208">
        <v>100</v>
      </c>
      <c r="AC17" s="224"/>
      <c r="AD17" s="210"/>
    </row>
    <row r="18" spans="1:30" s="205" customFormat="1" ht="16.5" customHeight="1" x14ac:dyDescent="0.25">
      <c r="A18" s="222" t="s">
        <v>36</v>
      </c>
      <c r="B18" s="207">
        <v>35</v>
      </c>
      <c r="C18" s="207">
        <v>28</v>
      </c>
      <c r="D18" s="208">
        <v>80</v>
      </c>
      <c r="E18" s="207">
        <v>28</v>
      </c>
      <c r="F18" s="223">
        <v>26</v>
      </c>
      <c r="G18" s="208">
        <v>92.857142857142861</v>
      </c>
      <c r="H18" s="207">
        <v>6</v>
      </c>
      <c r="I18" s="207">
        <v>4</v>
      </c>
      <c r="J18" s="208">
        <v>66.666666666666657</v>
      </c>
      <c r="K18" s="207">
        <v>3</v>
      </c>
      <c r="L18" s="207">
        <v>1</v>
      </c>
      <c r="M18" s="208">
        <v>33.333333333333329</v>
      </c>
      <c r="N18" s="207">
        <v>0</v>
      </c>
      <c r="O18" s="207">
        <v>0</v>
      </c>
      <c r="P18" s="208" t="s">
        <v>63</v>
      </c>
      <c r="Q18" s="207">
        <v>17</v>
      </c>
      <c r="R18" s="207">
        <v>17</v>
      </c>
      <c r="S18" s="208">
        <v>100</v>
      </c>
      <c r="T18" s="207">
        <v>23</v>
      </c>
      <c r="U18" s="207">
        <v>15</v>
      </c>
      <c r="V18" s="208">
        <v>65.217391304347828</v>
      </c>
      <c r="W18" s="207">
        <v>19</v>
      </c>
      <c r="X18" s="207">
        <v>13</v>
      </c>
      <c r="Y18" s="208">
        <v>68.421052631578945</v>
      </c>
      <c r="Z18" s="207">
        <v>17</v>
      </c>
      <c r="AA18" s="207">
        <v>11</v>
      </c>
      <c r="AB18" s="208">
        <v>64.705882352941174</v>
      </c>
      <c r="AC18" s="224"/>
      <c r="AD18" s="210"/>
    </row>
    <row r="19" spans="1:30" s="205" customFormat="1" ht="16.5" customHeight="1" x14ac:dyDescent="0.25">
      <c r="A19" s="222" t="s">
        <v>98</v>
      </c>
      <c r="B19" s="207">
        <v>60</v>
      </c>
      <c r="C19" s="207">
        <v>59</v>
      </c>
      <c r="D19" s="208">
        <v>98.333333333333329</v>
      </c>
      <c r="E19" s="207">
        <v>54</v>
      </c>
      <c r="F19" s="223">
        <v>57</v>
      </c>
      <c r="G19" s="208">
        <v>105.55555555555556</v>
      </c>
      <c r="H19" s="207">
        <v>9</v>
      </c>
      <c r="I19" s="207">
        <v>6</v>
      </c>
      <c r="J19" s="208">
        <v>66.666666666666657</v>
      </c>
      <c r="K19" s="207">
        <v>4</v>
      </c>
      <c r="L19" s="207">
        <v>2</v>
      </c>
      <c r="M19" s="208">
        <v>50</v>
      </c>
      <c r="N19" s="207">
        <v>0</v>
      </c>
      <c r="O19" s="207">
        <v>0</v>
      </c>
      <c r="P19" s="208" t="s">
        <v>63</v>
      </c>
      <c r="Q19" s="207">
        <v>24</v>
      </c>
      <c r="R19" s="207">
        <v>43</v>
      </c>
      <c r="S19" s="208">
        <v>179.16666666666669</v>
      </c>
      <c r="T19" s="207">
        <v>38</v>
      </c>
      <c r="U19" s="207">
        <v>35</v>
      </c>
      <c r="V19" s="208">
        <v>92.10526315789474</v>
      </c>
      <c r="W19" s="207">
        <v>37</v>
      </c>
      <c r="X19" s="207">
        <v>34</v>
      </c>
      <c r="Y19" s="208">
        <v>91.891891891891902</v>
      </c>
      <c r="Z19" s="207">
        <v>34</v>
      </c>
      <c r="AA19" s="207">
        <v>34</v>
      </c>
      <c r="AB19" s="208">
        <v>100</v>
      </c>
      <c r="AC19" s="224"/>
      <c r="AD19" s="210"/>
    </row>
    <row r="20" spans="1:30" s="205" customFormat="1" ht="16.5" customHeight="1" x14ac:dyDescent="0.25">
      <c r="A20" s="222" t="s">
        <v>99</v>
      </c>
      <c r="B20" s="207">
        <v>67</v>
      </c>
      <c r="C20" s="207">
        <v>92</v>
      </c>
      <c r="D20" s="208">
        <v>137.31343283582089</v>
      </c>
      <c r="E20" s="207">
        <v>59</v>
      </c>
      <c r="F20" s="223">
        <v>86</v>
      </c>
      <c r="G20" s="208">
        <v>145.76271186440678</v>
      </c>
      <c r="H20" s="207">
        <v>6</v>
      </c>
      <c r="I20" s="207">
        <v>11</v>
      </c>
      <c r="J20" s="208">
        <v>183.33333333333331</v>
      </c>
      <c r="K20" s="207">
        <v>1</v>
      </c>
      <c r="L20" s="207">
        <v>2</v>
      </c>
      <c r="M20" s="208">
        <v>200</v>
      </c>
      <c r="N20" s="207">
        <v>2</v>
      </c>
      <c r="O20" s="207">
        <v>4</v>
      </c>
      <c r="P20" s="208">
        <v>200</v>
      </c>
      <c r="Q20" s="207">
        <v>46</v>
      </c>
      <c r="R20" s="207">
        <v>58</v>
      </c>
      <c r="S20" s="208">
        <v>126.08695652173914</v>
      </c>
      <c r="T20" s="207">
        <v>46</v>
      </c>
      <c r="U20" s="207">
        <v>56</v>
      </c>
      <c r="V20" s="208">
        <v>121.73913043478262</v>
      </c>
      <c r="W20" s="207">
        <v>40</v>
      </c>
      <c r="X20" s="207">
        <v>51</v>
      </c>
      <c r="Y20" s="208">
        <v>127.49999999999999</v>
      </c>
      <c r="Z20" s="207">
        <v>35</v>
      </c>
      <c r="AA20" s="207">
        <v>47</v>
      </c>
      <c r="AB20" s="208">
        <v>134.28571428571428</v>
      </c>
      <c r="AC20" s="224"/>
      <c r="AD20" s="210"/>
    </row>
    <row r="21" spans="1:30" s="205" customFormat="1" ht="16.5" customHeight="1" x14ac:dyDescent="0.25">
      <c r="A21" s="222" t="s">
        <v>100</v>
      </c>
      <c r="B21" s="207">
        <v>60</v>
      </c>
      <c r="C21" s="207">
        <v>52</v>
      </c>
      <c r="D21" s="208">
        <v>86.666666666666671</v>
      </c>
      <c r="E21" s="207">
        <v>58</v>
      </c>
      <c r="F21" s="223">
        <v>49</v>
      </c>
      <c r="G21" s="208">
        <v>84.482758620689651</v>
      </c>
      <c r="H21" s="207">
        <v>3</v>
      </c>
      <c r="I21" s="207">
        <v>9</v>
      </c>
      <c r="J21" s="208">
        <v>300</v>
      </c>
      <c r="K21" s="207">
        <v>0</v>
      </c>
      <c r="L21" s="207">
        <v>1</v>
      </c>
      <c r="M21" s="208" t="s">
        <v>63</v>
      </c>
      <c r="N21" s="207">
        <v>2</v>
      </c>
      <c r="O21" s="207">
        <v>0</v>
      </c>
      <c r="P21" s="208">
        <v>0</v>
      </c>
      <c r="Q21" s="207">
        <v>43</v>
      </c>
      <c r="R21" s="207">
        <v>41</v>
      </c>
      <c r="S21" s="208">
        <v>95.348837209302332</v>
      </c>
      <c r="T21" s="207">
        <v>41</v>
      </c>
      <c r="U21" s="207">
        <v>27</v>
      </c>
      <c r="V21" s="208">
        <v>65.853658536585371</v>
      </c>
      <c r="W21" s="207">
        <v>40</v>
      </c>
      <c r="X21" s="207">
        <v>24</v>
      </c>
      <c r="Y21" s="208">
        <v>60</v>
      </c>
      <c r="Z21" s="207">
        <v>38</v>
      </c>
      <c r="AA21" s="207">
        <v>22</v>
      </c>
      <c r="AB21" s="208">
        <v>57.894736842105267</v>
      </c>
      <c r="AC21" s="224"/>
      <c r="AD21" s="210"/>
    </row>
    <row r="22" spans="1:30" s="205" customFormat="1" ht="16.5" customHeight="1" x14ac:dyDescent="0.25">
      <c r="A22" s="222" t="s">
        <v>40</v>
      </c>
      <c r="B22" s="207">
        <v>92</v>
      </c>
      <c r="C22" s="207">
        <v>94</v>
      </c>
      <c r="D22" s="208">
        <v>102.17391304347827</v>
      </c>
      <c r="E22" s="207">
        <v>63</v>
      </c>
      <c r="F22" s="223">
        <v>60</v>
      </c>
      <c r="G22" s="208">
        <v>95.238095238095227</v>
      </c>
      <c r="H22" s="207">
        <v>23</v>
      </c>
      <c r="I22" s="207">
        <v>12</v>
      </c>
      <c r="J22" s="208">
        <v>52.173913043478258</v>
      </c>
      <c r="K22" s="207">
        <v>1</v>
      </c>
      <c r="L22" s="207">
        <v>4</v>
      </c>
      <c r="M22" s="208">
        <v>400</v>
      </c>
      <c r="N22" s="207">
        <v>0</v>
      </c>
      <c r="O22" s="207">
        <v>2</v>
      </c>
      <c r="P22" s="208" t="s">
        <v>63</v>
      </c>
      <c r="Q22" s="207">
        <v>35</v>
      </c>
      <c r="R22" s="207">
        <v>56</v>
      </c>
      <c r="S22" s="208">
        <v>160</v>
      </c>
      <c r="T22" s="207">
        <v>66</v>
      </c>
      <c r="U22" s="207">
        <v>64</v>
      </c>
      <c r="V22" s="208">
        <v>96.969696969696969</v>
      </c>
      <c r="W22" s="207">
        <v>47</v>
      </c>
      <c r="X22" s="207">
        <v>36</v>
      </c>
      <c r="Y22" s="208">
        <v>76.59574468085107</v>
      </c>
      <c r="Z22" s="207">
        <v>42</v>
      </c>
      <c r="AA22" s="207">
        <v>31</v>
      </c>
      <c r="AB22" s="208">
        <v>73.80952380952381</v>
      </c>
      <c r="AC22" s="224"/>
      <c r="AD22" s="210"/>
    </row>
    <row r="23" spans="1:30" s="205" customFormat="1" ht="16.5" customHeight="1" x14ac:dyDescent="0.25">
      <c r="A23" s="222" t="s">
        <v>41</v>
      </c>
      <c r="B23" s="207">
        <v>79</v>
      </c>
      <c r="C23" s="207">
        <v>111</v>
      </c>
      <c r="D23" s="208">
        <v>140.50632911392404</v>
      </c>
      <c r="E23" s="207">
        <v>53</v>
      </c>
      <c r="F23" s="223">
        <v>95</v>
      </c>
      <c r="G23" s="208">
        <v>179.24528301886792</v>
      </c>
      <c r="H23" s="207">
        <v>10</v>
      </c>
      <c r="I23" s="207">
        <v>6</v>
      </c>
      <c r="J23" s="208">
        <v>60</v>
      </c>
      <c r="K23" s="207">
        <v>9</v>
      </c>
      <c r="L23" s="207">
        <v>4</v>
      </c>
      <c r="M23" s="208">
        <v>44.444444444444443</v>
      </c>
      <c r="N23" s="207">
        <v>0</v>
      </c>
      <c r="O23" s="207">
        <v>3</v>
      </c>
      <c r="P23" s="208" t="s">
        <v>63</v>
      </c>
      <c r="Q23" s="207">
        <v>23</v>
      </c>
      <c r="R23" s="207">
        <v>56</v>
      </c>
      <c r="S23" s="208">
        <v>243.47826086956525</v>
      </c>
      <c r="T23" s="207">
        <v>57</v>
      </c>
      <c r="U23" s="207">
        <v>79</v>
      </c>
      <c r="V23" s="208">
        <v>138.59649122807019</v>
      </c>
      <c r="W23" s="207">
        <v>38</v>
      </c>
      <c r="X23" s="207">
        <v>64</v>
      </c>
      <c r="Y23" s="208">
        <v>168.42105263157893</v>
      </c>
      <c r="Z23" s="207">
        <v>37</v>
      </c>
      <c r="AA23" s="207">
        <v>61</v>
      </c>
      <c r="AB23" s="208">
        <v>164.86486486486487</v>
      </c>
      <c r="AC23" s="224"/>
      <c r="AD23" s="210"/>
    </row>
    <row r="24" spans="1:30" s="205" customFormat="1" ht="16.5" customHeight="1" x14ac:dyDescent="0.25">
      <c r="A24" s="222" t="s">
        <v>101</v>
      </c>
      <c r="B24" s="207">
        <v>52</v>
      </c>
      <c r="C24" s="207">
        <v>53</v>
      </c>
      <c r="D24" s="208">
        <v>101.92307692307692</v>
      </c>
      <c r="E24" s="207">
        <v>44</v>
      </c>
      <c r="F24" s="223">
        <v>46</v>
      </c>
      <c r="G24" s="208">
        <v>104.54545454545455</v>
      </c>
      <c r="H24" s="207">
        <v>14</v>
      </c>
      <c r="I24" s="207">
        <v>11</v>
      </c>
      <c r="J24" s="208">
        <v>78.571428571428569</v>
      </c>
      <c r="K24" s="207">
        <v>0</v>
      </c>
      <c r="L24" s="207">
        <v>1</v>
      </c>
      <c r="M24" s="208" t="s">
        <v>63</v>
      </c>
      <c r="N24" s="207">
        <v>0</v>
      </c>
      <c r="O24" s="207">
        <v>0</v>
      </c>
      <c r="P24" s="208" t="s">
        <v>63</v>
      </c>
      <c r="Q24" s="207">
        <v>36</v>
      </c>
      <c r="R24" s="207">
        <v>42</v>
      </c>
      <c r="S24" s="208">
        <v>116.66666666666667</v>
      </c>
      <c r="T24" s="207">
        <v>31</v>
      </c>
      <c r="U24" s="207">
        <v>36</v>
      </c>
      <c r="V24" s="208">
        <v>116.12903225806453</v>
      </c>
      <c r="W24" s="207">
        <v>27</v>
      </c>
      <c r="X24" s="207">
        <v>30</v>
      </c>
      <c r="Y24" s="208">
        <v>111.11111111111111</v>
      </c>
      <c r="Z24" s="207">
        <v>26</v>
      </c>
      <c r="AA24" s="207">
        <v>27</v>
      </c>
      <c r="AB24" s="208">
        <v>103.84615384615385</v>
      </c>
      <c r="AC24" s="224"/>
      <c r="AD24" s="210"/>
    </row>
    <row r="25" spans="1:30" s="205" customFormat="1" ht="16.5" customHeight="1" x14ac:dyDescent="0.25">
      <c r="A25" s="222" t="s">
        <v>43</v>
      </c>
      <c r="B25" s="207">
        <v>298</v>
      </c>
      <c r="C25" s="207">
        <v>359</v>
      </c>
      <c r="D25" s="208">
        <v>120.46979865771812</v>
      </c>
      <c r="E25" s="207">
        <v>252</v>
      </c>
      <c r="F25" s="223">
        <v>293</v>
      </c>
      <c r="G25" s="208">
        <v>116.26984126984128</v>
      </c>
      <c r="H25" s="207">
        <v>27</v>
      </c>
      <c r="I25" s="207">
        <v>18</v>
      </c>
      <c r="J25" s="208">
        <v>66.666666666666657</v>
      </c>
      <c r="K25" s="207">
        <v>14</v>
      </c>
      <c r="L25" s="207">
        <v>13</v>
      </c>
      <c r="M25" s="208">
        <v>92.857142857142861</v>
      </c>
      <c r="N25" s="207">
        <v>3</v>
      </c>
      <c r="O25" s="207">
        <v>0</v>
      </c>
      <c r="P25" s="208">
        <v>0</v>
      </c>
      <c r="Q25" s="207">
        <v>182</v>
      </c>
      <c r="R25" s="207">
        <v>137</v>
      </c>
      <c r="S25" s="208">
        <v>75.27472527472527</v>
      </c>
      <c r="T25" s="207">
        <v>227</v>
      </c>
      <c r="U25" s="207">
        <v>239</v>
      </c>
      <c r="V25" s="208">
        <v>105.2863436123348</v>
      </c>
      <c r="W25" s="207">
        <v>185</v>
      </c>
      <c r="X25" s="207">
        <v>177</v>
      </c>
      <c r="Y25" s="208">
        <v>95.675675675675677</v>
      </c>
      <c r="Z25" s="207">
        <v>151</v>
      </c>
      <c r="AA25" s="207">
        <v>149</v>
      </c>
      <c r="AB25" s="208">
        <v>98.675496688741731</v>
      </c>
      <c r="AC25" s="224"/>
      <c r="AD25" s="210"/>
    </row>
    <row r="26" spans="1:30" x14ac:dyDescent="0.25">
      <c r="A26" s="212"/>
      <c r="B26" s="212"/>
      <c r="C26" s="212"/>
      <c r="D26" s="212"/>
      <c r="E26" s="81"/>
      <c r="F26" s="212"/>
      <c r="G26" s="212"/>
      <c r="H26" s="212"/>
      <c r="I26" s="212"/>
      <c r="J26" s="212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</row>
    <row r="27" spans="1:30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</row>
    <row r="28" spans="1:30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</row>
    <row r="29" spans="1:30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</row>
    <row r="30" spans="1:30" x14ac:dyDescent="0.25"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</row>
    <row r="31" spans="1:30" x14ac:dyDescent="0.25"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</row>
    <row r="32" spans="1:30" x14ac:dyDescent="0.25"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</row>
    <row r="33" spans="11:25" x14ac:dyDescent="0.25"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</row>
    <row r="34" spans="11:25" x14ac:dyDescent="0.25"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</row>
    <row r="35" spans="11:25" x14ac:dyDescent="0.25"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</row>
    <row r="36" spans="11:25" x14ac:dyDescent="0.25"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</row>
    <row r="37" spans="11:25" x14ac:dyDescent="0.25"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</row>
    <row r="38" spans="11:25" x14ac:dyDescent="0.25"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</row>
    <row r="39" spans="11:25" x14ac:dyDescent="0.25"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</row>
    <row r="40" spans="11:25" x14ac:dyDescent="0.25"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</row>
    <row r="41" spans="11:25" x14ac:dyDescent="0.25"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</row>
    <row r="42" spans="11:25" x14ac:dyDescent="0.25"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</row>
    <row r="43" spans="11:25" x14ac:dyDescent="0.25"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</row>
    <row r="44" spans="11:25" x14ac:dyDescent="0.25"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</row>
    <row r="45" spans="11:25" x14ac:dyDescent="0.25"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</row>
    <row r="46" spans="11:25" x14ac:dyDescent="0.25"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</row>
    <row r="47" spans="11:25" x14ac:dyDescent="0.25"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</row>
    <row r="48" spans="11:25" x14ac:dyDescent="0.25"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</row>
    <row r="49" spans="11:25" x14ac:dyDescent="0.25"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</row>
    <row r="50" spans="11:25" x14ac:dyDescent="0.25"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</row>
    <row r="51" spans="11:25" x14ac:dyDescent="0.25"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</row>
    <row r="52" spans="11:25" x14ac:dyDescent="0.25"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</row>
    <row r="53" spans="11:25" x14ac:dyDescent="0.25"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</row>
    <row r="54" spans="11:25" x14ac:dyDescent="0.25"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</row>
    <row r="55" spans="11:25" x14ac:dyDescent="0.25"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</row>
    <row r="56" spans="11:25" x14ac:dyDescent="0.25"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</row>
    <row r="57" spans="11:25" x14ac:dyDescent="0.25"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</row>
    <row r="58" spans="11:25" x14ac:dyDescent="0.25"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</row>
    <row r="59" spans="11:25" x14ac:dyDescent="0.25"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</row>
    <row r="60" spans="11:25" x14ac:dyDescent="0.25"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</row>
    <row r="61" spans="11:25" x14ac:dyDescent="0.25"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</row>
    <row r="62" spans="11:25" x14ac:dyDescent="0.25"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</row>
    <row r="63" spans="11:25" x14ac:dyDescent="0.25"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</row>
    <row r="64" spans="11:25" x14ac:dyDescent="0.25"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</row>
    <row r="65" spans="11:25" x14ac:dyDescent="0.25"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</row>
    <row r="66" spans="11:25" x14ac:dyDescent="0.25"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</row>
    <row r="67" spans="11:25" x14ac:dyDescent="0.25"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</row>
    <row r="68" spans="11:25" x14ac:dyDescent="0.25"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</row>
    <row r="69" spans="11:25" x14ac:dyDescent="0.25"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</row>
    <row r="70" spans="11:25" x14ac:dyDescent="0.25"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</row>
    <row r="71" spans="11:25" x14ac:dyDescent="0.25"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</row>
    <row r="72" spans="11:25" x14ac:dyDescent="0.25"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</row>
    <row r="73" spans="11:25" x14ac:dyDescent="0.25"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</row>
    <row r="74" spans="11:25" x14ac:dyDescent="0.25"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</row>
    <row r="75" spans="11:25" x14ac:dyDescent="0.25"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</row>
    <row r="76" spans="11:25" x14ac:dyDescent="0.25"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</row>
    <row r="77" spans="11:25" x14ac:dyDescent="0.25"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</row>
    <row r="78" spans="11:25" x14ac:dyDescent="0.25"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</row>
    <row r="79" spans="11:25" x14ac:dyDescent="0.25"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</row>
    <row r="80" spans="11:25" x14ac:dyDescent="0.25"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</row>
    <row r="81" spans="11:25" x14ac:dyDescent="0.25"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</row>
  </sheetData>
  <mergeCells count="38">
    <mergeCell ref="B1:M1"/>
    <mergeCell ref="A3:A5"/>
    <mergeCell ref="B3:D3"/>
    <mergeCell ref="E3:G3"/>
    <mergeCell ref="H3:J3"/>
    <mergeCell ref="K3:M3"/>
    <mergeCell ref="G4:G5"/>
    <mergeCell ref="H4:H5"/>
    <mergeCell ref="I4:I5"/>
    <mergeCell ref="J4:J5"/>
    <mergeCell ref="Z3:AB3"/>
    <mergeCell ref="B4:B5"/>
    <mergeCell ref="C4:C5"/>
    <mergeCell ref="D4:D5"/>
    <mergeCell ref="E4:E5"/>
    <mergeCell ref="F4:F5"/>
    <mergeCell ref="P4:P5"/>
    <mergeCell ref="N3:P3"/>
    <mergeCell ref="Q3:S3"/>
    <mergeCell ref="T3:V3"/>
    <mergeCell ref="W3:Y3"/>
    <mergeCell ref="K4:K5"/>
    <mergeCell ref="L4:L5"/>
    <mergeCell ref="M4:M5"/>
    <mergeCell ref="N4:N5"/>
    <mergeCell ref="O4:O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rintOptions horizontalCentered="1" verticalCentered="1"/>
  <pageMargins left="0" right="0" top="0" bottom="0" header="0.31496062992125984" footer="0.31496062992125984"/>
  <pageSetup paperSize="9" scale="90" orientation="landscape" r:id="rId1"/>
  <rowBreaks count="1" manualBreakCount="1">
    <brk id="25" max="16383" man="1"/>
  </rowBreaks>
  <colBreaks count="1" manualBreakCount="1">
    <brk id="13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9"/>
  <sheetViews>
    <sheetView view="pageBreakPreview" zoomScale="80" zoomScaleNormal="70" zoomScaleSheetLayoutView="80" workbookViewId="0">
      <selection activeCell="K19" sqref="K19"/>
    </sheetView>
  </sheetViews>
  <sheetFormatPr defaultColWidth="6.54296875" defaultRowHeight="13.2" x14ac:dyDescent="0.25"/>
  <cols>
    <col min="1" max="1" width="50.453125" style="1" customWidth="1"/>
    <col min="2" max="3" width="15.90625" style="62" customWidth="1"/>
    <col min="4" max="4" width="10.26953125" style="1" customWidth="1"/>
    <col min="5" max="5" width="10.1796875" style="1" customWidth="1"/>
    <col min="6" max="16384" width="6.54296875" style="1"/>
  </cols>
  <sheetData>
    <row r="1" spans="1:9" ht="80.25" customHeight="1" x14ac:dyDescent="0.25">
      <c r="A1" s="271" t="s">
        <v>110</v>
      </c>
      <c r="B1" s="271"/>
      <c r="C1" s="271"/>
      <c r="D1" s="271"/>
      <c r="E1" s="271"/>
    </row>
    <row r="2" spans="1:9" ht="9.75" customHeight="1" x14ac:dyDescent="0.25">
      <c r="A2" s="291"/>
      <c r="B2" s="291"/>
      <c r="C2" s="291"/>
      <c r="D2" s="291"/>
      <c r="E2" s="291"/>
    </row>
    <row r="3" spans="1:9" s="3" customFormat="1" ht="23.25" customHeight="1" x14ac:dyDescent="0.35">
      <c r="A3" s="266" t="s">
        <v>5</v>
      </c>
      <c r="B3" s="272" t="s">
        <v>111</v>
      </c>
      <c r="C3" s="272" t="s">
        <v>112</v>
      </c>
      <c r="D3" s="289" t="s">
        <v>1</v>
      </c>
      <c r="E3" s="290"/>
    </row>
    <row r="4" spans="1:9" s="3" customFormat="1" ht="27.6" x14ac:dyDescent="0.35">
      <c r="A4" s="267"/>
      <c r="B4" s="273"/>
      <c r="C4" s="273"/>
      <c r="D4" s="4" t="s">
        <v>2</v>
      </c>
      <c r="E4" s="5" t="s">
        <v>113</v>
      </c>
    </row>
    <row r="5" spans="1:9" s="8" customFormat="1" ht="15.75" customHeight="1" x14ac:dyDescent="0.3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9" s="8" customFormat="1" ht="29.25" customHeight="1" x14ac:dyDescent="0.35">
      <c r="A6" s="9" t="s">
        <v>18</v>
      </c>
      <c r="B6" s="225">
        <v>635</v>
      </c>
      <c r="C6" s="225">
        <v>641</v>
      </c>
      <c r="D6" s="226">
        <v>100.94488188976378</v>
      </c>
      <c r="E6" s="147">
        <v>6</v>
      </c>
      <c r="I6" s="11"/>
    </row>
    <row r="7" spans="1:9" s="3" customFormat="1" ht="29.25" customHeight="1" x14ac:dyDescent="0.35">
      <c r="A7" s="9" t="s">
        <v>19</v>
      </c>
      <c r="B7" s="227">
        <v>556</v>
      </c>
      <c r="C7" s="146">
        <v>561</v>
      </c>
      <c r="D7" s="226">
        <v>100.89928057553956</v>
      </c>
      <c r="E7" s="147">
        <v>5</v>
      </c>
      <c r="I7" s="11"/>
    </row>
    <row r="8" spans="1:9" s="3" customFormat="1" ht="48.75" customHeight="1" x14ac:dyDescent="0.35">
      <c r="A8" s="12" t="s">
        <v>20</v>
      </c>
      <c r="B8" s="227">
        <v>90</v>
      </c>
      <c r="C8" s="146">
        <v>95</v>
      </c>
      <c r="D8" s="226">
        <v>105.55555555555556</v>
      </c>
      <c r="E8" s="147">
        <v>5</v>
      </c>
      <c r="I8" s="11"/>
    </row>
    <row r="9" spans="1:9" s="3" customFormat="1" ht="34.5" customHeight="1" x14ac:dyDescent="0.35">
      <c r="A9" s="13" t="s">
        <v>21</v>
      </c>
      <c r="B9" s="227">
        <v>40</v>
      </c>
      <c r="C9" s="146">
        <v>20</v>
      </c>
      <c r="D9" s="226">
        <v>50</v>
      </c>
      <c r="E9" s="147">
        <v>-20</v>
      </c>
      <c r="I9" s="11"/>
    </row>
    <row r="10" spans="1:9" s="3" customFormat="1" ht="48.75" customHeight="1" x14ac:dyDescent="0.35">
      <c r="A10" s="13" t="s">
        <v>75</v>
      </c>
      <c r="B10" s="227">
        <v>5</v>
      </c>
      <c r="C10" s="146">
        <v>2</v>
      </c>
      <c r="D10" s="226">
        <v>40</v>
      </c>
      <c r="E10" s="147">
        <v>-3</v>
      </c>
      <c r="I10" s="11"/>
    </row>
    <row r="11" spans="1:9" s="3" customFormat="1" ht="54.75" customHeight="1" x14ac:dyDescent="0.35">
      <c r="A11" s="13" t="s">
        <v>23</v>
      </c>
      <c r="B11" s="148">
        <v>385</v>
      </c>
      <c r="C11" s="148">
        <v>421</v>
      </c>
      <c r="D11" s="10">
        <v>109.35064935064935</v>
      </c>
      <c r="E11" s="147">
        <v>36</v>
      </c>
      <c r="I11" s="11"/>
    </row>
    <row r="12" spans="1:9" s="3" customFormat="1" ht="12.75" customHeight="1" x14ac:dyDescent="0.35">
      <c r="A12" s="262" t="s">
        <v>4</v>
      </c>
      <c r="B12" s="263"/>
      <c r="C12" s="263"/>
      <c r="D12" s="263"/>
      <c r="E12" s="263"/>
      <c r="I12" s="11"/>
    </row>
    <row r="13" spans="1:9" s="3" customFormat="1" ht="18" customHeight="1" x14ac:dyDescent="0.35">
      <c r="A13" s="264"/>
      <c r="B13" s="265"/>
      <c r="C13" s="265"/>
      <c r="D13" s="265"/>
      <c r="E13" s="265"/>
      <c r="I13" s="11"/>
    </row>
    <row r="14" spans="1:9" s="3" customFormat="1" ht="20.25" customHeight="1" x14ac:dyDescent="0.35">
      <c r="A14" s="266" t="s">
        <v>5</v>
      </c>
      <c r="B14" s="268" t="s">
        <v>105</v>
      </c>
      <c r="C14" s="268" t="s">
        <v>77</v>
      </c>
      <c r="D14" s="289" t="s">
        <v>1</v>
      </c>
      <c r="E14" s="290"/>
      <c r="I14" s="11"/>
    </row>
    <row r="15" spans="1:9" ht="27.75" customHeight="1" x14ac:dyDescent="0.25">
      <c r="A15" s="267"/>
      <c r="B15" s="268"/>
      <c r="C15" s="268"/>
      <c r="D15" s="59" t="s">
        <v>2</v>
      </c>
      <c r="E15" s="5" t="s">
        <v>114</v>
      </c>
      <c r="I15" s="11"/>
    </row>
    <row r="16" spans="1:9" ht="28.5" customHeight="1" x14ac:dyDescent="0.25">
      <c r="A16" s="9" t="s">
        <v>18</v>
      </c>
      <c r="B16" s="228">
        <v>437</v>
      </c>
      <c r="C16" s="229">
        <v>393</v>
      </c>
      <c r="D16" s="230">
        <v>89.931350114416475</v>
      </c>
      <c r="E16" s="231">
        <v>-44</v>
      </c>
      <c r="I16" s="11"/>
    </row>
    <row r="17" spans="1:9" ht="25.5" customHeight="1" x14ac:dyDescent="0.25">
      <c r="A17" s="15" t="s">
        <v>19</v>
      </c>
      <c r="B17" s="232">
        <v>373</v>
      </c>
      <c r="C17" s="233">
        <v>332</v>
      </c>
      <c r="D17" s="230">
        <v>89.008042895442358</v>
      </c>
      <c r="E17" s="231">
        <v>-41</v>
      </c>
      <c r="I17" s="11"/>
    </row>
    <row r="18" spans="1:9" ht="27.75" customHeight="1" x14ac:dyDescent="0.25">
      <c r="A18" s="15" t="s">
        <v>24</v>
      </c>
      <c r="B18" s="232">
        <v>344</v>
      </c>
      <c r="C18" s="233">
        <v>293</v>
      </c>
      <c r="D18" s="230">
        <v>85.174418604651152</v>
      </c>
      <c r="E18" s="231">
        <v>-51</v>
      </c>
      <c r="I18" s="11"/>
    </row>
    <row r="19" spans="1:9" x14ac:dyDescent="0.25">
      <c r="C19" s="63"/>
    </row>
  </sheetData>
  <mergeCells count="11">
    <mergeCell ref="A1:E1"/>
    <mergeCell ref="A2:E2"/>
    <mergeCell ref="A3:A4"/>
    <mergeCell ref="B3:B4"/>
    <mergeCell ref="C3:C4"/>
    <mergeCell ref="D3:E3"/>
    <mergeCell ref="A12:E13"/>
    <mergeCell ref="A14:A15"/>
    <mergeCell ref="B14:B15"/>
    <mergeCell ref="C14:C15"/>
    <mergeCell ref="D14:E14"/>
  </mergeCells>
  <printOptions horizontalCentered="1" verticalCentered="1"/>
  <pageMargins left="0" right="0" top="0" bottom="0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C26"/>
  <sheetViews>
    <sheetView view="pageBreakPreview" zoomScale="91" zoomScaleNormal="85" zoomScaleSheetLayoutView="91" workbookViewId="0">
      <selection activeCell="K19" sqref="K19"/>
    </sheetView>
  </sheetViews>
  <sheetFormatPr defaultRowHeight="15.6" x14ac:dyDescent="0.3"/>
  <cols>
    <col min="1" max="1" width="20.54296875" style="48" customWidth="1"/>
    <col min="2" max="2" width="8.54296875" style="48" customWidth="1"/>
    <col min="3" max="3" width="7.7265625" style="48" customWidth="1"/>
    <col min="4" max="4" width="7" style="48" customWidth="1"/>
    <col min="5" max="5" width="9" style="46" customWidth="1"/>
    <col min="6" max="6" width="9.08984375" style="46" customWidth="1"/>
    <col min="7" max="7" width="5.81640625" style="49" customWidth="1"/>
    <col min="8" max="8" width="8.26953125" style="46" customWidth="1"/>
    <col min="9" max="9" width="7.26953125" style="46" customWidth="1"/>
    <col min="10" max="10" width="5.81640625" style="49" customWidth="1"/>
    <col min="11" max="11" width="6.6328125" style="46" customWidth="1"/>
    <col min="12" max="12" width="6.1796875" style="46" customWidth="1"/>
    <col min="13" max="13" width="5.7265625" style="49" customWidth="1"/>
    <col min="14" max="15" width="7.08984375" style="49" customWidth="1"/>
    <col min="16" max="16" width="6" style="49" customWidth="1"/>
    <col min="17" max="17" width="6.6328125" style="46" customWidth="1"/>
    <col min="18" max="18" width="7.08984375" style="46" customWidth="1"/>
    <col min="19" max="19" width="5.7265625" style="49" customWidth="1"/>
    <col min="20" max="21" width="7.6328125" style="46" customWidth="1"/>
    <col min="22" max="22" width="6.08984375" style="49" customWidth="1"/>
    <col min="23" max="24" width="7.81640625" style="46" customWidth="1"/>
    <col min="25" max="25" width="6.08984375" style="49" customWidth="1"/>
    <col min="26" max="26" width="7.81640625" style="46" customWidth="1"/>
    <col min="27" max="27" width="7.81640625" style="47" customWidth="1"/>
    <col min="28" max="28" width="5.453125" style="49" customWidth="1"/>
    <col min="29" max="31" width="8.7265625" style="46"/>
    <col min="32" max="32" width="8.90625" style="46" bestFit="1" customWidth="1"/>
    <col min="33" max="253" width="8.7265625" style="46"/>
    <col min="254" max="254" width="15.26953125" style="46" customWidth="1"/>
    <col min="255" max="256" width="7.7265625" style="46" customWidth="1"/>
    <col min="257" max="257" width="6.26953125" style="46" customWidth="1"/>
    <col min="258" max="258" width="7.6328125" style="46" customWidth="1"/>
    <col min="259" max="259" width="8.08984375" style="46" customWidth="1"/>
    <col min="260" max="260" width="5.81640625" style="46" customWidth="1"/>
    <col min="261" max="261" width="7" style="46" customWidth="1"/>
    <col min="262" max="262" width="7.26953125" style="46" customWidth="1"/>
    <col min="263" max="263" width="5.81640625" style="46" customWidth="1"/>
    <col min="264" max="264" width="7.36328125" style="46" customWidth="1"/>
    <col min="265" max="265" width="7.08984375" style="46" customWidth="1"/>
    <col min="266" max="266" width="5.36328125" style="46" customWidth="1"/>
    <col min="267" max="267" width="6.6328125" style="46" customWidth="1"/>
    <col min="268" max="268" width="6.1796875" style="46" customWidth="1"/>
    <col min="269" max="269" width="5.7265625" style="46" customWidth="1"/>
    <col min="270" max="271" width="7.08984375" style="46" customWidth="1"/>
    <col min="272" max="272" width="6" style="46" customWidth="1"/>
    <col min="273" max="273" width="6.6328125" style="46" customWidth="1"/>
    <col min="274" max="274" width="7.08984375" style="46" customWidth="1"/>
    <col min="275" max="275" width="5.26953125" style="46" customWidth="1"/>
    <col min="276" max="277" width="7.6328125" style="46" customWidth="1"/>
    <col min="278" max="278" width="5.26953125" style="46" customWidth="1"/>
    <col min="279" max="280" width="7.81640625" style="46" customWidth="1"/>
    <col min="281" max="281" width="5.26953125" style="46" customWidth="1"/>
    <col min="282" max="283" width="7.81640625" style="46" customWidth="1"/>
    <col min="284" max="284" width="5.453125" style="46" customWidth="1"/>
    <col min="285" max="287" width="8.7265625" style="46"/>
    <col min="288" max="288" width="8.90625" style="46" bestFit="1" customWidth="1"/>
    <col min="289" max="509" width="8.7265625" style="46"/>
    <col min="510" max="510" width="15.26953125" style="46" customWidth="1"/>
    <col min="511" max="512" width="7.7265625" style="46" customWidth="1"/>
    <col min="513" max="513" width="6.26953125" style="46" customWidth="1"/>
    <col min="514" max="514" width="7.6328125" style="46" customWidth="1"/>
    <col min="515" max="515" width="8.08984375" style="46" customWidth="1"/>
    <col min="516" max="516" width="5.81640625" style="46" customWidth="1"/>
    <col min="517" max="517" width="7" style="46" customWidth="1"/>
    <col min="518" max="518" width="7.26953125" style="46" customWidth="1"/>
    <col min="519" max="519" width="5.81640625" style="46" customWidth="1"/>
    <col min="520" max="520" width="7.36328125" style="46" customWidth="1"/>
    <col min="521" max="521" width="7.08984375" style="46" customWidth="1"/>
    <col min="522" max="522" width="5.36328125" style="46" customWidth="1"/>
    <col min="523" max="523" width="6.6328125" style="46" customWidth="1"/>
    <col min="524" max="524" width="6.1796875" style="46" customWidth="1"/>
    <col min="525" max="525" width="5.7265625" style="46" customWidth="1"/>
    <col min="526" max="527" width="7.08984375" style="46" customWidth="1"/>
    <col min="528" max="528" width="6" style="46" customWidth="1"/>
    <col min="529" max="529" width="6.6328125" style="46" customWidth="1"/>
    <col min="530" max="530" width="7.08984375" style="46" customWidth="1"/>
    <col min="531" max="531" width="5.26953125" style="46" customWidth="1"/>
    <col min="532" max="533" width="7.6328125" style="46" customWidth="1"/>
    <col min="534" max="534" width="5.26953125" style="46" customWidth="1"/>
    <col min="535" max="536" width="7.81640625" style="46" customWidth="1"/>
    <col min="537" max="537" width="5.26953125" style="46" customWidth="1"/>
    <col min="538" max="539" width="7.81640625" style="46" customWidth="1"/>
    <col min="540" max="540" width="5.453125" style="46" customWidth="1"/>
    <col min="541" max="543" width="8.7265625" style="46"/>
    <col min="544" max="544" width="8.90625" style="46" bestFit="1" customWidth="1"/>
    <col min="545" max="765" width="8.7265625" style="46"/>
    <col min="766" max="766" width="15.26953125" style="46" customWidth="1"/>
    <col min="767" max="768" width="7.7265625" style="46" customWidth="1"/>
    <col min="769" max="769" width="6.26953125" style="46" customWidth="1"/>
    <col min="770" max="770" width="7.6328125" style="46" customWidth="1"/>
    <col min="771" max="771" width="8.08984375" style="46" customWidth="1"/>
    <col min="772" max="772" width="5.81640625" style="46" customWidth="1"/>
    <col min="773" max="773" width="7" style="46" customWidth="1"/>
    <col min="774" max="774" width="7.26953125" style="46" customWidth="1"/>
    <col min="775" max="775" width="5.81640625" style="46" customWidth="1"/>
    <col min="776" max="776" width="7.36328125" style="46" customWidth="1"/>
    <col min="777" max="777" width="7.08984375" style="46" customWidth="1"/>
    <col min="778" max="778" width="5.36328125" style="46" customWidth="1"/>
    <col min="779" max="779" width="6.6328125" style="46" customWidth="1"/>
    <col min="780" max="780" width="6.1796875" style="46" customWidth="1"/>
    <col min="781" max="781" width="5.7265625" style="46" customWidth="1"/>
    <col min="782" max="783" width="7.08984375" style="46" customWidth="1"/>
    <col min="784" max="784" width="6" style="46" customWidth="1"/>
    <col min="785" max="785" width="6.6328125" style="46" customWidth="1"/>
    <col min="786" max="786" width="7.08984375" style="46" customWidth="1"/>
    <col min="787" max="787" width="5.26953125" style="46" customWidth="1"/>
    <col min="788" max="789" width="7.6328125" style="46" customWidth="1"/>
    <col min="790" max="790" width="5.26953125" style="46" customWidth="1"/>
    <col min="791" max="792" width="7.81640625" style="46" customWidth="1"/>
    <col min="793" max="793" width="5.26953125" style="46" customWidth="1"/>
    <col min="794" max="795" width="7.81640625" style="46" customWidth="1"/>
    <col min="796" max="796" width="5.453125" style="46" customWidth="1"/>
    <col min="797" max="799" width="8.7265625" style="46"/>
    <col min="800" max="800" width="8.90625" style="46" bestFit="1" customWidth="1"/>
    <col min="801" max="1021" width="8.7265625" style="46"/>
    <col min="1022" max="1022" width="15.26953125" style="46" customWidth="1"/>
    <col min="1023" max="1024" width="7.7265625" style="46" customWidth="1"/>
    <col min="1025" max="1025" width="6.26953125" style="46" customWidth="1"/>
    <col min="1026" max="1026" width="7.6328125" style="46" customWidth="1"/>
    <col min="1027" max="1027" width="8.08984375" style="46" customWidth="1"/>
    <col min="1028" max="1028" width="5.81640625" style="46" customWidth="1"/>
    <col min="1029" max="1029" width="7" style="46" customWidth="1"/>
    <col min="1030" max="1030" width="7.26953125" style="46" customWidth="1"/>
    <col min="1031" max="1031" width="5.81640625" style="46" customWidth="1"/>
    <col min="1032" max="1032" width="7.36328125" style="46" customWidth="1"/>
    <col min="1033" max="1033" width="7.08984375" style="46" customWidth="1"/>
    <col min="1034" max="1034" width="5.36328125" style="46" customWidth="1"/>
    <col min="1035" max="1035" width="6.6328125" style="46" customWidth="1"/>
    <col min="1036" max="1036" width="6.1796875" style="46" customWidth="1"/>
    <col min="1037" max="1037" width="5.7265625" style="46" customWidth="1"/>
    <col min="1038" max="1039" width="7.08984375" style="46" customWidth="1"/>
    <col min="1040" max="1040" width="6" style="46" customWidth="1"/>
    <col min="1041" max="1041" width="6.6328125" style="46" customWidth="1"/>
    <col min="1042" max="1042" width="7.08984375" style="46" customWidth="1"/>
    <col min="1043" max="1043" width="5.26953125" style="46" customWidth="1"/>
    <col min="1044" max="1045" width="7.6328125" style="46" customWidth="1"/>
    <col min="1046" max="1046" width="5.26953125" style="46" customWidth="1"/>
    <col min="1047" max="1048" width="7.81640625" style="46" customWidth="1"/>
    <col min="1049" max="1049" width="5.26953125" style="46" customWidth="1"/>
    <col min="1050" max="1051" width="7.81640625" style="46" customWidth="1"/>
    <col min="1052" max="1052" width="5.453125" style="46" customWidth="1"/>
    <col min="1053" max="1055" width="8.7265625" style="46"/>
    <col min="1056" max="1056" width="8.90625" style="46" bestFit="1" customWidth="1"/>
    <col min="1057" max="1277" width="8.7265625" style="46"/>
    <col min="1278" max="1278" width="15.26953125" style="46" customWidth="1"/>
    <col min="1279" max="1280" width="7.7265625" style="46" customWidth="1"/>
    <col min="1281" max="1281" width="6.26953125" style="46" customWidth="1"/>
    <col min="1282" max="1282" width="7.6328125" style="46" customWidth="1"/>
    <col min="1283" max="1283" width="8.08984375" style="46" customWidth="1"/>
    <col min="1284" max="1284" width="5.81640625" style="46" customWidth="1"/>
    <col min="1285" max="1285" width="7" style="46" customWidth="1"/>
    <col min="1286" max="1286" width="7.26953125" style="46" customWidth="1"/>
    <col min="1287" max="1287" width="5.81640625" style="46" customWidth="1"/>
    <col min="1288" max="1288" width="7.36328125" style="46" customWidth="1"/>
    <col min="1289" max="1289" width="7.08984375" style="46" customWidth="1"/>
    <col min="1290" max="1290" width="5.36328125" style="46" customWidth="1"/>
    <col min="1291" max="1291" width="6.6328125" style="46" customWidth="1"/>
    <col min="1292" max="1292" width="6.1796875" style="46" customWidth="1"/>
    <col min="1293" max="1293" width="5.7265625" style="46" customWidth="1"/>
    <col min="1294" max="1295" width="7.08984375" style="46" customWidth="1"/>
    <col min="1296" max="1296" width="6" style="46" customWidth="1"/>
    <col min="1297" max="1297" width="6.6328125" style="46" customWidth="1"/>
    <col min="1298" max="1298" width="7.08984375" style="46" customWidth="1"/>
    <col min="1299" max="1299" width="5.26953125" style="46" customWidth="1"/>
    <col min="1300" max="1301" width="7.6328125" style="46" customWidth="1"/>
    <col min="1302" max="1302" width="5.26953125" style="46" customWidth="1"/>
    <col min="1303" max="1304" width="7.81640625" style="46" customWidth="1"/>
    <col min="1305" max="1305" width="5.26953125" style="46" customWidth="1"/>
    <col min="1306" max="1307" width="7.81640625" style="46" customWidth="1"/>
    <col min="1308" max="1308" width="5.453125" style="46" customWidth="1"/>
    <col min="1309" max="1311" width="8.7265625" style="46"/>
    <col min="1312" max="1312" width="8.90625" style="46" bestFit="1" customWidth="1"/>
    <col min="1313" max="1533" width="8.7265625" style="46"/>
    <col min="1534" max="1534" width="15.26953125" style="46" customWidth="1"/>
    <col min="1535" max="1536" width="7.7265625" style="46" customWidth="1"/>
    <col min="1537" max="1537" width="6.26953125" style="46" customWidth="1"/>
    <col min="1538" max="1538" width="7.6328125" style="46" customWidth="1"/>
    <col min="1539" max="1539" width="8.08984375" style="46" customWidth="1"/>
    <col min="1540" max="1540" width="5.81640625" style="46" customWidth="1"/>
    <col min="1541" max="1541" width="7" style="46" customWidth="1"/>
    <col min="1542" max="1542" width="7.26953125" style="46" customWidth="1"/>
    <col min="1543" max="1543" width="5.81640625" style="46" customWidth="1"/>
    <col min="1544" max="1544" width="7.36328125" style="46" customWidth="1"/>
    <col min="1545" max="1545" width="7.08984375" style="46" customWidth="1"/>
    <col min="1546" max="1546" width="5.36328125" style="46" customWidth="1"/>
    <col min="1547" max="1547" width="6.6328125" style="46" customWidth="1"/>
    <col min="1548" max="1548" width="6.1796875" style="46" customWidth="1"/>
    <col min="1549" max="1549" width="5.7265625" style="46" customWidth="1"/>
    <col min="1550" max="1551" width="7.08984375" style="46" customWidth="1"/>
    <col min="1552" max="1552" width="6" style="46" customWidth="1"/>
    <col min="1553" max="1553" width="6.6328125" style="46" customWidth="1"/>
    <col min="1554" max="1554" width="7.08984375" style="46" customWidth="1"/>
    <col min="1555" max="1555" width="5.26953125" style="46" customWidth="1"/>
    <col min="1556" max="1557" width="7.6328125" style="46" customWidth="1"/>
    <col min="1558" max="1558" width="5.26953125" style="46" customWidth="1"/>
    <col min="1559" max="1560" width="7.81640625" style="46" customWidth="1"/>
    <col min="1561" max="1561" width="5.26953125" style="46" customWidth="1"/>
    <col min="1562" max="1563" width="7.81640625" style="46" customWidth="1"/>
    <col min="1564" max="1564" width="5.453125" style="46" customWidth="1"/>
    <col min="1565" max="1567" width="8.7265625" style="46"/>
    <col min="1568" max="1568" width="8.90625" style="46" bestFit="1" customWidth="1"/>
    <col min="1569" max="1789" width="8.7265625" style="46"/>
    <col min="1790" max="1790" width="15.26953125" style="46" customWidth="1"/>
    <col min="1791" max="1792" width="7.7265625" style="46" customWidth="1"/>
    <col min="1793" max="1793" width="6.26953125" style="46" customWidth="1"/>
    <col min="1794" max="1794" width="7.6328125" style="46" customWidth="1"/>
    <col min="1795" max="1795" width="8.08984375" style="46" customWidth="1"/>
    <col min="1796" max="1796" width="5.81640625" style="46" customWidth="1"/>
    <col min="1797" max="1797" width="7" style="46" customWidth="1"/>
    <col min="1798" max="1798" width="7.26953125" style="46" customWidth="1"/>
    <col min="1799" max="1799" width="5.81640625" style="46" customWidth="1"/>
    <col min="1800" max="1800" width="7.36328125" style="46" customWidth="1"/>
    <col min="1801" max="1801" width="7.08984375" style="46" customWidth="1"/>
    <col min="1802" max="1802" width="5.36328125" style="46" customWidth="1"/>
    <col min="1803" max="1803" width="6.6328125" style="46" customWidth="1"/>
    <col min="1804" max="1804" width="6.1796875" style="46" customWidth="1"/>
    <col min="1805" max="1805" width="5.7265625" style="46" customWidth="1"/>
    <col min="1806" max="1807" width="7.08984375" style="46" customWidth="1"/>
    <col min="1808" max="1808" width="6" style="46" customWidth="1"/>
    <col min="1809" max="1809" width="6.6328125" style="46" customWidth="1"/>
    <col min="1810" max="1810" width="7.08984375" style="46" customWidth="1"/>
    <col min="1811" max="1811" width="5.26953125" style="46" customWidth="1"/>
    <col min="1812" max="1813" width="7.6328125" style="46" customWidth="1"/>
    <col min="1814" max="1814" width="5.26953125" style="46" customWidth="1"/>
    <col min="1815" max="1816" width="7.81640625" style="46" customWidth="1"/>
    <col min="1817" max="1817" width="5.26953125" style="46" customWidth="1"/>
    <col min="1818" max="1819" width="7.81640625" style="46" customWidth="1"/>
    <col min="1820" max="1820" width="5.453125" style="46" customWidth="1"/>
    <col min="1821" max="1823" width="8.7265625" style="46"/>
    <col min="1824" max="1824" width="8.90625" style="46" bestFit="1" customWidth="1"/>
    <col min="1825" max="2045" width="8.7265625" style="46"/>
    <col min="2046" max="2046" width="15.26953125" style="46" customWidth="1"/>
    <col min="2047" max="2048" width="7.7265625" style="46" customWidth="1"/>
    <col min="2049" max="2049" width="6.26953125" style="46" customWidth="1"/>
    <col min="2050" max="2050" width="7.6328125" style="46" customWidth="1"/>
    <col min="2051" max="2051" width="8.08984375" style="46" customWidth="1"/>
    <col min="2052" max="2052" width="5.81640625" style="46" customWidth="1"/>
    <col min="2053" max="2053" width="7" style="46" customWidth="1"/>
    <col min="2054" max="2054" width="7.26953125" style="46" customWidth="1"/>
    <col min="2055" max="2055" width="5.81640625" style="46" customWidth="1"/>
    <col min="2056" max="2056" width="7.36328125" style="46" customWidth="1"/>
    <col min="2057" max="2057" width="7.08984375" style="46" customWidth="1"/>
    <col min="2058" max="2058" width="5.36328125" style="46" customWidth="1"/>
    <col min="2059" max="2059" width="6.6328125" style="46" customWidth="1"/>
    <col min="2060" max="2060" width="6.1796875" style="46" customWidth="1"/>
    <col min="2061" max="2061" width="5.7265625" style="46" customWidth="1"/>
    <col min="2062" max="2063" width="7.08984375" style="46" customWidth="1"/>
    <col min="2064" max="2064" width="6" style="46" customWidth="1"/>
    <col min="2065" max="2065" width="6.6328125" style="46" customWidth="1"/>
    <col min="2066" max="2066" width="7.08984375" style="46" customWidth="1"/>
    <col min="2067" max="2067" width="5.26953125" style="46" customWidth="1"/>
    <col min="2068" max="2069" width="7.6328125" style="46" customWidth="1"/>
    <col min="2070" max="2070" width="5.26953125" style="46" customWidth="1"/>
    <col min="2071" max="2072" width="7.81640625" style="46" customWidth="1"/>
    <col min="2073" max="2073" width="5.26953125" style="46" customWidth="1"/>
    <col min="2074" max="2075" width="7.81640625" style="46" customWidth="1"/>
    <col min="2076" max="2076" width="5.453125" style="46" customWidth="1"/>
    <col min="2077" max="2079" width="8.7265625" style="46"/>
    <col min="2080" max="2080" width="8.90625" style="46" bestFit="1" customWidth="1"/>
    <col min="2081" max="2301" width="8.7265625" style="46"/>
    <col min="2302" max="2302" width="15.26953125" style="46" customWidth="1"/>
    <col min="2303" max="2304" width="7.7265625" style="46" customWidth="1"/>
    <col min="2305" max="2305" width="6.26953125" style="46" customWidth="1"/>
    <col min="2306" max="2306" width="7.6328125" style="46" customWidth="1"/>
    <col min="2307" max="2307" width="8.08984375" style="46" customWidth="1"/>
    <col min="2308" max="2308" width="5.81640625" style="46" customWidth="1"/>
    <col min="2309" max="2309" width="7" style="46" customWidth="1"/>
    <col min="2310" max="2310" width="7.26953125" style="46" customWidth="1"/>
    <col min="2311" max="2311" width="5.81640625" style="46" customWidth="1"/>
    <col min="2312" max="2312" width="7.36328125" style="46" customWidth="1"/>
    <col min="2313" max="2313" width="7.08984375" style="46" customWidth="1"/>
    <col min="2314" max="2314" width="5.36328125" style="46" customWidth="1"/>
    <col min="2315" max="2315" width="6.6328125" style="46" customWidth="1"/>
    <col min="2316" max="2316" width="6.1796875" style="46" customWidth="1"/>
    <col min="2317" max="2317" width="5.7265625" style="46" customWidth="1"/>
    <col min="2318" max="2319" width="7.08984375" style="46" customWidth="1"/>
    <col min="2320" max="2320" width="6" style="46" customWidth="1"/>
    <col min="2321" max="2321" width="6.6328125" style="46" customWidth="1"/>
    <col min="2322" max="2322" width="7.08984375" style="46" customWidth="1"/>
    <col min="2323" max="2323" width="5.26953125" style="46" customWidth="1"/>
    <col min="2324" max="2325" width="7.6328125" style="46" customWidth="1"/>
    <col min="2326" max="2326" width="5.26953125" style="46" customWidth="1"/>
    <col min="2327" max="2328" width="7.81640625" style="46" customWidth="1"/>
    <col min="2329" max="2329" width="5.26953125" style="46" customWidth="1"/>
    <col min="2330" max="2331" width="7.81640625" style="46" customWidth="1"/>
    <col min="2332" max="2332" width="5.453125" style="46" customWidth="1"/>
    <col min="2333" max="2335" width="8.7265625" style="46"/>
    <col min="2336" max="2336" width="8.90625" style="46" bestFit="1" customWidth="1"/>
    <col min="2337" max="2557" width="8.7265625" style="46"/>
    <col min="2558" max="2558" width="15.26953125" style="46" customWidth="1"/>
    <col min="2559" max="2560" width="7.7265625" style="46" customWidth="1"/>
    <col min="2561" max="2561" width="6.26953125" style="46" customWidth="1"/>
    <col min="2562" max="2562" width="7.6328125" style="46" customWidth="1"/>
    <col min="2563" max="2563" width="8.08984375" style="46" customWidth="1"/>
    <col min="2564" max="2564" width="5.81640625" style="46" customWidth="1"/>
    <col min="2565" max="2565" width="7" style="46" customWidth="1"/>
    <col min="2566" max="2566" width="7.26953125" style="46" customWidth="1"/>
    <col min="2567" max="2567" width="5.81640625" style="46" customWidth="1"/>
    <col min="2568" max="2568" width="7.36328125" style="46" customWidth="1"/>
    <col min="2569" max="2569" width="7.08984375" style="46" customWidth="1"/>
    <col min="2570" max="2570" width="5.36328125" style="46" customWidth="1"/>
    <col min="2571" max="2571" width="6.6328125" style="46" customWidth="1"/>
    <col min="2572" max="2572" width="6.1796875" style="46" customWidth="1"/>
    <col min="2573" max="2573" width="5.7265625" style="46" customWidth="1"/>
    <col min="2574" max="2575" width="7.08984375" style="46" customWidth="1"/>
    <col min="2576" max="2576" width="6" style="46" customWidth="1"/>
    <col min="2577" max="2577" width="6.6328125" style="46" customWidth="1"/>
    <col min="2578" max="2578" width="7.08984375" style="46" customWidth="1"/>
    <col min="2579" max="2579" width="5.26953125" style="46" customWidth="1"/>
    <col min="2580" max="2581" width="7.6328125" style="46" customWidth="1"/>
    <col min="2582" max="2582" width="5.26953125" style="46" customWidth="1"/>
    <col min="2583" max="2584" width="7.81640625" style="46" customWidth="1"/>
    <col min="2585" max="2585" width="5.26953125" style="46" customWidth="1"/>
    <col min="2586" max="2587" width="7.81640625" style="46" customWidth="1"/>
    <col min="2588" max="2588" width="5.453125" style="46" customWidth="1"/>
    <col min="2589" max="2591" width="8.7265625" style="46"/>
    <col min="2592" max="2592" width="8.90625" style="46" bestFit="1" customWidth="1"/>
    <col min="2593" max="2813" width="8.7265625" style="46"/>
    <col min="2814" max="2814" width="15.26953125" style="46" customWidth="1"/>
    <col min="2815" max="2816" width="7.7265625" style="46" customWidth="1"/>
    <col min="2817" max="2817" width="6.26953125" style="46" customWidth="1"/>
    <col min="2818" max="2818" width="7.6328125" style="46" customWidth="1"/>
    <col min="2819" max="2819" width="8.08984375" style="46" customWidth="1"/>
    <col min="2820" max="2820" width="5.81640625" style="46" customWidth="1"/>
    <col min="2821" max="2821" width="7" style="46" customWidth="1"/>
    <col min="2822" max="2822" width="7.26953125" style="46" customWidth="1"/>
    <col min="2823" max="2823" width="5.81640625" style="46" customWidth="1"/>
    <col min="2824" max="2824" width="7.36328125" style="46" customWidth="1"/>
    <col min="2825" max="2825" width="7.08984375" style="46" customWidth="1"/>
    <col min="2826" max="2826" width="5.36328125" style="46" customWidth="1"/>
    <col min="2827" max="2827" width="6.6328125" style="46" customWidth="1"/>
    <col min="2828" max="2828" width="6.1796875" style="46" customWidth="1"/>
    <col min="2829" max="2829" width="5.7265625" style="46" customWidth="1"/>
    <col min="2830" max="2831" width="7.08984375" style="46" customWidth="1"/>
    <col min="2832" max="2832" width="6" style="46" customWidth="1"/>
    <col min="2833" max="2833" width="6.6328125" style="46" customWidth="1"/>
    <col min="2834" max="2834" width="7.08984375" style="46" customWidth="1"/>
    <col min="2835" max="2835" width="5.26953125" style="46" customWidth="1"/>
    <col min="2836" max="2837" width="7.6328125" style="46" customWidth="1"/>
    <col min="2838" max="2838" width="5.26953125" style="46" customWidth="1"/>
    <col min="2839" max="2840" width="7.81640625" style="46" customWidth="1"/>
    <col min="2841" max="2841" width="5.26953125" style="46" customWidth="1"/>
    <col min="2842" max="2843" width="7.81640625" style="46" customWidth="1"/>
    <col min="2844" max="2844" width="5.453125" style="46" customWidth="1"/>
    <col min="2845" max="2847" width="8.7265625" style="46"/>
    <col min="2848" max="2848" width="8.90625" style="46" bestFit="1" customWidth="1"/>
    <col min="2849" max="3069" width="8.7265625" style="46"/>
    <col min="3070" max="3070" width="15.26953125" style="46" customWidth="1"/>
    <col min="3071" max="3072" width="7.7265625" style="46" customWidth="1"/>
    <col min="3073" max="3073" width="6.26953125" style="46" customWidth="1"/>
    <col min="3074" max="3074" width="7.6328125" style="46" customWidth="1"/>
    <col min="3075" max="3075" width="8.08984375" style="46" customWidth="1"/>
    <col min="3076" max="3076" width="5.81640625" style="46" customWidth="1"/>
    <col min="3077" max="3077" width="7" style="46" customWidth="1"/>
    <col min="3078" max="3078" width="7.26953125" style="46" customWidth="1"/>
    <col min="3079" max="3079" width="5.81640625" style="46" customWidth="1"/>
    <col min="3080" max="3080" width="7.36328125" style="46" customWidth="1"/>
    <col min="3081" max="3081" width="7.08984375" style="46" customWidth="1"/>
    <col min="3082" max="3082" width="5.36328125" style="46" customWidth="1"/>
    <col min="3083" max="3083" width="6.6328125" style="46" customWidth="1"/>
    <col min="3084" max="3084" width="6.1796875" style="46" customWidth="1"/>
    <col min="3085" max="3085" width="5.7265625" style="46" customWidth="1"/>
    <col min="3086" max="3087" width="7.08984375" style="46" customWidth="1"/>
    <col min="3088" max="3088" width="6" style="46" customWidth="1"/>
    <col min="3089" max="3089" width="6.6328125" style="46" customWidth="1"/>
    <col min="3090" max="3090" width="7.08984375" style="46" customWidth="1"/>
    <col min="3091" max="3091" width="5.26953125" style="46" customWidth="1"/>
    <col min="3092" max="3093" width="7.6328125" style="46" customWidth="1"/>
    <col min="3094" max="3094" width="5.26953125" style="46" customWidth="1"/>
    <col min="3095" max="3096" width="7.81640625" style="46" customWidth="1"/>
    <col min="3097" max="3097" width="5.26953125" style="46" customWidth="1"/>
    <col min="3098" max="3099" width="7.81640625" style="46" customWidth="1"/>
    <col min="3100" max="3100" width="5.453125" style="46" customWidth="1"/>
    <col min="3101" max="3103" width="8.7265625" style="46"/>
    <col min="3104" max="3104" width="8.90625" style="46" bestFit="1" customWidth="1"/>
    <col min="3105" max="3325" width="8.7265625" style="46"/>
    <col min="3326" max="3326" width="15.26953125" style="46" customWidth="1"/>
    <col min="3327" max="3328" width="7.7265625" style="46" customWidth="1"/>
    <col min="3329" max="3329" width="6.26953125" style="46" customWidth="1"/>
    <col min="3330" max="3330" width="7.6328125" style="46" customWidth="1"/>
    <col min="3331" max="3331" width="8.08984375" style="46" customWidth="1"/>
    <col min="3332" max="3332" width="5.81640625" style="46" customWidth="1"/>
    <col min="3333" max="3333" width="7" style="46" customWidth="1"/>
    <col min="3334" max="3334" width="7.26953125" style="46" customWidth="1"/>
    <col min="3335" max="3335" width="5.81640625" style="46" customWidth="1"/>
    <col min="3336" max="3336" width="7.36328125" style="46" customWidth="1"/>
    <col min="3337" max="3337" width="7.08984375" style="46" customWidth="1"/>
    <col min="3338" max="3338" width="5.36328125" style="46" customWidth="1"/>
    <col min="3339" max="3339" width="6.6328125" style="46" customWidth="1"/>
    <col min="3340" max="3340" width="6.1796875" style="46" customWidth="1"/>
    <col min="3341" max="3341" width="5.7265625" style="46" customWidth="1"/>
    <col min="3342" max="3343" width="7.08984375" style="46" customWidth="1"/>
    <col min="3344" max="3344" width="6" style="46" customWidth="1"/>
    <col min="3345" max="3345" width="6.6328125" style="46" customWidth="1"/>
    <col min="3346" max="3346" width="7.08984375" style="46" customWidth="1"/>
    <col min="3347" max="3347" width="5.26953125" style="46" customWidth="1"/>
    <col min="3348" max="3349" width="7.6328125" style="46" customWidth="1"/>
    <col min="3350" max="3350" width="5.26953125" style="46" customWidth="1"/>
    <col min="3351" max="3352" width="7.81640625" style="46" customWidth="1"/>
    <col min="3353" max="3353" width="5.26953125" style="46" customWidth="1"/>
    <col min="3354" max="3355" width="7.81640625" style="46" customWidth="1"/>
    <col min="3356" max="3356" width="5.453125" style="46" customWidth="1"/>
    <col min="3357" max="3359" width="8.7265625" style="46"/>
    <col min="3360" max="3360" width="8.90625" style="46" bestFit="1" customWidth="1"/>
    <col min="3361" max="3581" width="8.7265625" style="46"/>
    <col min="3582" max="3582" width="15.26953125" style="46" customWidth="1"/>
    <col min="3583" max="3584" width="7.7265625" style="46" customWidth="1"/>
    <col min="3585" max="3585" width="6.26953125" style="46" customWidth="1"/>
    <col min="3586" max="3586" width="7.6328125" style="46" customWidth="1"/>
    <col min="3587" max="3587" width="8.08984375" style="46" customWidth="1"/>
    <col min="3588" max="3588" width="5.81640625" style="46" customWidth="1"/>
    <col min="3589" max="3589" width="7" style="46" customWidth="1"/>
    <col min="3590" max="3590" width="7.26953125" style="46" customWidth="1"/>
    <col min="3591" max="3591" width="5.81640625" style="46" customWidth="1"/>
    <col min="3592" max="3592" width="7.36328125" style="46" customWidth="1"/>
    <col min="3593" max="3593" width="7.08984375" style="46" customWidth="1"/>
    <col min="3594" max="3594" width="5.36328125" style="46" customWidth="1"/>
    <col min="3595" max="3595" width="6.6328125" style="46" customWidth="1"/>
    <col min="3596" max="3596" width="6.1796875" style="46" customWidth="1"/>
    <col min="3597" max="3597" width="5.7265625" style="46" customWidth="1"/>
    <col min="3598" max="3599" width="7.08984375" style="46" customWidth="1"/>
    <col min="3600" max="3600" width="6" style="46" customWidth="1"/>
    <col min="3601" max="3601" width="6.6328125" style="46" customWidth="1"/>
    <col min="3602" max="3602" width="7.08984375" style="46" customWidth="1"/>
    <col min="3603" max="3603" width="5.26953125" style="46" customWidth="1"/>
    <col min="3604" max="3605" width="7.6328125" style="46" customWidth="1"/>
    <col min="3606" max="3606" width="5.26953125" style="46" customWidth="1"/>
    <col min="3607" max="3608" width="7.81640625" style="46" customWidth="1"/>
    <col min="3609" max="3609" width="5.26953125" style="46" customWidth="1"/>
    <col min="3610" max="3611" width="7.81640625" style="46" customWidth="1"/>
    <col min="3612" max="3612" width="5.453125" style="46" customWidth="1"/>
    <col min="3613" max="3615" width="8.7265625" style="46"/>
    <col min="3616" max="3616" width="8.90625" style="46" bestFit="1" customWidth="1"/>
    <col min="3617" max="3837" width="8.7265625" style="46"/>
    <col min="3838" max="3838" width="15.26953125" style="46" customWidth="1"/>
    <col min="3839" max="3840" width="7.7265625" style="46" customWidth="1"/>
    <col min="3841" max="3841" width="6.26953125" style="46" customWidth="1"/>
    <col min="3842" max="3842" width="7.6328125" style="46" customWidth="1"/>
    <col min="3843" max="3843" width="8.08984375" style="46" customWidth="1"/>
    <col min="3844" max="3844" width="5.81640625" style="46" customWidth="1"/>
    <col min="3845" max="3845" width="7" style="46" customWidth="1"/>
    <col min="3846" max="3846" width="7.26953125" style="46" customWidth="1"/>
    <col min="3847" max="3847" width="5.81640625" style="46" customWidth="1"/>
    <col min="3848" max="3848" width="7.36328125" style="46" customWidth="1"/>
    <col min="3849" max="3849" width="7.08984375" style="46" customWidth="1"/>
    <col min="3850" max="3850" width="5.36328125" style="46" customWidth="1"/>
    <col min="3851" max="3851" width="6.6328125" style="46" customWidth="1"/>
    <col min="3852" max="3852" width="6.1796875" style="46" customWidth="1"/>
    <col min="3853" max="3853" width="5.7265625" style="46" customWidth="1"/>
    <col min="3854" max="3855" width="7.08984375" style="46" customWidth="1"/>
    <col min="3856" max="3856" width="6" style="46" customWidth="1"/>
    <col min="3857" max="3857" width="6.6328125" style="46" customWidth="1"/>
    <col min="3858" max="3858" width="7.08984375" style="46" customWidth="1"/>
    <col min="3859" max="3859" width="5.26953125" style="46" customWidth="1"/>
    <col min="3860" max="3861" width="7.6328125" style="46" customWidth="1"/>
    <col min="3862" max="3862" width="5.26953125" style="46" customWidth="1"/>
    <col min="3863" max="3864" width="7.81640625" style="46" customWidth="1"/>
    <col min="3865" max="3865" width="5.26953125" style="46" customWidth="1"/>
    <col min="3866" max="3867" width="7.81640625" style="46" customWidth="1"/>
    <col min="3868" max="3868" width="5.453125" style="46" customWidth="1"/>
    <col min="3869" max="3871" width="8.7265625" style="46"/>
    <col min="3872" max="3872" width="8.90625" style="46" bestFit="1" customWidth="1"/>
    <col min="3873" max="4093" width="8.7265625" style="46"/>
    <col min="4094" max="4094" width="15.26953125" style="46" customWidth="1"/>
    <col min="4095" max="4096" width="7.7265625" style="46" customWidth="1"/>
    <col min="4097" max="4097" width="6.26953125" style="46" customWidth="1"/>
    <col min="4098" max="4098" width="7.6328125" style="46" customWidth="1"/>
    <col min="4099" max="4099" width="8.08984375" style="46" customWidth="1"/>
    <col min="4100" max="4100" width="5.81640625" style="46" customWidth="1"/>
    <col min="4101" max="4101" width="7" style="46" customWidth="1"/>
    <col min="4102" max="4102" width="7.26953125" style="46" customWidth="1"/>
    <col min="4103" max="4103" width="5.81640625" style="46" customWidth="1"/>
    <col min="4104" max="4104" width="7.36328125" style="46" customWidth="1"/>
    <col min="4105" max="4105" width="7.08984375" style="46" customWidth="1"/>
    <col min="4106" max="4106" width="5.36328125" style="46" customWidth="1"/>
    <col min="4107" max="4107" width="6.6328125" style="46" customWidth="1"/>
    <col min="4108" max="4108" width="6.1796875" style="46" customWidth="1"/>
    <col min="4109" max="4109" width="5.7265625" style="46" customWidth="1"/>
    <col min="4110" max="4111" width="7.08984375" style="46" customWidth="1"/>
    <col min="4112" max="4112" width="6" style="46" customWidth="1"/>
    <col min="4113" max="4113" width="6.6328125" style="46" customWidth="1"/>
    <col min="4114" max="4114" width="7.08984375" style="46" customWidth="1"/>
    <col min="4115" max="4115" width="5.26953125" style="46" customWidth="1"/>
    <col min="4116" max="4117" width="7.6328125" style="46" customWidth="1"/>
    <col min="4118" max="4118" width="5.26953125" style="46" customWidth="1"/>
    <col min="4119" max="4120" width="7.81640625" style="46" customWidth="1"/>
    <col min="4121" max="4121" width="5.26953125" style="46" customWidth="1"/>
    <col min="4122" max="4123" width="7.81640625" style="46" customWidth="1"/>
    <col min="4124" max="4124" width="5.453125" style="46" customWidth="1"/>
    <col min="4125" max="4127" width="8.7265625" style="46"/>
    <col min="4128" max="4128" width="8.90625" style="46" bestFit="1" customWidth="1"/>
    <col min="4129" max="4349" width="8.7265625" style="46"/>
    <col min="4350" max="4350" width="15.26953125" style="46" customWidth="1"/>
    <col min="4351" max="4352" width="7.7265625" style="46" customWidth="1"/>
    <col min="4353" max="4353" width="6.26953125" style="46" customWidth="1"/>
    <col min="4354" max="4354" width="7.6328125" style="46" customWidth="1"/>
    <col min="4355" max="4355" width="8.08984375" style="46" customWidth="1"/>
    <col min="4356" max="4356" width="5.81640625" style="46" customWidth="1"/>
    <col min="4357" max="4357" width="7" style="46" customWidth="1"/>
    <col min="4358" max="4358" width="7.26953125" style="46" customWidth="1"/>
    <col min="4359" max="4359" width="5.81640625" style="46" customWidth="1"/>
    <col min="4360" max="4360" width="7.36328125" style="46" customWidth="1"/>
    <col min="4361" max="4361" width="7.08984375" style="46" customWidth="1"/>
    <col min="4362" max="4362" width="5.36328125" style="46" customWidth="1"/>
    <col min="4363" max="4363" width="6.6328125" style="46" customWidth="1"/>
    <col min="4364" max="4364" width="6.1796875" style="46" customWidth="1"/>
    <col min="4365" max="4365" width="5.7265625" style="46" customWidth="1"/>
    <col min="4366" max="4367" width="7.08984375" style="46" customWidth="1"/>
    <col min="4368" max="4368" width="6" style="46" customWidth="1"/>
    <col min="4369" max="4369" width="6.6328125" style="46" customWidth="1"/>
    <col min="4370" max="4370" width="7.08984375" style="46" customWidth="1"/>
    <col min="4371" max="4371" width="5.26953125" style="46" customWidth="1"/>
    <col min="4372" max="4373" width="7.6328125" style="46" customWidth="1"/>
    <col min="4374" max="4374" width="5.26953125" style="46" customWidth="1"/>
    <col min="4375" max="4376" width="7.81640625" style="46" customWidth="1"/>
    <col min="4377" max="4377" width="5.26953125" style="46" customWidth="1"/>
    <col min="4378" max="4379" width="7.81640625" style="46" customWidth="1"/>
    <col min="4380" max="4380" width="5.453125" style="46" customWidth="1"/>
    <col min="4381" max="4383" width="8.7265625" style="46"/>
    <col min="4384" max="4384" width="8.90625" style="46" bestFit="1" customWidth="1"/>
    <col min="4385" max="4605" width="8.7265625" style="46"/>
    <col min="4606" max="4606" width="15.26953125" style="46" customWidth="1"/>
    <col min="4607" max="4608" width="7.7265625" style="46" customWidth="1"/>
    <col min="4609" max="4609" width="6.26953125" style="46" customWidth="1"/>
    <col min="4610" max="4610" width="7.6328125" style="46" customWidth="1"/>
    <col min="4611" max="4611" width="8.08984375" style="46" customWidth="1"/>
    <col min="4612" max="4612" width="5.81640625" style="46" customWidth="1"/>
    <col min="4613" max="4613" width="7" style="46" customWidth="1"/>
    <col min="4614" max="4614" width="7.26953125" style="46" customWidth="1"/>
    <col min="4615" max="4615" width="5.81640625" style="46" customWidth="1"/>
    <col min="4616" max="4616" width="7.36328125" style="46" customWidth="1"/>
    <col min="4617" max="4617" width="7.08984375" style="46" customWidth="1"/>
    <col min="4618" max="4618" width="5.36328125" style="46" customWidth="1"/>
    <col min="4619" max="4619" width="6.6328125" style="46" customWidth="1"/>
    <col min="4620" max="4620" width="6.1796875" style="46" customWidth="1"/>
    <col min="4621" max="4621" width="5.7265625" style="46" customWidth="1"/>
    <col min="4622" max="4623" width="7.08984375" style="46" customWidth="1"/>
    <col min="4624" max="4624" width="6" style="46" customWidth="1"/>
    <col min="4625" max="4625" width="6.6328125" style="46" customWidth="1"/>
    <col min="4626" max="4626" width="7.08984375" style="46" customWidth="1"/>
    <col min="4627" max="4627" width="5.26953125" style="46" customWidth="1"/>
    <col min="4628" max="4629" width="7.6328125" style="46" customWidth="1"/>
    <col min="4630" max="4630" width="5.26953125" style="46" customWidth="1"/>
    <col min="4631" max="4632" width="7.81640625" style="46" customWidth="1"/>
    <col min="4633" max="4633" width="5.26953125" style="46" customWidth="1"/>
    <col min="4634" max="4635" width="7.81640625" style="46" customWidth="1"/>
    <col min="4636" max="4636" width="5.453125" style="46" customWidth="1"/>
    <col min="4637" max="4639" width="8.7265625" style="46"/>
    <col min="4640" max="4640" width="8.90625" style="46" bestFit="1" customWidth="1"/>
    <col min="4641" max="4861" width="8.7265625" style="46"/>
    <col min="4862" max="4862" width="15.26953125" style="46" customWidth="1"/>
    <col min="4863" max="4864" width="7.7265625" style="46" customWidth="1"/>
    <col min="4865" max="4865" width="6.26953125" style="46" customWidth="1"/>
    <col min="4866" max="4866" width="7.6328125" style="46" customWidth="1"/>
    <col min="4867" max="4867" width="8.08984375" style="46" customWidth="1"/>
    <col min="4868" max="4868" width="5.81640625" style="46" customWidth="1"/>
    <col min="4869" max="4869" width="7" style="46" customWidth="1"/>
    <col min="4870" max="4870" width="7.26953125" style="46" customWidth="1"/>
    <col min="4871" max="4871" width="5.81640625" style="46" customWidth="1"/>
    <col min="4872" max="4872" width="7.36328125" style="46" customWidth="1"/>
    <col min="4873" max="4873" width="7.08984375" style="46" customWidth="1"/>
    <col min="4874" max="4874" width="5.36328125" style="46" customWidth="1"/>
    <col min="4875" max="4875" width="6.6328125" style="46" customWidth="1"/>
    <col min="4876" max="4876" width="6.1796875" style="46" customWidth="1"/>
    <col min="4877" max="4877" width="5.7265625" style="46" customWidth="1"/>
    <col min="4878" max="4879" width="7.08984375" style="46" customWidth="1"/>
    <col min="4880" max="4880" width="6" style="46" customWidth="1"/>
    <col min="4881" max="4881" width="6.6328125" style="46" customWidth="1"/>
    <col min="4882" max="4882" width="7.08984375" style="46" customWidth="1"/>
    <col min="4883" max="4883" width="5.26953125" style="46" customWidth="1"/>
    <col min="4884" max="4885" width="7.6328125" style="46" customWidth="1"/>
    <col min="4886" max="4886" width="5.26953125" style="46" customWidth="1"/>
    <col min="4887" max="4888" width="7.81640625" style="46" customWidth="1"/>
    <col min="4889" max="4889" width="5.26953125" style="46" customWidth="1"/>
    <col min="4890" max="4891" width="7.81640625" style="46" customWidth="1"/>
    <col min="4892" max="4892" width="5.453125" style="46" customWidth="1"/>
    <col min="4893" max="4895" width="8.7265625" style="46"/>
    <col min="4896" max="4896" width="8.90625" style="46" bestFit="1" customWidth="1"/>
    <col min="4897" max="5117" width="8.7265625" style="46"/>
    <col min="5118" max="5118" width="15.26953125" style="46" customWidth="1"/>
    <col min="5119" max="5120" width="7.7265625" style="46" customWidth="1"/>
    <col min="5121" max="5121" width="6.26953125" style="46" customWidth="1"/>
    <col min="5122" max="5122" width="7.6328125" style="46" customWidth="1"/>
    <col min="5123" max="5123" width="8.08984375" style="46" customWidth="1"/>
    <col min="5124" max="5124" width="5.81640625" style="46" customWidth="1"/>
    <col min="5125" max="5125" width="7" style="46" customWidth="1"/>
    <col min="5126" max="5126" width="7.26953125" style="46" customWidth="1"/>
    <col min="5127" max="5127" width="5.81640625" style="46" customWidth="1"/>
    <col min="5128" max="5128" width="7.36328125" style="46" customWidth="1"/>
    <col min="5129" max="5129" width="7.08984375" style="46" customWidth="1"/>
    <col min="5130" max="5130" width="5.36328125" style="46" customWidth="1"/>
    <col min="5131" max="5131" width="6.6328125" style="46" customWidth="1"/>
    <col min="5132" max="5132" width="6.1796875" style="46" customWidth="1"/>
    <col min="5133" max="5133" width="5.7265625" style="46" customWidth="1"/>
    <col min="5134" max="5135" width="7.08984375" style="46" customWidth="1"/>
    <col min="5136" max="5136" width="6" style="46" customWidth="1"/>
    <col min="5137" max="5137" width="6.6328125" style="46" customWidth="1"/>
    <col min="5138" max="5138" width="7.08984375" style="46" customWidth="1"/>
    <col min="5139" max="5139" width="5.26953125" style="46" customWidth="1"/>
    <col min="5140" max="5141" width="7.6328125" style="46" customWidth="1"/>
    <col min="5142" max="5142" width="5.26953125" style="46" customWidth="1"/>
    <col min="5143" max="5144" width="7.81640625" style="46" customWidth="1"/>
    <col min="5145" max="5145" width="5.26953125" style="46" customWidth="1"/>
    <col min="5146" max="5147" width="7.81640625" style="46" customWidth="1"/>
    <col min="5148" max="5148" width="5.453125" style="46" customWidth="1"/>
    <col min="5149" max="5151" width="8.7265625" style="46"/>
    <col min="5152" max="5152" width="8.90625" style="46" bestFit="1" customWidth="1"/>
    <col min="5153" max="5373" width="8.7265625" style="46"/>
    <col min="5374" max="5374" width="15.26953125" style="46" customWidth="1"/>
    <col min="5375" max="5376" width="7.7265625" style="46" customWidth="1"/>
    <col min="5377" max="5377" width="6.26953125" style="46" customWidth="1"/>
    <col min="5378" max="5378" width="7.6328125" style="46" customWidth="1"/>
    <col min="5379" max="5379" width="8.08984375" style="46" customWidth="1"/>
    <col min="5380" max="5380" width="5.81640625" style="46" customWidth="1"/>
    <col min="5381" max="5381" width="7" style="46" customWidth="1"/>
    <col min="5382" max="5382" width="7.26953125" style="46" customWidth="1"/>
    <col min="5383" max="5383" width="5.81640625" style="46" customWidth="1"/>
    <col min="5384" max="5384" width="7.36328125" style="46" customWidth="1"/>
    <col min="5385" max="5385" width="7.08984375" style="46" customWidth="1"/>
    <col min="5386" max="5386" width="5.36328125" style="46" customWidth="1"/>
    <col min="5387" max="5387" width="6.6328125" style="46" customWidth="1"/>
    <col min="5388" max="5388" width="6.1796875" style="46" customWidth="1"/>
    <col min="5389" max="5389" width="5.7265625" style="46" customWidth="1"/>
    <col min="5390" max="5391" width="7.08984375" style="46" customWidth="1"/>
    <col min="5392" max="5392" width="6" style="46" customWidth="1"/>
    <col min="5393" max="5393" width="6.6328125" style="46" customWidth="1"/>
    <col min="5394" max="5394" width="7.08984375" style="46" customWidth="1"/>
    <col min="5395" max="5395" width="5.26953125" style="46" customWidth="1"/>
    <col min="5396" max="5397" width="7.6328125" style="46" customWidth="1"/>
    <col min="5398" max="5398" width="5.26953125" style="46" customWidth="1"/>
    <col min="5399" max="5400" width="7.81640625" style="46" customWidth="1"/>
    <col min="5401" max="5401" width="5.26953125" style="46" customWidth="1"/>
    <col min="5402" max="5403" width="7.81640625" style="46" customWidth="1"/>
    <col min="5404" max="5404" width="5.453125" style="46" customWidth="1"/>
    <col min="5405" max="5407" width="8.7265625" style="46"/>
    <col min="5408" max="5408" width="8.90625" style="46" bestFit="1" customWidth="1"/>
    <col min="5409" max="5629" width="8.7265625" style="46"/>
    <col min="5630" max="5630" width="15.26953125" style="46" customWidth="1"/>
    <col min="5631" max="5632" width="7.7265625" style="46" customWidth="1"/>
    <col min="5633" max="5633" width="6.26953125" style="46" customWidth="1"/>
    <col min="5634" max="5634" width="7.6328125" style="46" customWidth="1"/>
    <col min="5635" max="5635" width="8.08984375" style="46" customWidth="1"/>
    <col min="5636" max="5636" width="5.81640625" style="46" customWidth="1"/>
    <col min="5637" max="5637" width="7" style="46" customWidth="1"/>
    <col min="5638" max="5638" width="7.26953125" style="46" customWidth="1"/>
    <col min="5639" max="5639" width="5.81640625" style="46" customWidth="1"/>
    <col min="5640" max="5640" width="7.36328125" style="46" customWidth="1"/>
    <col min="5641" max="5641" width="7.08984375" style="46" customWidth="1"/>
    <col min="5642" max="5642" width="5.36328125" style="46" customWidth="1"/>
    <col min="5643" max="5643" width="6.6328125" style="46" customWidth="1"/>
    <col min="5644" max="5644" width="6.1796875" style="46" customWidth="1"/>
    <col min="5645" max="5645" width="5.7265625" style="46" customWidth="1"/>
    <col min="5646" max="5647" width="7.08984375" style="46" customWidth="1"/>
    <col min="5648" max="5648" width="6" style="46" customWidth="1"/>
    <col min="5649" max="5649" width="6.6328125" style="46" customWidth="1"/>
    <col min="5650" max="5650" width="7.08984375" style="46" customWidth="1"/>
    <col min="5651" max="5651" width="5.26953125" style="46" customWidth="1"/>
    <col min="5652" max="5653" width="7.6328125" style="46" customWidth="1"/>
    <col min="5654" max="5654" width="5.26953125" style="46" customWidth="1"/>
    <col min="5655" max="5656" width="7.81640625" style="46" customWidth="1"/>
    <col min="5657" max="5657" width="5.26953125" style="46" customWidth="1"/>
    <col min="5658" max="5659" width="7.81640625" style="46" customWidth="1"/>
    <col min="5660" max="5660" width="5.453125" style="46" customWidth="1"/>
    <col min="5661" max="5663" width="8.7265625" style="46"/>
    <col min="5664" max="5664" width="8.90625" style="46" bestFit="1" customWidth="1"/>
    <col min="5665" max="5885" width="8.7265625" style="46"/>
    <col min="5886" max="5886" width="15.26953125" style="46" customWidth="1"/>
    <col min="5887" max="5888" width="7.7265625" style="46" customWidth="1"/>
    <col min="5889" max="5889" width="6.26953125" style="46" customWidth="1"/>
    <col min="5890" max="5890" width="7.6328125" style="46" customWidth="1"/>
    <col min="5891" max="5891" width="8.08984375" style="46" customWidth="1"/>
    <col min="5892" max="5892" width="5.81640625" style="46" customWidth="1"/>
    <col min="5893" max="5893" width="7" style="46" customWidth="1"/>
    <col min="5894" max="5894" width="7.26953125" style="46" customWidth="1"/>
    <col min="5895" max="5895" width="5.81640625" style="46" customWidth="1"/>
    <col min="5896" max="5896" width="7.36328125" style="46" customWidth="1"/>
    <col min="5897" max="5897" width="7.08984375" style="46" customWidth="1"/>
    <col min="5898" max="5898" width="5.36328125" style="46" customWidth="1"/>
    <col min="5899" max="5899" width="6.6328125" style="46" customWidth="1"/>
    <col min="5900" max="5900" width="6.1796875" style="46" customWidth="1"/>
    <col min="5901" max="5901" width="5.7265625" style="46" customWidth="1"/>
    <col min="5902" max="5903" width="7.08984375" style="46" customWidth="1"/>
    <col min="5904" max="5904" width="6" style="46" customWidth="1"/>
    <col min="5905" max="5905" width="6.6328125" style="46" customWidth="1"/>
    <col min="5906" max="5906" width="7.08984375" style="46" customWidth="1"/>
    <col min="5907" max="5907" width="5.26953125" style="46" customWidth="1"/>
    <col min="5908" max="5909" width="7.6328125" style="46" customWidth="1"/>
    <col min="5910" max="5910" width="5.26953125" style="46" customWidth="1"/>
    <col min="5911" max="5912" width="7.81640625" style="46" customWidth="1"/>
    <col min="5913" max="5913" width="5.26953125" style="46" customWidth="1"/>
    <col min="5914" max="5915" width="7.81640625" style="46" customWidth="1"/>
    <col min="5916" max="5916" width="5.453125" style="46" customWidth="1"/>
    <col min="5917" max="5919" width="8.7265625" style="46"/>
    <col min="5920" max="5920" width="8.90625" style="46" bestFit="1" customWidth="1"/>
    <col min="5921" max="6141" width="8.7265625" style="46"/>
    <col min="6142" max="6142" width="15.26953125" style="46" customWidth="1"/>
    <col min="6143" max="6144" width="7.7265625" style="46" customWidth="1"/>
    <col min="6145" max="6145" width="6.26953125" style="46" customWidth="1"/>
    <col min="6146" max="6146" width="7.6328125" style="46" customWidth="1"/>
    <col min="6147" max="6147" width="8.08984375" style="46" customWidth="1"/>
    <col min="6148" max="6148" width="5.81640625" style="46" customWidth="1"/>
    <col min="6149" max="6149" width="7" style="46" customWidth="1"/>
    <col min="6150" max="6150" width="7.26953125" style="46" customWidth="1"/>
    <col min="6151" max="6151" width="5.81640625" style="46" customWidth="1"/>
    <col min="6152" max="6152" width="7.36328125" style="46" customWidth="1"/>
    <col min="6153" max="6153" width="7.08984375" style="46" customWidth="1"/>
    <col min="6154" max="6154" width="5.36328125" style="46" customWidth="1"/>
    <col min="6155" max="6155" width="6.6328125" style="46" customWidth="1"/>
    <col min="6156" max="6156" width="6.1796875" style="46" customWidth="1"/>
    <col min="6157" max="6157" width="5.7265625" style="46" customWidth="1"/>
    <col min="6158" max="6159" width="7.08984375" style="46" customWidth="1"/>
    <col min="6160" max="6160" width="6" style="46" customWidth="1"/>
    <col min="6161" max="6161" width="6.6328125" style="46" customWidth="1"/>
    <col min="6162" max="6162" width="7.08984375" style="46" customWidth="1"/>
    <col min="6163" max="6163" width="5.26953125" style="46" customWidth="1"/>
    <col min="6164" max="6165" width="7.6328125" style="46" customWidth="1"/>
    <col min="6166" max="6166" width="5.26953125" style="46" customWidth="1"/>
    <col min="6167" max="6168" width="7.81640625" style="46" customWidth="1"/>
    <col min="6169" max="6169" width="5.26953125" style="46" customWidth="1"/>
    <col min="6170" max="6171" width="7.81640625" style="46" customWidth="1"/>
    <col min="6172" max="6172" width="5.453125" style="46" customWidth="1"/>
    <col min="6173" max="6175" width="8.7265625" style="46"/>
    <col min="6176" max="6176" width="8.90625" style="46" bestFit="1" customWidth="1"/>
    <col min="6177" max="6397" width="8.7265625" style="46"/>
    <col min="6398" max="6398" width="15.26953125" style="46" customWidth="1"/>
    <col min="6399" max="6400" width="7.7265625" style="46" customWidth="1"/>
    <col min="6401" max="6401" width="6.26953125" style="46" customWidth="1"/>
    <col min="6402" max="6402" width="7.6328125" style="46" customWidth="1"/>
    <col min="6403" max="6403" width="8.08984375" style="46" customWidth="1"/>
    <col min="6404" max="6404" width="5.81640625" style="46" customWidth="1"/>
    <col min="6405" max="6405" width="7" style="46" customWidth="1"/>
    <col min="6406" max="6406" width="7.26953125" style="46" customWidth="1"/>
    <col min="6407" max="6407" width="5.81640625" style="46" customWidth="1"/>
    <col min="6408" max="6408" width="7.36328125" style="46" customWidth="1"/>
    <col min="6409" max="6409" width="7.08984375" style="46" customWidth="1"/>
    <col min="6410" max="6410" width="5.36328125" style="46" customWidth="1"/>
    <col min="6411" max="6411" width="6.6328125" style="46" customWidth="1"/>
    <col min="6412" max="6412" width="6.1796875" style="46" customWidth="1"/>
    <col min="6413" max="6413" width="5.7265625" style="46" customWidth="1"/>
    <col min="6414" max="6415" width="7.08984375" style="46" customWidth="1"/>
    <col min="6416" max="6416" width="6" style="46" customWidth="1"/>
    <col min="6417" max="6417" width="6.6328125" style="46" customWidth="1"/>
    <col min="6418" max="6418" width="7.08984375" style="46" customWidth="1"/>
    <col min="6419" max="6419" width="5.26953125" style="46" customWidth="1"/>
    <col min="6420" max="6421" width="7.6328125" style="46" customWidth="1"/>
    <col min="6422" max="6422" width="5.26953125" style="46" customWidth="1"/>
    <col min="6423" max="6424" width="7.81640625" style="46" customWidth="1"/>
    <col min="6425" max="6425" width="5.26953125" style="46" customWidth="1"/>
    <col min="6426" max="6427" width="7.81640625" style="46" customWidth="1"/>
    <col min="6428" max="6428" width="5.453125" style="46" customWidth="1"/>
    <col min="6429" max="6431" width="8.7265625" style="46"/>
    <col min="6432" max="6432" width="8.90625" style="46" bestFit="1" customWidth="1"/>
    <col min="6433" max="6653" width="8.7265625" style="46"/>
    <col min="6654" max="6654" width="15.26953125" style="46" customWidth="1"/>
    <col min="6655" max="6656" width="7.7265625" style="46" customWidth="1"/>
    <col min="6657" max="6657" width="6.26953125" style="46" customWidth="1"/>
    <col min="6658" max="6658" width="7.6328125" style="46" customWidth="1"/>
    <col min="6659" max="6659" width="8.08984375" style="46" customWidth="1"/>
    <col min="6660" max="6660" width="5.81640625" style="46" customWidth="1"/>
    <col min="6661" max="6661" width="7" style="46" customWidth="1"/>
    <col min="6662" max="6662" width="7.26953125" style="46" customWidth="1"/>
    <col min="6663" max="6663" width="5.81640625" style="46" customWidth="1"/>
    <col min="6664" max="6664" width="7.36328125" style="46" customWidth="1"/>
    <col min="6665" max="6665" width="7.08984375" style="46" customWidth="1"/>
    <col min="6666" max="6666" width="5.36328125" style="46" customWidth="1"/>
    <col min="6667" max="6667" width="6.6328125" style="46" customWidth="1"/>
    <col min="6668" max="6668" width="6.1796875" style="46" customWidth="1"/>
    <col min="6669" max="6669" width="5.7265625" style="46" customWidth="1"/>
    <col min="6670" max="6671" width="7.08984375" style="46" customWidth="1"/>
    <col min="6672" max="6672" width="6" style="46" customWidth="1"/>
    <col min="6673" max="6673" width="6.6328125" style="46" customWidth="1"/>
    <col min="6674" max="6674" width="7.08984375" style="46" customWidth="1"/>
    <col min="6675" max="6675" width="5.26953125" style="46" customWidth="1"/>
    <col min="6676" max="6677" width="7.6328125" style="46" customWidth="1"/>
    <col min="6678" max="6678" width="5.26953125" style="46" customWidth="1"/>
    <col min="6679" max="6680" width="7.81640625" style="46" customWidth="1"/>
    <col min="6681" max="6681" width="5.26953125" style="46" customWidth="1"/>
    <col min="6682" max="6683" width="7.81640625" style="46" customWidth="1"/>
    <col min="6684" max="6684" width="5.453125" style="46" customWidth="1"/>
    <col min="6685" max="6687" width="8.7265625" style="46"/>
    <col min="6688" max="6688" width="8.90625" style="46" bestFit="1" customWidth="1"/>
    <col min="6689" max="6909" width="8.7265625" style="46"/>
    <col min="6910" max="6910" width="15.26953125" style="46" customWidth="1"/>
    <col min="6911" max="6912" width="7.7265625" style="46" customWidth="1"/>
    <col min="6913" max="6913" width="6.26953125" style="46" customWidth="1"/>
    <col min="6914" max="6914" width="7.6328125" style="46" customWidth="1"/>
    <col min="6915" max="6915" width="8.08984375" style="46" customWidth="1"/>
    <col min="6916" max="6916" width="5.81640625" style="46" customWidth="1"/>
    <col min="6917" max="6917" width="7" style="46" customWidth="1"/>
    <col min="6918" max="6918" width="7.26953125" style="46" customWidth="1"/>
    <col min="6919" max="6919" width="5.81640625" style="46" customWidth="1"/>
    <col min="6920" max="6920" width="7.36328125" style="46" customWidth="1"/>
    <col min="6921" max="6921" width="7.08984375" style="46" customWidth="1"/>
    <col min="6922" max="6922" width="5.36328125" style="46" customWidth="1"/>
    <col min="6923" max="6923" width="6.6328125" style="46" customWidth="1"/>
    <col min="6924" max="6924" width="6.1796875" style="46" customWidth="1"/>
    <col min="6925" max="6925" width="5.7265625" style="46" customWidth="1"/>
    <col min="6926" max="6927" width="7.08984375" style="46" customWidth="1"/>
    <col min="6928" max="6928" width="6" style="46" customWidth="1"/>
    <col min="6929" max="6929" width="6.6328125" style="46" customWidth="1"/>
    <col min="6930" max="6930" width="7.08984375" style="46" customWidth="1"/>
    <col min="6931" max="6931" width="5.26953125" style="46" customWidth="1"/>
    <col min="6932" max="6933" width="7.6328125" style="46" customWidth="1"/>
    <col min="6934" max="6934" width="5.26953125" style="46" customWidth="1"/>
    <col min="6935" max="6936" width="7.81640625" style="46" customWidth="1"/>
    <col min="6937" max="6937" width="5.26953125" style="46" customWidth="1"/>
    <col min="6938" max="6939" width="7.81640625" style="46" customWidth="1"/>
    <col min="6940" max="6940" width="5.453125" style="46" customWidth="1"/>
    <col min="6941" max="6943" width="8.7265625" style="46"/>
    <col min="6944" max="6944" width="8.90625" style="46" bestFit="1" customWidth="1"/>
    <col min="6945" max="7165" width="8.7265625" style="46"/>
    <col min="7166" max="7166" width="15.26953125" style="46" customWidth="1"/>
    <col min="7167" max="7168" width="7.7265625" style="46" customWidth="1"/>
    <col min="7169" max="7169" width="6.26953125" style="46" customWidth="1"/>
    <col min="7170" max="7170" width="7.6328125" style="46" customWidth="1"/>
    <col min="7171" max="7171" width="8.08984375" style="46" customWidth="1"/>
    <col min="7172" max="7172" width="5.81640625" style="46" customWidth="1"/>
    <col min="7173" max="7173" width="7" style="46" customWidth="1"/>
    <col min="7174" max="7174" width="7.26953125" style="46" customWidth="1"/>
    <col min="7175" max="7175" width="5.81640625" style="46" customWidth="1"/>
    <col min="7176" max="7176" width="7.36328125" style="46" customWidth="1"/>
    <col min="7177" max="7177" width="7.08984375" style="46" customWidth="1"/>
    <col min="7178" max="7178" width="5.36328125" style="46" customWidth="1"/>
    <col min="7179" max="7179" width="6.6328125" style="46" customWidth="1"/>
    <col min="7180" max="7180" width="6.1796875" style="46" customWidth="1"/>
    <col min="7181" max="7181" width="5.7265625" style="46" customWidth="1"/>
    <col min="7182" max="7183" width="7.08984375" style="46" customWidth="1"/>
    <col min="7184" max="7184" width="6" style="46" customWidth="1"/>
    <col min="7185" max="7185" width="6.6328125" style="46" customWidth="1"/>
    <col min="7186" max="7186" width="7.08984375" style="46" customWidth="1"/>
    <col min="7187" max="7187" width="5.26953125" style="46" customWidth="1"/>
    <col min="7188" max="7189" width="7.6328125" style="46" customWidth="1"/>
    <col min="7190" max="7190" width="5.26953125" style="46" customWidth="1"/>
    <col min="7191" max="7192" width="7.81640625" style="46" customWidth="1"/>
    <col min="7193" max="7193" width="5.26953125" style="46" customWidth="1"/>
    <col min="7194" max="7195" width="7.81640625" style="46" customWidth="1"/>
    <col min="7196" max="7196" width="5.453125" style="46" customWidth="1"/>
    <col min="7197" max="7199" width="8.7265625" style="46"/>
    <col min="7200" max="7200" width="8.90625" style="46" bestFit="1" customWidth="1"/>
    <col min="7201" max="7421" width="8.7265625" style="46"/>
    <col min="7422" max="7422" width="15.26953125" style="46" customWidth="1"/>
    <col min="7423" max="7424" width="7.7265625" style="46" customWidth="1"/>
    <col min="7425" max="7425" width="6.26953125" style="46" customWidth="1"/>
    <col min="7426" max="7426" width="7.6328125" style="46" customWidth="1"/>
    <col min="7427" max="7427" width="8.08984375" style="46" customWidth="1"/>
    <col min="7428" max="7428" width="5.81640625" style="46" customWidth="1"/>
    <col min="7429" max="7429" width="7" style="46" customWidth="1"/>
    <col min="7430" max="7430" width="7.26953125" style="46" customWidth="1"/>
    <col min="7431" max="7431" width="5.81640625" style="46" customWidth="1"/>
    <col min="7432" max="7432" width="7.36328125" style="46" customWidth="1"/>
    <col min="7433" max="7433" width="7.08984375" style="46" customWidth="1"/>
    <col min="7434" max="7434" width="5.36328125" style="46" customWidth="1"/>
    <col min="7435" max="7435" width="6.6328125" style="46" customWidth="1"/>
    <col min="7436" max="7436" width="6.1796875" style="46" customWidth="1"/>
    <col min="7437" max="7437" width="5.7265625" style="46" customWidth="1"/>
    <col min="7438" max="7439" width="7.08984375" style="46" customWidth="1"/>
    <col min="7440" max="7440" width="6" style="46" customWidth="1"/>
    <col min="7441" max="7441" width="6.6328125" style="46" customWidth="1"/>
    <col min="7442" max="7442" width="7.08984375" style="46" customWidth="1"/>
    <col min="7443" max="7443" width="5.26953125" style="46" customWidth="1"/>
    <col min="7444" max="7445" width="7.6328125" style="46" customWidth="1"/>
    <col min="7446" max="7446" width="5.26953125" style="46" customWidth="1"/>
    <col min="7447" max="7448" width="7.81640625" style="46" customWidth="1"/>
    <col min="7449" max="7449" width="5.26953125" style="46" customWidth="1"/>
    <col min="7450" max="7451" width="7.81640625" style="46" customWidth="1"/>
    <col min="7452" max="7452" width="5.453125" style="46" customWidth="1"/>
    <col min="7453" max="7455" width="8.7265625" style="46"/>
    <col min="7456" max="7456" width="8.90625" style="46" bestFit="1" customWidth="1"/>
    <col min="7457" max="7677" width="8.7265625" style="46"/>
    <col min="7678" max="7678" width="15.26953125" style="46" customWidth="1"/>
    <col min="7679" max="7680" width="7.7265625" style="46" customWidth="1"/>
    <col min="7681" max="7681" width="6.26953125" style="46" customWidth="1"/>
    <col min="7682" max="7682" width="7.6328125" style="46" customWidth="1"/>
    <col min="7683" max="7683" width="8.08984375" style="46" customWidth="1"/>
    <col min="7684" max="7684" width="5.81640625" style="46" customWidth="1"/>
    <col min="7685" max="7685" width="7" style="46" customWidth="1"/>
    <col min="7686" max="7686" width="7.26953125" style="46" customWidth="1"/>
    <col min="7687" max="7687" width="5.81640625" style="46" customWidth="1"/>
    <col min="7688" max="7688" width="7.36328125" style="46" customWidth="1"/>
    <col min="7689" max="7689" width="7.08984375" style="46" customWidth="1"/>
    <col min="7690" max="7690" width="5.36328125" style="46" customWidth="1"/>
    <col min="7691" max="7691" width="6.6328125" style="46" customWidth="1"/>
    <col min="7692" max="7692" width="6.1796875" style="46" customWidth="1"/>
    <col min="7693" max="7693" width="5.7265625" style="46" customWidth="1"/>
    <col min="7694" max="7695" width="7.08984375" style="46" customWidth="1"/>
    <col min="7696" max="7696" width="6" style="46" customWidth="1"/>
    <col min="7697" max="7697" width="6.6328125" style="46" customWidth="1"/>
    <col min="7698" max="7698" width="7.08984375" style="46" customWidth="1"/>
    <col min="7699" max="7699" width="5.26953125" style="46" customWidth="1"/>
    <col min="7700" max="7701" width="7.6328125" style="46" customWidth="1"/>
    <col min="7702" max="7702" width="5.26953125" style="46" customWidth="1"/>
    <col min="7703" max="7704" width="7.81640625" style="46" customWidth="1"/>
    <col min="7705" max="7705" width="5.26953125" style="46" customWidth="1"/>
    <col min="7706" max="7707" width="7.81640625" style="46" customWidth="1"/>
    <col min="7708" max="7708" width="5.453125" style="46" customWidth="1"/>
    <col min="7709" max="7711" width="8.7265625" style="46"/>
    <col min="7712" max="7712" width="8.90625" style="46" bestFit="1" customWidth="1"/>
    <col min="7713" max="7933" width="8.7265625" style="46"/>
    <col min="7934" max="7934" width="15.26953125" style="46" customWidth="1"/>
    <col min="7935" max="7936" width="7.7265625" style="46" customWidth="1"/>
    <col min="7937" max="7937" width="6.26953125" style="46" customWidth="1"/>
    <col min="7938" max="7938" width="7.6328125" style="46" customWidth="1"/>
    <col min="7939" max="7939" width="8.08984375" style="46" customWidth="1"/>
    <col min="7940" max="7940" width="5.81640625" style="46" customWidth="1"/>
    <col min="7941" max="7941" width="7" style="46" customWidth="1"/>
    <col min="7942" max="7942" width="7.26953125" style="46" customWidth="1"/>
    <col min="7943" max="7943" width="5.81640625" style="46" customWidth="1"/>
    <col min="7944" max="7944" width="7.36328125" style="46" customWidth="1"/>
    <col min="7945" max="7945" width="7.08984375" style="46" customWidth="1"/>
    <col min="7946" max="7946" width="5.36328125" style="46" customWidth="1"/>
    <col min="7947" max="7947" width="6.6328125" style="46" customWidth="1"/>
    <col min="7948" max="7948" width="6.1796875" style="46" customWidth="1"/>
    <col min="7949" max="7949" width="5.7265625" style="46" customWidth="1"/>
    <col min="7950" max="7951" width="7.08984375" style="46" customWidth="1"/>
    <col min="7952" max="7952" width="6" style="46" customWidth="1"/>
    <col min="7953" max="7953" width="6.6328125" style="46" customWidth="1"/>
    <col min="7954" max="7954" width="7.08984375" style="46" customWidth="1"/>
    <col min="7955" max="7955" width="5.26953125" style="46" customWidth="1"/>
    <col min="7956" max="7957" width="7.6328125" style="46" customWidth="1"/>
    <col min="7958" max="7958" width="5.26953125" style="46" customWidth="1"/>
    <col min="7959" max="7960" width="7.81640625" style="46" customWidth="1"/>
    <col min="7961" max="7961" width="5.26953125" style="46" customWidth="1"/>
    <col min="7962" max="7963" width="7.81640625" style="46" customWidth="1"/>
    <col min="7964" max="7964" width="5.453125" style="46" customWidth="1"/>
    <col min="7965" max="7967" width="8.7265625" style="46"/>
    <col min="7968" max="7968" width="8.90625" style="46" bestFit="1" customWidth="1"/>
    <col min="7969" max="8189" width="8.7265625" style="46"/>
    <col min="8190" max="8190" width="15.26953125" style="46" customWidth="1"/>
    <col min="8191" max="8192" width="7.7265625" style="46" customWidth="1"/>
    <col min="8193" max="8193" width="6.26953125" style="46" customWidth="1"/>
    <col min="8194" max="8194" width="7.6328125" style="46" customWidth="1"/>
    <col min="8195" max="8195" width="8.08984375" style="46" customWidth="1"/>
    <col min="8196" max="8196" width="5.81640625" style="46" customWidth="1"/>
    <col min="8197" max="8197" width="7" style="46" customWidth="1"/>
    <col min="8198" max="8198" width="7.26953125" style="46" customWidth="1"/>
    <col min="8199" max="8199" width="5.81640625" style="46" customWidth="1"/>
    <col min="8200" max="8200" width="7.36328125" style="46" customWidth="1"/>
    <col min="8201" max="8201" width="7.08984375" style="46" customWidth="1"/>
    <col min="8202" max="8202" width="5.36328125" style="46" customWidth="1"/>
    <col min="8203" max="8203" width="6.6328125" style="46" customWidth="1"/>
    <col min="8204" max="8204" width="6.1796875" style="46" customWidth="1"/>
    <col min="8205" max="8205" width="5.7265625" style="46" customWidth="1"/>
    <col min="8206" max="8207" width="7.08984375" style="46" customWidth="1"/>
    <col min="8208" max="8208" width="6" style="46" customWidth="1"/>
    <col min="8209" max="8209" width="6.6328125" style="46" customWidth="1"/>
    <col min="8210" max="8210" width="7.08984375" style="46" customWidth="1"/>
    <col min="8211" max="8211" width="5.26953125" style="46" customWidth="1"/>
    <col min="8212" max="8213" width="7.6328125" style="46" customWidth="1"/>
    <col min="8214" max="8214" width="5.26953125" style="46" customWidth="1"/>
    <col min="8215" max="8216" width="7.81640625" style="46" customWidth="1"/>
    <col min="8217" max="8217" width="5.26953125" style="46" customWidth="1"/>
    <col min="8218" max="8219" width="7.81640625" style="46" customWidth="1"/>
    <col min="8220" max="8220" width="5.453125" style="46" customWidth="1"/>
    <col min="8221" max="8223" width="8.7265625" style="46"/>
    <col min="8224" max="8224" width="8.90625" style="46" bestFit="1" customWidth="1"/>
    <col min="8225" max="8445" width="8.7265625" style="46"/>
    <col min="8446" max="8446" width="15.26953125" style="46" customWidth="1"/>
    <col min="8447" max="8448" width="7.7265625" style="46" customWidth="1"/>
    <col min="8449" max="8449" width="6.26953125" style="46" customWidth="1"/>
    <col min="8450" max="8450" width="7.6328125" style="46" customWidth="1"/>
    <col min="8451" max="8451" width="8.08984375" style="46" customWidth="1"/>
    <col min="8452" max="8452" width="5.81640625" style="46" customWidth="1"/>
    <col min="8453" max="8453" width="7" style="46" customWidth="1"/>
    <col min="8454" max="8454" width="7.26953125" style="46" customWidth="1"/>
    <col min="8455" max="8455" width="5.81640625" style="46" customWidth="1"/>
    <col min="8456" max="8456" width="7.36328125" style="46" customWidth="1"/>
    <col min="8457" max="8457" width="7.08984375" style="46" customWidth="1"/>
    <col min="8458" max="8458" width="5.36328125" style="46" customWidth="1"/>
    <col min="8459" max="8459" width="6.6328125" style="46" customWidth="1"/>
    <col min="8460" max="8460" width="6.1796875" style="46" customWidth="1"/>
    <col min="8461" max="8461" width="5.7265625" style="46" customWidth="1"/>
    <col min="8462" max="8463" width="7.08984375" style="46" customWidth="1"/>
    <col min="8464" max="8464" width="6" style="46" customWidth="1"/>
    <col min="8465" max="8465" width="6.6328125" style="46" customWidth="1"/>
    <col min="8466" max="8466" width="7.08984375" style="46" customWidth="1"/>
    <col min="8467" max="8467" width="5.26953125" style="46" customWidth="1"/>
    <col min="8468" max="8469" width="7.6328125" style="46" customWidth="1"/>
    <col min="8470" max="8470" width="5.26953125" style="46" customWidth="1"/>
    <col min="8471" max="8472" width="7.81640625" style="46" customWidth="1"/>
    <col min="8473" max="8473" width="5.26953125" style="46" customWidth="1"/>
    <col min="8474" max="8475" width="7.81640625" style="46" customWidth="1"/>
    <col min="8476" max="8476" width="5.453125" style="46" customWidth="1"/>
    <col min="8477" max="8479" width="8.7265625" style="46"/>
    <col min="8480" max="8480" width="8.90625" style="46" bestFit="1" customWidth="1"/>
    <col min="8481" max="8701" width="8.7265625" style="46"/>
    <col min="8702" max="8702" width="15.26953125" style="46" customWidth="1"/>
    <col min="8703" max="8704" width="7.7265625" style="46" customWidth="1"/>
    <col min="8705" max="8705" width="6.26953125" style="46" customWidth="1"/>
    <col min="8706" max="8706" width="7.6328125" style="46" customWidth="1"/>
    <col min="8707" max="8707" width="8.08984375" style="46" customWidth="1"/>
    <col min="8708" max="8708" width="5.81640625" style="46" customWidth="1"/>
    <col min="8709" max="8709" width="7" style="46" customWidth="1"/>
    <col min="8710" max="8710" width="7.26953125" style="46" customWidth="1"/>
    <col min="8711" max="8711" width="5.81640625" style="46" customWidth="1"/>
    <col min="8712" max="8712" width="7.36328125" style="46" customWidth="1"/>
    <col min="8713" max="8713" width="7.08984375" style="46" customWidth="1"/>
    <col min="8714" max="8714" width="5.36328125" style="46" customWidth="1"/>
    <col min="8715" max="8715" width="6.6328125" style="46" customWidth="1"/>
    <col min="8716" max="8716" width="6.1796875" style="46" customWidth="1"/>
    <col min="8717" max="8717" width="5.7265625" style="46" customWidth="1"/>
    <col min="8718" max="8719" width="7.08984375" style="46" customWidth="1"/>
    <col min="8720" max="8720" width="6" style="46" customWidth="1"/>
    <col min="8721" max="8721" width="6.6328125" style="46" customWidth="1"/>
    <col min="8722" max="8722" width="7.08984375" style="46" customWidth="1"/>
    <col min="8723" max="8723" width="5.26953125" style="46" customWidth="1"/>
    <col min="8724" max="8725" width="7.6328125" style="46" customWidth="1"/>
    <col min="8726" max="8726" width="5.26953125" style="46" customWidth="1"/>
    <col min="8727" max="8728" width="7.81640625" style="46" customWidth="1"/>
    <col min="8729" max="8729" width="5.26953125" style="46" customWidth="1"/>
    <col min="8730" max="8731" width="7.81640625" style="46" customWidth="1"/>
    <col min="8732" max="8732" width="5.453125" style="46" customWidth="1"/>
    <col min="8733" max="8735" width="8.7265625" style="46"/>
    <col min="8736" max="8736" width="8.90625" style="46" bestFit="1" customWidth="1"/>
    <col min="8737" max="8957" width="8.7265625" style="46"/>
    <col min="8958" max="8958" width="15.26953125" style="46" customWidth="1"/>
    <col min="8959" max="8960" width="7.7265625" style="46" customWidth="1"/>
    <col min="8961" max="8961" width="6.26953125" style="46" customWidth="1"/>
    <col min="8962" max="8962" width="7.6328125" style="46" customWidth="1"/>
    <col min="8963" max="8963" width="8.08984375" style="46" customWidth="1"/>
    <col min="8964" max="8964" width="5.81640625" style="46" customWidth="1"/>
    <col min="8965" max="8965" width="7" style="46" customWidth="1"/>
    <col min="8966" max="8966" width="7.26953125" style="46" customWidth="1"/>
    <col min="8967" max="8967" width="5.81640625" style="46" customWidth="1"/>
    <col min="8968" max="8968" width="7.36328125" style="46" customWidth="1"/>
    <col min="8969" max="8969" width="7.08984375" style="46" customWidth="1"/>
    <col min="8970" max="8970" width="5.36328125" style="46" customWidth="1"/>
    <col min="8971" max="8971" width="6.6328125" style="46" customWidth="1"/>
    <col min="8972" max="8972" width="6.1796875" style="46" customWidth="1"/>
    <col min="8973" max="8973" width="5.7265625" style="46" customWidth="1"/>
    <col min="8974" max="8975" width="7.08984375" style="46" customWidth="1"/>
    <col min="8976" max="8976" width="6" style="46" customWidth="1"/>
    <col min="8977" max="8977" width="6.6328125" style="46" customWidth="1"/>
    <col min="8978" max="8978" width="7.08984375" style="46" customWidth="1"/>
    <col min="8979" max="8979" width="5.26953125" style="46" customWidth="1"/>
    <col min="8980" max="8981" width="7.6328125" style="46" customWidth="1"/>
    <col min="8982" max="8982" width="5.26953125" style="46" customWidth="1"/>
    <col min="8983" max="8984" width="7.81640625" style="46" customWidth="1"/>
    <col min="8985" max="8985" width="5.26953125" style="46" customWidth="1"/>
    <col min="8986" max="8987" width="7.81640625" style="46" customWidth="1"/>
    <col min="8988" max="8988" width="5.453125" style="46" customWidth="1"/>
    <col min="8989" max="8991" width="8.7265625" style="46"/>
    <col min="8992" max="8992" width="8.90625" style="46" bestFit="1" customWidth="1"/>
    <col min="8993" max="9213" width="8.7265625" style="46"/>
    <col min="9214" max="9214" width="15.26953125" style="46" customWidth="1"/>
    <col min="9215" max="9216" width="7.7265625" style="46" customWidth="1"/>
    <col min="9217" max="9217" width="6.26953125" style="46" customWidth="1"/>
    <col min="9218" max="9218" width="7.6328125" style="46" customWidth="1"/>
    <col min="9219" max="9219" width="8.08984375" style="46" customWidth="1"/>
    <col min="9220" max="9220" width="5.81640625" style="46" customWidth="1"/>
    <col min="9221" max="9221" width="7" style="46" customWidth="1"/>
    <col min="9222" max="9222" width="7.26953125" style="46" customWidth="1"/>
    <col min="9223" max="9223" width="5.81640625" style="46" customWidth="1"/>
    <col min="9224" max="9224" width="7.36328125" style="46" customWidth="1"/>
    <col min="9225" max="9225" width="7.08984375" style="46" customWidth="1"/>
    <col min="9226" max="9226" width="5.36328125" style="46" customWidth="1"/>
    <col min="9227" max="9227" width="6.6328125" style="46" customWidth="1"/>
    <col min="9228" max="9228" width="6.1796875" style="46" customWidth="1"/>
    <col min="9229" max="9229" width="5.7265625" style="46" customWidth="1"/>
    <col min="9230" max="9231" width="7.08984375" style="46" customWidth="1"/>
    <col min="9232" max="9232" width="6" style="46" customWidth="1"/>
    <col min="9233" max="9233" width="6.6328125" style="46" customWidth="1"/>
    <col min="9234" max="9234" width="7.08984375" style="46" customWidth="1"/>
    <col min="9235" max="9235" width="5.26953125" style="46" customWidth="1"/>
    <col min="9236" max="9237" width="7.6328125" style="46" customWidth="1"/>
    <col min="9238" max="9238" width="5.26953125" style="46" customWidth="1"/>
    <col min="9239" max="9240" width="7.81640625" style="46" customWidth="1"/>
    <col min="9241" max="9241" width="5.26953125" style="46" customWidth="1"/>
    <col min="9242" max="9243" width="7.81640625" style="46" customWidth="1"/>
    <col min="9244" max="9244" width="5.453125" style="46" customWidth="1"/>
    <col min="9245" max="9247" width="8.7265625" style="46"/>
    <col min="9248" max="9248" width="8.90625" style="46" bestFit="1" customWidth="1"/>
    <col min="9249" max="9469" width="8.7265625" style="46"/>
    <col min="9470" max="9470" width="15.26953125" style="46" customWidth="1"/>
    <col min="9471" max="9472" width="7.7265625" style="46" customWidth="1"/>
    <col min="9473" max="9473" width="6.26953125" style="46" customWidth="1"/>
    <col min="9474" max="9474" width="7.6328125" style="46" customWidth="1"/>
    <col min="9475" max="9475" width="8.08984375" style="46" customWidth="1"/>
    <col min="9476" max="9476" width="5.81640625" style="46" customWidth="1"/>
    <col min="9477" max="9477" width="7" style="46" customWidth="1"/>
    <col min="9478" max="9478" width="7.26953125" style="46" customWidth="1"/>
    <col min="9479" max="9479" width="5.81640625" style="46" customWidth="1"/>
    <col min="9480" max="9480" width="7.36328125" style="46" customWidth="1"/>
    <col min="9481" max="9481" width="7.08984375" style="46" customWidth="1"/>
    <col min="9482" max="9482" width="5.36328125" style="46" customWidth="1"/>
    <col min="9483" max="9483" width="6.6328125" style="46" customWidth="1"/>
    <col min="9484" max="9484" width="6.1796875" style="46" customWidth="1"/>
    <col min="9485" max="9485" width="5.7265625" style="46" customWidth="1"/>
    <col min="9486" max="9487" width="7.08984375" style="46" customWidth="1"/>
    <col min="9488" max="9488" width="6" style="46" customWidth="1"/>
    <col min="9489" max="9489" width="6.6328125" style="46" customWidth="1"/>
    <col min="9490" max="9490" width="7.08984375" style="46" customWidth="1"/>
    <col min="9491" max="9491" width="5.26953125" style="46" customWidth="1"/>
    <col min="9492" max="9493" width="7.6328125" style="46" customWidth="1"/>
    <col min="9494" max="9494" width="5.26953125" style="46" customWidth="1"/>
    <col min="9495" max="9496" width="7.81640625" style="46" customWidth="1"/>
    <col min="9497" max="9497" width="5.26953125" style="46" customWidth="1"/>
    <col min="9498" max="9499" width="7.81640625" style="46" customWidth="1"/>
    <col min="9500" max="9500" width="5.453125" style="46" customWidth="1"/>
    <col min="9501" max="9503" width="8.7265625" style="46"/>
    <col min="9504" max="9504" width="8.90625" style="46" bestFit="1" customWidth="1"/>
    <col min="9505" max="9725" width="8.7265625" style="46"/>
    <col min="9726" max="9726" width="15.26953125" style="46" customWidth="1"/>
    <col min="9727" max="9728" width="7.7265625" style="46" customWidth="1"/>
    <col min="9729" max="9729" width="6.26953125" style="46" customWidth="1"/>
    <col min="9730" max="9730" width="7.6328125" style="46" customWidth="1"/>
    <col min="9731" max="9731" width="8.08984375" style="46" customWidth="1"/>
    <col min="9732" max="9732" width="5.81640625" style="46" customWidth="1"/>
    <col min="9733" max="9733" width="7" style="46" customWidth="1"/>
    <col min="9734" max="9734" width="7.26953125" style="46" customWidth="1"/>
    <col min="9735" max="9735" width="5.81640625" style="46" customWidth="1"/>
    <col min="9736" max="9736" width="7.36328125" style="46" customWidth="1"/>
    <col min="9737" max="9737" width="7.08984375" style="46" customWidth="1"/>
    <col min="9738" max="9738" width="5.36328125" style="46" customWidth="1"/>
    <col min="9739" max="9739" width="6.6328125" style="46" customWidth="1"/>
    <col min="9740" max="9740" width="6.1796875" style="46" customWidth="1"/>
    <col min="9741" max="9741" width="5.7265625" style="46" customWidth="1"/>
    <col min="9742" max="9743" width="7.08984375" style="46" customWidth="1"/>
    <col min="9744" max="9744" width="6" style="46" customWidth="1"/>
    <col min="9745" max="9745" width="6.6328125" style="46" customWidth="1"/>
    <col min="9746" max="9746" width="7.08984375" style="46" customWidth="1"/>
    <col min="9747" max="9747" width="5.26953125" style="46" customWidth="1"/>
    <col min="9748" max="9749" width="7.6328125" style="46" customWidth="1"/>
    <col min="9750" max="9750" width="5.26953125" style="46" customWidth="1"/>
    <col min="9751" max="9752" width="7.81640625" style="46" customWidth="1"/>
    <col min="9753" max="9753" width="5.26953125" style="46" customWidth="1"/>
    <col min="9754" max="9755" width="7.81640625" style="46" customWidth="1"/>
    <col min="9756" max="9756" width="5.453125" style="46" customWidth="1"/>
    <col min="9757" max="9759" width="8.7265625" style="46"/>
    <col min="9760" max="9760" width="8.90625" style="46" bestFit="1" customWidth="1"/>
    <col min="9761" max="9981" width="8.7265625" style="46"/>
    <col min="9982" max="9982" width="15.26953125" style="46" customWidth="1"/>
    <col min="9983" max="9984" width="7.7265625" style="46" customWidth="1"/>
    <col min="9985" max="9985" width="6.26953125" style="46" customWidth="1"/>
    <col min="9986" max="9986" width="7.6328125" style="46" customWidth="1"/>
    <col min="9987" max="9987" width="8.08984375" style="46" customWidth="1"/>
    <col min="9988" max="9988" width="5.81640625" style="46" customWidth="1"/>
    <col min="9989" max="9989" width="7" style="46" customWidth="1"/>
    <col min="9990" max="9990" width="7.26953125" style="46" customWidth="1"/>
    <col min="9991" max="9991" width="5.81640625" style="46" customWidth="1"/>
    <col min="9992" max="9992" width="7.36328125" style="46" customWidth="1"/>
    <col min="9993" max="9993" width="7.08984375" style="46" customWidth="1"/>
    <col min="9994" max="9994" width="5.36328125" style="46" customWidth="1"/>
    <col min="9995" max="9995" width="6.6328125" style="46" customWidth="1"/>
    <col min="9996" max="9996" width="6.1796875" style="46" customWidth="1"/>
    <col min="9997" max="9997" width="5.7265625" style="46" customWidth="1"/>
    <col min="9998" max="9999" width="7.08984375" style="46" customWidth="1"/>
    <col min="10000" max="10000" width="6" style="46" customWidth="1"/>
    <col min="10001" max="10001" width="6.6328125" style="46" customWidth="1"/>
    <col min="10002" max="10002" width="7.08984375" style="46" customWidth="1"/>
    <col min="10003" max="10003" width="5.26953125" style="46" customWidth="1"/>
    <col min="10004" max="10005" width="7.6328125" style="46" customWidth="1"/>
    <col min="10006" max="10006" width="5.26953125" style="46" customWidth="1"/>
    <col min="10007" max="10008" width="7.81640625" style="46" customWidth="1"/>
    <col min="10009" max="10009" width="5.26953125" style="46" customWidth="1"/>
    <col min="10010" max="10011" width="7.81640625" style="46" customWidth="1"/>
    <col min="10012" max="10012" width="5.453125" style="46" customWidth="1"/>
    <col min="10013" max="10015" width="8.7265625" style="46"/>
    <col min="10016" max="10016" width="8.90625" style="46" bestFit="1" customWidth="1"/>
    <col min="10017" max="10237" width="8.7265625" style="46"/>
    <col min="10238" max="10238" width="15.26953125" style="46" customWidth="1"/>
    <col min="10239" max="10240" width="7.7265625" style="46" customWidth="1"/>
    <col min="10241" max="10241" width="6.26953125" style="46" customWidth="1"/>
    <col min="10242" max="10242" width="7.6328125" style="46" customWidth="1"/>
    <col min="10243" max="10243" width="8.08984375" style="46" customWidth="1"/>
    <col min="10244" max="10244" width="5.81640625" style="46" customWidth="1"/>
    <col min="10245" max="10245" width="7" style="46" customWidth="1"/>
    <col min="10246" max="10246" width="7.26953125" style="46" customWidth="1"/>
    <col min="10247" max="10247" width="5.81640625" style="46" customWidth="1"/>
    <col min="10248" max="10248" width="7.36328125" style="46" customWidth="1"/>
    <col min="10249" max="10249" width="7.08984375" style="46" customWidth="1"/>
    <col min="10250" max="10250" width="5.36328125" style="46" customWidth="1"/>
    <col min="10251" max="10251" width="6.6328125" style="46" customWidth="1"/>
    <col min="10252" max="10252" width="6.1796875" style="46" customWidth="1"/>
    <col min="10253" max="10253" width="5.7265625" style="46" customWidth="1"/>
    <col min="10254" max="10255" width="7.08984375" style="46" customWidth="1"/>
    <col min="10256" max="10256" width="6" style="46" customWidth="1"/>
    <col min="10257" max="10257" width="6.6328125" style="46" customWidth="1"/>
    <col min="10258" max="10258" width="7.08984375" style="46" customWidth="1"/>
    <col min="10259" max="10259" width="5.26953125" style="46" customWidth="1"/>
    <col min="10260" max="10261" width="7.6328125" style="46" customWidth="1"/>
    <col min="10262" max="10262" width="5.26953125" style="46" customWidth="1"/>
    <col min="10263" max="10264" width="7.81640625" style="46" customWidth="1"/>
    <col min="10265" max="10265" width="5.26953125" style="46" customWidth="1"/>
    <col min="10266" max="10267" width="7.81640625" style="46" customWidth="1"/>
    <col min="10268" max="10268" width="5.453125" style="46" customWidth="1"/>
    <col min="10269" max="10271" width="8.7265625" style="46"/>
    <col min="10272" max="10272" width="8.90625" style="46" bestFit="1" customWidth="1"/>
    <col min="10273" max="10493" width="8.7265625" style="46"/>
    <col min="10494" max="10494" width="15.26953125" style="46" customWidth="1"/>
    <col min="10495" max="10496" width="7.7265625" style="46" customWidth="1"/>
    <col min="10497" max="10497" width="6.26953125" style="46" customWidth="1"/>
    <col min="10498" max="10498" width="7.6328125" style="46" customWidth="1"/>
    <col min="10499" max="10499" width="8.08984375" style="46" customWidth="1"/>
    <col min="10500" max="10500" width="5.81640625" style="46" customWidth="1"/>
    <col min="10501" max="10501" width="7" style="46" customWidth="1"/>
    <col min="10502" max="10502" width="7.26953125" style="46" customWidth="1"/>
    <col min="10503" max="10503" width="5.81640625" style="46" customWidth="1"/>
    <col min="10504" max="10504" width="7.36328125" style="46" customWidth="1"/>
    <col min="10505" max="10505" width="7.08984375" style="46" customWidth="1"/>
    <col min="10506" max="10506" width="5.36328125" style="46" customWidth="1"/>
    <col min="10507" max="10507" width="6.6328125" style="46" customWidth="1"/>
    <col min="10508" max="10508" width="6.1796875" style="46" customWidth="1"/>
    <col min="10509" max="10509" width="5.7265625" style="46" customWidth="1"/>
    <col min="10510" max="10511" width="7.08984375" style="46" customWidth="1"/>
    <col min="10512" max="10512" width="6" style="46" customWidth="1"/>
    <col min="10513" max="10513" width="6.6328125" style="46" customWidth="1"/>
    <col min="10514" max="10514" width="7.08984375" style="46" customWidth="1"/>
    <col min="10515" max="10515" width="5.26953125" style="46" customWidth="1"/>
    <col min="10516" max="10517" width="7.6328125" style="46" customWidth="1"/>
    <col min="10518" max="10518" width="5.26953125" style="46" customWidth="1"/>
    <col min="10519" max="10520" width="7.81640625" style="46" customWidth="1"/>
    <col min="10521" max="10521" width="5.26953125" style="46" customWidth="1"/>
    <col min="10522" max="10523" width="7.81640625" style="46" customWidth="1"/>
    <col min="10524" max="10524" width="5.453125" style="46" customWidth="1"/>
    <col min="10525" max="10527" width="8.7265625" style="46"/>
    <col min="10528" max="10528" width="8.90625" style="46" bestFit="1" customWidth="1"/>
    <col min="10529" max="10749" width="8.7265625" style="46"/>
    <col min="10750" max="10750" width="15.26953125" style="46" customWidth="1"/>
    <col min="10751" max="10752" width="7.7265625" style="46" customWidth="1"/>
    <col min="10753" max="10753" width="6.26953125" style="46" customWidth="1"/>
    <col min="10754" max="10754" width="7.6328125" style="46" customWidth="1"/>
    <col min="10755" max="10755" width="8.08984375" style="46" customWidth="1"/>
    <col min="10756" max="10756" width="5.81640625" style="46" customWidth="1"/>
    <col min="10757" max="10757" width="7" style="46" customWidth="1"/>
    <col min="10758" max="10758" width="7.26953125" style="46" customWidth="1"/>
    <col min="10759" max="10759" width="5.81640625" style="46" customWidth="1"/>
    <col min="10760" max="10760" width="7.36328125" style="46" customWidth="1"/>
    <col min="10761" max="10761" width="7.08984375" style="46" customWidth="1"/>
    <col min="10762" max="10762" width="5.36328125" style="46" customWidth="1"/>
    <col min="10763" max="10763" width="6.6328125" style="46" customWidth="1"/>
    <col min="10764" max="10764" width="6.1796875" style="46" customWidth="1"/>
    <col min="10765" max="10765" width="5.7265625" style="46" customWidth="1"/>
    <col min="10766" max="10767" width="7.08984375" style="46" customWidth="1"/>
    <col min="10768" max="10768" width="6" style="46" customWidth="1"/>
    <col min="10769" max="10769" width="6.6328125" style="46" customWidth="1"/>
    <col min="10770" max="10770" width="7.08984375" style="46" customWidth="1"/>
    <col min="10771" max="10771" width="5.26953125" style="46" customWidth="1"/>
    <col min="10772" max="10773" width="7.6328125" style="46" customWidth="1"/>
    <col min="10774" max="10774" width="5.26953125" style="46" customWidth="1"/>
    <col min="10775" max="10776" width="7.81640625" style="46" customWidth="1"/>
    <col min="10777" max="10777" width="5.26953125" style="46" customWidth="1"/>
    <col min="10778" max="10779" width="7.81640625" style="46" customWidth="1"/>
    <col min="10780" max="10780" width="5.453125" style="46" customWidth="1"/>
    <col min="10781" max="10783" width="8.7265625" style="46"/>
    <col min="10784" max="10784" width="8.90625" style="46" bestFit="1" customWidth="1"/>
    <col min="10785" max="11005" width="8.7265625" style="46"/>
    <col min="11006" max="11006" width="15.26953125" style="46" customWidth="1"/>
    <col min="11007" max="11008" width="7.7265625" style="46" customWidth="1"/>
    <col min="11009" max="11009" width="6.26953125" style="46" customWidth="1"/>
    <col min="11010" max="11010" width="7.6328125" style="46" customWidth="1"/>
    <col min="11011" max="11011" width="8.08984375" style="46" customWidth="1"/>
    <col min="11012" max="11012" width="5.81640625" style="46" customWidth="1"/>
    <col min="11013" max="11013" width="7" style="46" customWidth="1"/>
    <col min="11014" max="11014" width="7.26953125" style="46" customWidth="1"/>
    <col min="11015" max="11015" width="5.81640625" style="46" customWidth="1"/>
    <col min="11016" max="11016" width="7.36328125" style="46" customWidth="1"/>
    <col min="11017" max="11017" width="7.08984375" style="46" customWidth="1"/>
    <col min="11018" max="11018" width="5.36328125" style="46" customWidth="1"/>
    <col min="11019" max="11019" width="6.6328125" style="46" customWidth="1"/>
    <col min="11020" max="11020" width="6.1796875" style="46" customWidth="1"/>
    <col min="11021" max="11021" width="5.7265625" style="46" customWidth="1"/>
    <col min="11022" max="11023" width="7.08984375" style="46" customWidth="1"/>
    <col min="11024" max="11024" width="6" style="46" customWidth="1"/>
    <col min="11025" max="11025" width="6.6328125" style="46" customWidth="1"/>
    <col min="11026" max="11026" width="7.08984375" style="46" customWidth="1"/>
    <col min="11027" max="11027" width="5.26953125" style="46" customWidth="1"/>
    <col min="11028" max="11029" width="7.6328125" style="46" customWidth="1"/>
    <col min="11030" max="11030" width="5.26953125" style="46" customWidth="1"/>
    <col min="11031" max="11032" width="7.81640625" style="46" customWidth="1"/>
    <col min="11033" max="11033" width="5.26953125" style="46" customWidth="1"/>
    <col min="11034" max="11035" width="7.81640625" style="46" customWidth="1"/>
    <col min="11036" max="11036" width="5.453125" style="46" customWidth="1"/>
    <col min="11037" max="11039" width="8.7265625" style="46"/>
    <col min="11040" max="11040" width="8.90625" style="46" bestFit="1" customWidth="1"/>
    <col min="11041" max="11261" width="8.7265625" style="46"/>
    <col min="11262" max="11262" width="15.26953125" style="46" customWidth="1"/>
    <col min="11263" max="11264" width="7.7265625" style="46" customWidth="1"/>
    <col min="11265" max="11265" width="6.26953125" style="46" customWidth="1"/>
    <col min="11266" max="11266" width="7.6328125" style="46" customWidth="1"/>
    <col min="11267" max="11267" width="8.08984375" style="46" customWidth="1"/>
    <col min="11268" max="11268" width="5.81640625" style="46" customWidth="1"/>
    <col min="11269" max="11269" width="7" style="46" customWidth="1"/>
    <col min="11270" max="11270" width="7.26953125" style="46" customWidth="1"/>
    <col min="11271" max="11271" width="5.81640625" style="46" customWidth="1"/>
    <col min="11272" max="11272" width="7.36328125" style="46" customWidth="1"/>
    <col min="11273" max="11273" width="7.08984375" style="46" customWidth="1"/>
    <col min="11274" max="11274" width="5.36328125" style="46" customWidth="1"/>
    <col min="11275" max="11275" width="6.6328125" style="46" customWidth="1"/>
    <col min="11276" max="11276" width="6.1796875" style="46" customWidth="1"/>
    <col min="11277" max="11277" width="5.7265625" style="46" customWidth="1"/>
    <col min="11278" max="11279" width="7.08984375" style="46" customWidth="1"/>
    <col min="11280" max="11280" width="6" style="46" customWidth="1"/>
    <col min="11281" max="11281" width="6.6328125" style="46" customWidth="1"/>
    <col min="11282" max="11282" width="7.08984375" style="46" customWidth="1"/>
    <col min="11283" max="11283" width="5.26953125" style="46" customWidth="1"/>
    <col min="11284" max="11285" width="7.6328125" style="46" customWidth="1"/>
    <col min="11286" max="11286" width="5.26953125" style="46" customWidth="1"/>
    <col min="11287" max="11288" width="7.81640625" style="46" customWidth="1"/>
    <col min="11289" max="11289" width="5.26953125" style="46" customWidth="1"/>
    <col min="11290" max="11291" width="7.81640625" style="46" customWidth="1"/>
    <col min="11292" max="11292" width="5.453125" style="46" customWidth="1"/>
    <col min="11293" max="11295" width="8.7265625" style="46"/>
    <col min="11296" max="11296" width="8.90625" style="46" bestFit="1" customWidth="1"/>
    <col min="11297" max="11517" width="8.7265625" style="46"/>
    <col min="11518" max="11518" width="15.26953125" style="46" customWidth="1"/>
    <col min="11519" max="11520" width="7.7265625" style="46" customWidth="1"/>
    <col min="11521" max="11521" width="6.26953125" style="46" customWidth="1"/>
    <col min="11522" max="11522" width="7.6328125" style="46" customWidth="1"/>
    <col min="11523" max="11523" width="8.08984375" style="46" customWidth="1"/>
    <col min="11524" max="11524" width="5.81640625" style="46" customWidth="1"/>
    <col min="11525" max="11525" width="7" style="46" customWidth="1"/>
    <col min="11526" max="11526" width="7.26953125" style="46" customWidth="1"/>
    <col min="11527" max="11527" width="5.81640625" style="46" customWidth="1"/>
    <col min="11528" max="11528" width="7.36328125" style="46" customWidth="1"/>
    <col min="11529" max="11529" width="7.08984375" style="46" customWidth="1"/>
    <col min="11530" max="11530" width="5.36328125" style="46" customWidth="1"/>
    <col min="11531" max="11531" width="6.6328125" style="46" customWidth="1"/>
    <col min="11532" max="11532" width="6.1796875" style="46" customWidth="1"/>
    <col min="11533" max="11533" width="5.7265625" style="46" customWidth="1"/>
    <col min="11534" max="11535" width="7.08984375" style="46" customWidth="1"/>
    <col min="11536" max="11536" width="6" style="46" customWidth="1"/>
    <col min="11537" max="11537" width="6.6328125" style="46" customWidth="1"/>
    <col min="11538" max="11538" width="7.08984375" style="46" customWidth="1"/>
    <col min="11539" max="11539" width="5.26953125" style="46" customWidth="1"/>
    <col min="11540" max="11541" width="7.6328125" style="46" customWidth="1"/>
    <col min="11542" max="11542" width="5.26953125" style="46" customWidth="1"/>
    <col min="11543" max="11544" width="7.81640625" style="46" customWidth="1"/>
    <col min="11545" max="11545" width="5.26953125" style="46" customWidth="1"/>
    <col min="11546" max="11547" width="7.81640625" style="46" customWidth="1"/>
    <col min="11548" max="11548" width="5.453125" style="46" customWidth="1"/>
    <col min="11549" max="11551" width="8.7265625" style="46"/>
    <col min="11552" max="11552" width="8.90625" style="46" bestFit="1" customWidth="1"/>
    <col min="11553" max="11773" width="8.7265625" style="46"/>
    <col min="11774" max="11774" width="15.26953125" style="46" customWidth="1"/>
    <col min="11775" max="11776" width="7.7265625" style="46" customWidth="1"/>
    <col min="11777" max="11777" width="6.26953125" style="46" customWidth="1"/>
    <col min="11778" max="11778" width="7.6328125" style="46" customWidth="1"/>
    <col min="11779" max="11779" width="8.08984375" style="46" customWidth="1"/>
    <col min="11780" max="11780" width="5.81640625" style="46" customWidth="1"/>
    <col min="11781" max="11781" width="7" style="46" customWidth="1"/>
    <col min="11782" max="11782" width="7.26953125" style="46" customWidth="1"/>
    <col min="11783" max="11783" width="5.81640625" style="46" customWidth="1"/>
    <col min="11784" max="11784" width="7.36328125" style="46" customWidth="1"/>
    <col min="11785" max="11785" width="7.08984375" style="46" customWidth="1"/>
    <col min="11786" max="11786" width="5.36328125" style="46" customWidth="1"/>
    <col min="11787" max="11787" width="6.6328125" style="46" customWidth="1"/>
    <col min="11788" max="11788" width="6.1796875" style="46" customWidth="1"/>
    <col min="11789" max="11789" width="5.7265625" style="46" customWidth="1"/>
    <col min="11790" max="11791" width="7.08984375" style="46" customWidth="1"/>
    <col min="11792" max="11792" width="6" style="46" customWidth="1"/>
    <col min="11793" max="11793" width="6.6328125" style="46" customWidth="1"/>
    <col min="11794" max="11794" width="7.08984375" style="46" customWidth="1"/>
    <col min="11795" max="11795" width="5.26953125" style="46" customWidth="1"/>
    <col min="11796" max="11797" width="7.6328125" style="46" customWidth="1"/>
    <col min="11798" max="11798" width="5.26953125" style="46" customWidth="1"/>
    <col min="11799" max="11800" width="7.81640625" style="46" customWidth="1"/>
    <col min="11801" max="11801" width="5.26953125" style="46" customWidth="1"/>
    <col min="11802" max="11803" width="7.81640625" style="46" customWidth="1"/>
    <col min="11804" max="11804" width="5.453125" style="46" customWidth="1"/>
    <col min="11805" max="11807" width="8.7265625" style="46"/>
    <col min="11808" max="11808" width="8.90625" style="46" bestFit="1" customWidth="1"/>
    <col min="11809" max="12029" width="8.7265625" style="46"/>
    <col min="12030" max="12030" width="15.26953125" style="46" customWidth="1"/>
    <col min="12031" max="12032" width="7.7265625" style="46" customWidth="1"/>
    <col min="12033" max="12033" width="6.26953125" style="46" customWidth="1"/>
    <col min="12034" max="12034" width="7.6328125" style="46" customWidth="1"/>
    <col min="12035" max="12035" width="8.08984375" style="46" customWidth="1"/>
    <col min="12036" max="12036" width="5.81640625" style="46" customWidth="1"/>
    <col min="12037" max="12037" width="7" style="46" customWidth="1"/>
    <col min="12038" max="12038" width="7.26953125" style="46" customWidth="1"/>
    <col min="12039" max="12039" width="5.81640625" style="46" customWidth="1"/>
    <col min="12040" max="12040" width="7.36328125" style="46" customWidth="1"/>
    <col min="12041" max="12041" width="7.08984375" style="46" customWidth="1"/>
    <col min="12042" max="12042" width="5.36328125" style="46" customWidth="1"/>
    <col min="12043" max="12043" width="6.6328125" style="46" customWidth="1"/>
    <col min="12044" max="12044" width="6.1796875" style="46" customWidth="1"/>
    <col min="12045" max="12045" width="5.7265625" style="46" customWidth="1"/>
    <col min="12046" max="12047" width="7.08984375" style="46" customWidth="1"/>
    <col min="12048" max="12048" width="6" style="46" customWidth="1"/>
    <col min="12049" max="12049" width="6.6328125" style="46" customWidth="1"/>
    <col min="12050" max="12050" width="7.08984375" style="46" customWidth="1"/>
    <col min="12051" max="12051" width="5.26953125" style="46" customWidth="1"/>
    <col min="12052" max="12053" width="7.6328125" style="46" customWidth="1"/>
    <col min="12054" max="12054" width="5.26953125" style="46" customWidth="1"/>
    <col min="12055" max="12056" width="7.81640625" style="46" customWidth="1"/>
    <col min="12057" max="12057" width="5.26953125" style="46" customWidth="1"/>
    <col min="12058" max="12059" width="7.81640625" style="46" customWidth="1"/>
    <col min="12060" max="12060" width="5.453125" style="46" customWidth="1"/>
    <col min="12061" max="12063" width="8.7265625" style="46"/>
    <col min="12064" max="12064" width="8.90625" style="46" bestFit="1" customWidth="1"/>
    <col min="12065" max="12285" width="8.7265625" style="46"/>
    <col min="12286" max="12286" width="15.26953125" style="46" customWidth="1"/>
    <col min="12287" max="12288" width="7.7265625" style="46" customWidth="1"/>
    <col min="12289" max="12289" width="6.26953125" style="46" customWidth="1"/>
    <col min="12290" max="12290" width="7.6328125" style="46" customWidth="1"/>
    <col min="12291" max="12291" width="8.08984375" style="46" customWidth="1"/>
    <col min="12292" max="12292" width="5.81640625" style="46" customWidth="1"/>
    <col min="12293" max="12293" width="7" style="46" customWidth="1"/>
    <col min="12294" max="12294" width="7.26953125" style="46" customWidth="1"/>
    <col min="12295" max="12295" width="5.81640625" style="46" customWidth="1"/>
    <col min="12296" max="12296" width="7.36328125" style="46" customWidth="1"/>
    <col min="12297" max="12297" width="7.08984375" style="46" customWidth="1"/>
    <col min="12298" max="12298" width="5.36328125" style="46" customWidth="1"/>
    <col min="12299" max="12299" width="6.6328125" style="46" customWidth="1"/>
    <col min="12300" max="12300" width="6.1796875" style="46" customWidth="1"/>
    <col min="12301" max="12301" width="5.7265625" style="46" customWidth="1"/>
    <col min="12302" max="12303" width="7.08984375" style="46" customWidth="1"/>
    <col min="12304" max="12304" width="6" style="46" customWidth="1"/>
    <col min="12305" max="12305" width="6.6328125" style="46" customWidth="1"/>
    <col min="12306" max="12306" width="7.08984375" style="46" customWidth="1"/>
    <col min="12307" max="12307" width="5.26953125" style="46" customWidth="1"/>
    <col min="12308" max="12309" width="7.6328125" style="46" customWidth="1"/>
    <col min="12310" max="12310" width="5.26953125" style="46" customWidth="1"/>
    <col min="12311" max="12312" width="7.81640625" style="46" customWidth="1"/>
    <col min="12313" max="12313" width="5.26953125" style="46" customWidth="1"/>
    <col min="12314" max="12315" width="7.81640625" style="46" customWidth="1"/>
    <col min="12316" max="12316" width="5.453125" style="46" customWidth="1"/>
    <col min="12317" max="12319" width="8.7265625" style="46"/>
    <col min="12320" max="12320" width="8.90625" style="46" bestFit="1" customWidth="1"/>
    <col min="12321" max="12541" width="8.7265625" style="46"/>
    <col min="12542" max="12542" width="15.26953125" style="46" customWidth="1"/>
    <col min="12543" max="12544" width="7.7265625" style="46" customWidth="1"/>
    <col min="12545" max="12545" width="6.26953125" style="46" customWidth="1"/>
    <col min="12546" max="12546" width="7.6328125" style="46" customWidth="1"/>
    <col min="12547" max="12547" width="8.08984375" style="46" customWidth="1"/>
    <col min="12548" max="12548" width="5.81640625" style="46" customWidth="1"/>
    <col min="12549" max="12549" width="7" style="46" customWidth="1"/>
    <col min="12550" max="12550" width="7.26953125" style="46" customWidth="1"/>
    <col min="12551" max="12551" width="5.81640625" style="46" customWidth="1"/>
    <col min="12552" max="12552" width="7.36328125" style="46" customWidth="1"/>
    <col min="12553" max="12553" width="7.08984375" style="46" customWidth="1"/>
    <col min="12554" max="12554" width="5.36328125" style="46" customWidth="1"/>
    <col min="12555" max="12555" width="6.6328125" style="46" customWidth="1"/>
    <col min="12556" max="12556" width="6.1796875" style="46" customWidth="1"/>
    <col min="12557" max="12557" width="5.7265625" style="46" customWidth="1"/>
    <col min="12558" max="12559" width="7.08984375" style="46" customWidth="1"/>
    <col min="12560" max="12560" width="6" style="46" customWidth="1"/>
    <col min="12561" max="12561" width="6.6328125" style="46" customWidth="1"/>
    <col min="12562" max="12562" width="7.08984375" style="46" customWidth="1"/>
    <col min="12563" max="12563" width="5.26953125" style="46" customWidth="1"/>
    <col min="12564" max="12565" width="7.6328125" style="46" customWidth="1"/>
    <col min="12566" max="12566" width="5.26953125" style="46" customWidth="1"/>
    <col min="12567" max="12568" width="7.81640625" style="46" customWidth="1"/>
    <col min="12569" max="12569" width="5.26953125" style="46" customWidth="1"/>
    <col min="12570" max="12571" width="7.81640625" style="46" customWidth="1"/>
    <col min="12572" max="12572" width="5.453125" style="46" customWidth="1"/>
    <col min="12573" max="12575" width="8.7265625" style="46"/>
    <col min="12576" max="12576" width="8.90625" style="46" bestFit="1" customWidth="1"/>
    <col min="12577" max="12797" width="8.7265625" style="46"/>
    <col min="12798" max="12798" width="15.26953125" style="46" customWidth="1"/>
    <col min="12799" max="12800" width="7.7265625" style="46" customWidth="1"/>
    <col min="12801" max="12801" width="6.26953125" style="46" customWidth="1"/>
    <col min="12802" max="12802" width="7.6328125" style="46" customWidth="1"/>
    <col min="12803" max="12803" width="8.08984375" style="46" customWidth="1"/>
    <col min="12804" max="12804" width="5.81640625" style="46" customWidth="1"/>
    <col min="12805" max="12805" width="7" style="46" customWidth="1"/>
    <col min="12806" max="12806" width="7.26953125" style="46" customWidth="1"/>
    <col min="12807" max="12807" width="5.81640625" style="46" customWidth="1"/>
    <col min="12808" max="12808" width="7.36328125" style="46" customWidth="1"/>
    <col min="12809" max="12809" width="7.08984375" style="46" customWidth="1"/>
    <col min="12810" max="12810" width="5.36328125" style="46" customWidth="1"/>
    <col min="12811" max="12811" width="6.6328125" style="46" customWidth="1"/>
    <col min="12812" max="12812" width="6.1796875" style="46" customWidth="1"/>
    <col min="12813" max="12813" width="5.7265625" style="46" customWidth="1"/>
    <col min="12814" max="12815" width="7.08984375" style="46" customWidth="1"/>
    <col min="12816" max="12816" width="6" style="46" customWidth="1"/>
    <col min="12817" max="12817" width="6.6328125" style="46" customWidth="1"/>
    <col min="12818" max="12818" width="7.08984375" style="46" customWidth="1"/>
    <col min="12819" max="12819" width="5.26953125" style="46" customWidth="1"/>
    <col min="12820" max="12821" width="7.6328125" style="46" customWidth="1"/>
    <col min="12822" max="12822" width="5.26953125" style="46" customWidth="1"/>
    <col min="12823" max="12824" width="7.81640625" style="46" customWidth="1"/>
    <col min="12825" max="12825" width="5.26953125" style="46" customWidth="1"/>
    <col min="12826" max="12827" width="7.81640625" style="46" customWidth="1"/>
    <col min="12828" max="12828" width="5.453125" style="46" customWidth="1"/>
    <col min="12829" max="12831" width="8.7265625" style="46"/>
    <col min="12832" max="12832" width="8.90625" style="46" bestFit="1" customWidth="1"/>
    <col min="12833" max="13053" width="8.7265625" style="46"/>
    <col min="13054" max="13054" width="15.26953125" style="46" customWidth="1"/>
    <col min="13055" max="13056" width="7.7265625" style="46" customWidth="1"/>
    <col min="13057" max="13057" width="6.26953125" style="46" customWidth="1"/>
    <col min="13058" max="13058" width="7.6328125" style="46" customWidth="1"/>
    <col min="13059" max="13059" width="8.08984375" style="46" customWidth="1"/>
    <col min="13060" max="13060" width="5.81640625" style="46" customWidth="1"/>
    <col min="13061" max="13061" width="7" style="46" customWidth="1"/>
    <col min="13062" max="13062" width="7.26953125" style="46" customWidth="1"/>
    <col min="13063" max="13063" width="5.81640625" style="46" customWidth="1"/>
    <col min="13064" max="13064" width="7.36328125" style="46" customWidth="1"/>
    <col min="13065" max="13065" width="7.08984375" style="46" customWidth="1"/>
    <col min="13066" max="13066" width="5.36328125" style="46" customWidth="1"/>
    <col min="13067" max="13067" width="6.6328125" style="46" customWidth="1"/>
    <col min="13068" max="13068" width="6.1796875" style="46" customWidth="1"/>
    <col min="13069" max="13069" width="5.7265625" style="46" customWidth="1"/>
    <col min="13070" max="13071" width="7.08984375" style="46" customWidth="1"/>
    <col min="13072" max="13072" width="6" style="46" customWidth="1"/>
    <col min="13073" max="13073" width="6.6328125" style="46" customWidth="1"/>
    <col min="13074" max="13074" width="7.08984375" style="46" customWidth="1"/>
    <col min="13075" max="13075" width="5.26953125" style="46" customWidth="1"/>
    <col min="13076" max="13077" width="7.6328125" style="46" customWidth="1"/>
    <col min="13078" max="13078" width="5.26953125" style="46" customWidth="1"/>
    <col min="13079" max="13080" width="7.81640625" style="46" customWidth="1"/>
    <col min="13081" max="13081" width="5.26953125" style="46" customWidth="1"/>
    <col min="13082" max="13083" width="7.81640625" style="46" customWidth="1"/>
    <col min="13084" max="13084" width="5.453125" style="46" customWidth="1"/>
    <col min="13085" max="13087" width="8.7265625" style="46"/>
    <col min="13088" max="13088" width="8.90625" style="46" bestFit="1" customWidth="1"/>
    <col min="13089" max="13309" width="8.7265625" style="46"/>
    <col min="13310" max="13310" width="15.26953125" style="46" customWidth="1"/>
    <col min="13311" max="13312" width="7.7265625" style="46" customWidth="1"/>
    <col min="13313" max="13313" width="6.26953125" style="46" customWidth="1"/>
    <col min="13314" max="13314" width="7.6328125" style="46" customWidth="1"/>
    <col min="13315" max="13315" width="8.08984375" style="46" customWidth="1"/>
    <col min="13316" max="13316" width="5.81640625" style="46" customWidth="1"/>
    <col min="13317" max="13317" width="7" style="46" customWidth="1"/>
    <col min="13318" max="13318" width="7.26953125" style="46" customWidth="1"/>
    <col min="13319" max="13319" width="5.81640625" style="46" customWidth="1"/>
    <col min="13320" max="13320" width="7.36328125" style="46" customWidth="1"/>
    <col min="13321" max="13321" width="7.08984375" style="46" customWidth="1"/>
    <col min="13322" max="13322" width="5.36328125" style="46" customWidth="1"/>
    <col min="13323" max="13323" width="6.6328125" style="46" customWidth="1"/>
    <col min="13324" max="13324" width="6.1796875" style="46" customWidth="1"/>
    <col min="13325" max="13325" width="5.7265625" style="46" customWidth="1"/>
    <col min="13326" max="13327" width="7.08984375" style="46" customWidth="1"/>
    <col min="13328" max="13328" width="6" style="46" customWidth="1"/>
    <col min="13329" max="13329" width="6.6328125" style="46" customWidth="1"/>
    <col min="13330" max="13330" width="7.08984375" style="46" customWidth="1"/>
    <col min="13331" max="13331" width="5.26953125" style="46" customWidth="1"/>
    <col min="13332" max="13333" width="7.6328125" style="46" customWidth="1"/>
    <col min="13334" max="13334" width="5.26953125" style="46" customWidth="1"/>
    <col min="13335" max="13336" width="7.81640625" style="46" customWidth="1"/>
    <col min="13337" max="13337" width="5.26953125" style="46" customWidth="1"/>
    <col min="13338" max="13339" width="7.81640625" style="46" customWidth="1"/>
    <col min="13340" max="13340" width="5.453125" style="46" customWidth="1"/>
    <col min="13341" max="13343" width="8.7265625" style="46"/>
    <col min="13344" max="13344" width="8.90625" style="46" bestFit="1" customWidth="1"/>
    <col min="13345" max="13565" width="8.7265625" style="46"/>
    <col min="13566" max="13566" width="15.26953125" style="46" customWidth="1"/>
    <col min="13567" max="13568" width="7.7265625" style="46" customWidth="1"/>
    <col min="13569" max="13569" width="6.26953125" style="46" customWidth="1"/>
    <col min="13570" max="13570" width="7.6328125" style="46" customWidth="1"/>
    <col min="13571" max="13571" width="8.08984375" style="46" customWidth="1"/>
    <col min="13572" max="13572" width="5.81640625" style="46" customWidth="1"/>
    <col min="13573" max="13573" width="7" style="46" customWidth="1"/>
    <col min="13574" max="13574" width="7.26953125" style="46" customWidth="1"/>
    <col min="13575" max="13575" width="5.81640625" style="46" customWidth="1"/>
    <col min="13576" max="13576" width="7.36328125" style="46" customWidth="1"/>
    <col min="13577" max="13577" width="7.08984375" style="46" customWidth="1"/>
    <col min="13578" max="13578" width="5.36328125" style="46" customWidth="1"/>
    <col min="13579" max="13579" width="6.6328125" style="46" customWidth="1"/>
    <col min="13580" max="13580" width="6.1796875" style="46" customWidth="1"/>
    <col min="13581" max="13581" width="5.7265625" style="46" customWidth="1"/>
    <col min="13582" max="13583" width="7.08984375" style="46" customWidth="1"/>
    <col min="13584" max="13584" width="6" style="46" customWidth="1"/>
    <col min="13585" max="13585" width="6.6328125" style="46" customWidth="1"/>
    <col min="13586" max="13586" width="7.08984375" style="46" customWidth="1"/>
    <col min="13587" max="13587" width="5.26953125" style="46" customWidth="1"/>
    <col min="13588" max="13589" width="7.6328125" style="46" customWidth="1"/>
    <col min="13590" max="13590" width="5.26953125" style="46" customWidth="1"/>
    <col min="13591" max="13592" width="7.81640625" style="46" customWidth="1"/>
    <col min="13593" max="13593" width="5.26953125" style="46" customWidth="1"/>
    <col min="13594" max="13595" width="7.81640625" style="46" customWidth="1"/>
    <col min="13596" max="13596" width="5.453125" style="46" customWidth="1"/>
    <col min="13597" max="13599" width="8.7265625" style="46"/>
    <col min="13600" max="13600" width="8.90625" style="46" bestFit="1" customWidth="1"/>
    <col min="13601" max="13821" width="8.7265625" style="46"/>
    <col min="13822" max="13822" width="15.26953125" style="46" customWidth="1"/>
    <col min="13823" max="13824" width="7.7265625" style="46" customWidth="1"/>
    <col min="13825" max="13825" width="6.26953125" style="46" customWidth="1"/>
    <col min="13826" max="13826" width="7.6328125" style="46" customWidth="1"/>
    <col min="13827" max="13827" width="8.08984375" style="46" customWidth="1"/>
    <col min="13828" max="13828" width="5.81640625" style="46" customWidth="1"/>
    <col min="13829" max="13829" width="7" style="46" customWidth="1"/>
    <col min="13830" max="13830" width="7.26953125" style="46" customWidth="1"/>
    <col min="13831" max="13831" width="5.81640625" style="46" customWidth="1"/>
    <col min="13832" max="13832" width="7.36328125" style="46" customWidth="1"/>
    <col min="13833" max="13833" width="7.08984375" style="46" customWidth="1"/>
    <col min="13834" max="13834" width="5.36328125" style="46" customWidth="1"/>
    <col min="13835" max="13835" width="6.6328125" style="46" customWidth="1"/>
    <col min="13836" max="13836" width="6.1796875" style="46" customWidth="1"/>
    <col min="13837" max="13837" width="5.7265625" style="46" customWidth="1"/>
    <col min="13838" max="13839" width="7.08984375" style="46" customWidth="1"/>
    <col min="13840" max="13840" width="6" style="46" customWidth="1"/>
    <col min="13841" max="13841" width="6.6328125" style="46" customWidth="1"/>
    <col min="13842" max="13842" width="7.08984375" style="46" customWidth="1"/>
    <col min="13843" max="13843" width="5.26953125" style="46" customWidth="1"/>
    <col min="13844" max="13845" width="7.6328125" style="46" customWidth="1"/>
    <col min="13846" max="13846" width="5.26953125" style="46" customWidth="1"/>
    <col min="13847" max="13848" width="7.81640625" style="46" customWidth="1"/>
    <col min="13849" max="13849" width="5.26953125" style="46" customWidth="1"/>
    <col min="13850" max="13851" width="7.81640625" style="46" customWidth="1"/>
    <col min="13852" max="13852" width="5.453125" style="46" customWidth="1"/>
    <col min="13853" max="13855" width="8.7265625" style="46"/>
    <col min="13856" max="13856" width="8.90625" style="46" bestFit="1" customWidth="1"/>
    <col min="13857" max="14077" width="8.7265625" style="46"/>
    <col min="14078" max="14078" width="15.26953125" style="46" customWidth="1"/>
    <col min="14079" max="14080" width="7.7265625" style="46" customWidth="1"/>
    <col min="14081" max="14081" width="6.26953125" style="46" customWidth="1"/>
    <col min="14082" max="14082" width="7.6328125" style="46" customWidth="1"/>
    <col min="14083" max="14083" width="8.08984375" style="46" customWidth="1"/>
    <col min="14084" max="14084" width="5.81640625" style="46" customWidth="1"/>
    <col min="14085" max="14085" width="7" style="46" customWidth="1"/>
    <col min="14086" max="14086" width="7.26953125" style="46" customWidth="1"/>
    <col min="14087" max="14087" width="5.81640625" style="46" customWidth="1"/>
    <col min="14088" max="14088" width="7.36328125" style="46" customWidth="1"/>
    <col min="14089" max="14089" width="7.08984375" style="46" customWidth="1"/>
    <col min="14090" max="14090" width="5.36328125" style="46" customWidth="1"/>
    <col min="14091" max="14091" width="6.6328125" style="46" customWidth="1"/>
    <col min="14092" max="14092" width="6.1796875" style="46" customWidth="1"/>
    <col min="14093" max="14093" width="5.7265625" style="46" customWidth="1"/>
    <col min="14094" max="14095" width="7.08984375" style="46" customWidth="1"/>
    <col min="14096" max="14096" width="6" style="46" customWidth="1"/>
    <col min="14097" max="14097" width="6.6328125" style="46" customWidth="1"/>
    <col min="14098" max="14098" width="7.08984375" style="46" customWidth="1"/>
    <col min="14099" max="14099" width="5.26953125" style="46" customWidth="1"/>
    <col min="14100" max="14101" width="7.6328125" style="46" customWidth="1"/>
    <col min="14102" max="14102" width="5.26953125" style="46" customWidth="1"/>
    <col min="14103" max="14104" width="7.81640625" style="46" customWidth="1"/>
    <col min="14105" max="14105" width="5.26953125" style="46" customWidth="1"/>
    <col min="14106" max="14107" width="7.81640625" style="46" customWidth="1"/>
    <col min="14108" max="14108" width="5.453125" style="46" customWidth="1"/>
    <col min="14109" max="14111" width="8.7265625" style="46"/>
    <col min="14112" max="14112" width="8.90625" style="46" bestFit="1" customWidth="1"/>
    <col min="14113" max="14333" width="8.7265625" style="46"/>
    <col min="14334" max="14334" width="15.26953125" style="46" customWidth="1"/>
    <col min="14335" max="14336" width="7.7265625" style="46" customWidth="1"/>
    <col min="14337" max="14337" width="6.26953125" style="46" customWidth="1"/>
    <col min="14338" max="14338" width="7.6328125" style="46" customWidth="1"/>
    <col min="14339" max="14339" width="8.08984375" style="46" customWidth="1"/>
    <col min="14340" max="14340" width="5.81640625" style="46" customWidth="1"/>
    <col min="14341" max="14341" width="7" style="46" customWidth="1"/>
    <col min="14342" max="14342" width="7.26953125" style="46" customWidth="1"/>
    <col min="14343" max="14343" width="5.81640625" style="46" customWidth="1"/>
    <col min="14344" max="14344" width="7.36328125" style="46" customWidth="1"/>
    <col min="14345" max="14345" width="7.08984375" style="46" customWidth="1"/>
    <col min="14346" max="14346" width="5.36328125" style="46" customWidth="1"/>
    <col min="14347" max="14347" width="6.6328125" style="46" customWidth="1"/>
    <col min="14348" max="14348" width="6.1796875" style="46" customWidth="1"/>
    <col min="14349" max="14349" width="5.7265625" style="46" customWidth="1"/>
    <col min="14350" max="14351" width="7.08984375" style="46" customWidth="1"/>
    <col min="14352" max="14352" width="6" style="46" customWidth="1"/>
    <col min="14353" max="14353" width="6.6328125" style="46" customWidth="1"/>
    <col min="14354" max="14354" width="7.08984375" style="46" customWidth="1"/>
    <col min="14355" max="14355" width="5.26953125" style="46" customWidth="1"/>
    <col min="14356" max="14357" width="7.6328125" style="46" customWidth="1"/>
    <col min="14358" max="14358" width="5.26953125" style="46" customWidth="1"/>
    <col min="14359" max="14360" width="7.81640625" style="46" customWidth="1"/>
    <col min="14361" max="14361" width="5.26953125" style="46" customWidth="1"/>
    <col min="14362" max="14363" width="7.81640625" style="46" customWidth="1"/>
    <col min="14364" max="14364" width="5.453125" style="46" customWidth="1"/>
    <col min="14365" max="14367" width="8.7265625" style="46"/>
    <col min="14368" max="14368" width="8.90625" style="46" bestFit="1" customWidth="1"/>
    <col min="14369" max="14589" width="8.7265625" style="46"/>
    <col min="14590" max="14590" width="15.26953125" style="46" customWidth="1"/>
    <col min="14591" max="14592" width="7.7265625" style="46" customWidth="1"/>
    <col min="14593" max="14593" width="6.26953125" style="46" customWidth="1"/>
    <col min="14594" max="14594" width="7.6328125" style="46" customWidth="1"/>
    <col min="14595" max="14595" width="8.08984375" style="46" customWidth="1"/>
    <col min="14596" max="14596" width="5.81640625" style="46" customWidth="1"/>
    <col min="14597" max="14597" width="7" style="46" customWidth="1"/>
    <col min="14598" max="14598" width="7.26953125" style="46" customWidth="1"/>
    <col min="14599" max="14599" width="5.81640625" style="46" customWidth="1"/>
    <col min="14600" max="14600" width="7.36328125" style="46" customWidth="1"/>
    <col min="14601" max="14601" width="7.08984375" style="46" customWidth="1"/>
    <col min="14602" max="14602" width="5.36328125" style="46" customWidth="1"/>
    <col min="14603" max="14603" width="6.6328125" style="46" customWidth="1"/>
    <col min="14604" max="14604" width="6.1796875" style="46" customWidth="1"/>
    <col min="14605" max="14605" width="5.7265625" style="46" customWidth="1"/>
    <col min="14606" max="14607" width="7.08984375" style="46" customWidth="1"/>
    <col min="14608" max="14608" width="6" style="46" customWidth="1"/>
    <col min="14609" max="14609" width="6.6328125" style="46" customWidth="1"/>
    <col min="14610" max="14610" width="7.08984375" style="46" customWidth="1"/>
    <col min="14611" max="14611" width="5.26953125" style="46" customWidth="1"/>
    <col min="14612" max="14613" width="7.6328125" style="46" customWidth="1"/>
    <col min="14614" max="14614" width="5.26953125" style="46" customWidth="1"/>
    <col min="14615" max="14616" width="7.81640625" style="46" customWidth="1"/>
    <col min="14617" max="14617" width="5.26953125" style="46" customWidth="1"/>
    <col min="14618" max="14619" width="7.81640625" style="46" customWidth="1"/>
    <col min="14620" max="14620" width="5.453125" style="46" customWidth="1"/>
    <col min="14621" max="14623" width="8.7265625" style="46"/>
    <col min="14624" max="14624" width="8.90625" style="46" bestFit="1" customWidth="1"/>
    <col min="14625" max="14845" width="8.7265625" style="46"/>
    <col min="14846" max="14846" width="15.26953125" style="46" customWidth="1"/>
    <col min="14847" max="14848" width="7.7265625" style="46" customWidth="1"/>
    <col min="14849" max="14849" width="6.26953125" style="46" customWidth="1"/>
    <col min="14850" max="14850" width="7.6328125" style="46" customWidth="1"/>
    <col min="14851" max="14851" width="8.08984375" style="46" customWidth="1"/>
    <col min="14852" max="14852" width="5.81640625" style="46" customWidth="1"/>
    <col min="14853" max="14853" width="7" style="46" customWidth="1"/>
    <col min="14854" max="14854" width="7.26953125" style="46" customWidth="1"/>
    <col min="14855" max="14855" width="5.81640625" style="46" customWidth="1"/>
    <col min="14856" max="14856" width="7.36328125" style="46" customWidth="1"/>
    <col min="14857" max="14857" width="7.08984375" style="46" customWidth="1"/>
    <col min="14858" max="14858" width="5.36328125" style="46" customWidth="1"/>
    <col min="14859" max="14859" width="6.6328125" style="46" customWidth="1"/>
    <col min="14860" max="14860" width="6.1796875" style="46" customWidth="1"/>
    <col min="14861" max="14861" width="5.7265625" style="46" customWidth="1"/>
    <col min="14862" max="14863" width="7.08984375" style="46" customWidth="1"/>
    <col min="14864" max="14864" width="6" style="46" customWidth="1"/>
    <col min="14865" max="14865" width="6.6328125" style="46" customWidth="1"/>
    <col min="14866" max="14866" width="7.08984375" style="46" customWidth="1"/>
    <col min="14867" max="14867" width="5.26953125" style="46" customWidth="1"/>
    <col min="14868" max="14869" width="7.6328125" style="46" customWidth="1"/>
    <col min="14870" max="14870" width="5.26953125" style="46" customWidth="1"/>
    <col min="14871" max="14872" width="7.81640625" style="46" customWidth="1"/>
    <col min="14873" max="14873" width="5.26953125" style="46" customWidth="1"/>
    <col min="14874" max="14875" width="7.81640625" style="46" customWidth="1"/>
    <col min="14876" max="14876" width="5.453125" style="46" customWidth="1"/>
    <col min="14877" max="14879" width="8.7265625" style="46"/>
    <col min="14880" max="14880" width="8.90625" style="46" bestFit="1" customWidth="1"/>
    <col min="14881" max="15101" width="8.7265625" style="46"/>
    <col min="15102" max="15102" width="15.26953125" style="46" customWidth="1"/>
    <col min="15103" max="15104" width="7.7265625" style="46" customWidth="1"/>
    <col min="15105" max="15105" width="6.26953125" style="46" customWidth="1"/>
    <col min="15106" max="15106" width="7.6328125" style="46" customWidth="1"/>
    <col min="15107" max="15107" width="8.08984375" style="46" customWidth="1"/>
    <col min="15108" max="15108" width="5.81640625" style="46" customWidth="1"/>
    <col min="15109" max="15109" width="7" style="46" customWidth="1"/>
    <col min="15110" max="15110" width="7.26953125" style="46" customWidth="1"/>
    <col min="15111" max="15111" width="5.81640625" style="46" customWidth="1"/>
    <col min="15112" max="15112" width="7.36328125" style="46" customWidth="1"/>
    <col min="15113" max="15113" width="7.08984375" style="46" customWidth="1"/>
    <col min="15114" max="15114" width="5.36328125" style="46" customWidth="1"/>
    <col min="15115" max="15115" width="6.6328125" style="46" customWidth="1"/>
    <col min="15116" max="15116" width="6.1796875" style="46" customWidth="1"/>
    <col min="15117" max="15117" width="5.7265625" style="46" customWidth="1"/>
    <col min="15118" max="15119" width="7.08984375" style="46" customWidth="1"/>
    <col min="15120" max="15120" width="6" style="46" customWidth="1"/>
    <col min="15121" max="15121" width="6.6328125" style="46" customWidth="1"/>
    <col min="15122" max="15122" width="7.08984375" style="46" customWidth="1"/>
    <col min="15123" max="15123" width="5.26953125" style="46" customWidth="1"/>
    <col min="15124" max="15125" width="7.6328125" style="46" customWidth="1"/>
    <col min="15126" max="15126" width="5.26953125" style="46" customWidth="1"/>
    <col min="15127" max="15128" width="7.81640625" style="46" customWidth="1"/>
    <col min="15129" max="15129" width="5.26953125" style="46" customWidth="1"/>
    <col min="15130" max="15131" width="7.81640625" style="46" customWidth="1"/>
    <col min="15132" max="15132" width="5.453125" style="46" customWidth="1"/>
    <col min="15133" max="15135" width="8.7265625" style="46"/>
    <col min="15136" max="15136" width="8.90625" style="46" bestFit="1" customWidth="1"/>
    <col min="15137" max="15357" width="8.7265625" style="46"/>
    <col min="15358" max="15358" width="15.26953125" style="46" customWidth="1"/>
    <col min="15359" max="15360" width="7.7265625" style="46" customWidth="1"/>
    <col min="15361" max="15361" width="6.26953125" style="46" customWidth="1"/>
    <col min="15362" max="15362" width="7.6328125" style="46" customWidth="1"/>
    <col min="15363" max="15363" width="8.08984375" style="46" customWidth="1"/>
    <col min="15364" max="15364" width="5.81640625" style="46" customWidth="1"/>
    <col min="15365" max="15365" width="7" style="46" customWidth="1"/>
    <col min="15366" max="15366" width="7.26953125" style="46" customWidth="1"/>
    <col min="15367" max="15367" width="5.81640625" style="46" customWidth="1"/>
    <col min="15368" max="15368" width="7.36328125" style="46" customWidth="1"/>
    <col min="15369" max="15369" width="7.08984375" style="46" customWidth="1"/>
    <col min="15370" max="15370" width="5.36328125" style="46" customWidth="1"/>
    <col min="15371" max="15371" width="6.6328125" style="46" customWidth="1"/>
    <col min="15372" max="15372" width="6.1796875" style="46" customWidth="1"/>
    <col min="15373" max="15373" width="5.7265625" style="46" customWidth="1"/>
    <col min="15374" max="15375" width="7.08984375" style="46" customWidth="1"/>
    <col min="15376" max="15376" width="6" style="46" customWidth="1"/>
    <col min="15377" max="15377" width="6.6328125" style="46" customWidth="1"/>
    <col min="15378" max="15378" width="7.08984375" style="46" customWidth="1"/>
    <col min="15379" max="15379" width="5.26953125" style="46" customWidth="1"/>
    <col min="15380" max="15381" width="7.6328125" style="46" customWidth="1"/>
    <col min="15382" max="15382" width="5.26953125" style="46" customWidth="1"/>
    <col min="15383" max="15384" width="7.81640625" style="46" customWidth="1"/>
    <col min="15385" max="15385" width="5.26953125" style="46" customWidth="1"/>
    <col min="15386" max="15387" width="7.81640625" style="46" customWidth="1"/>
    <col min="15388" max="15388" width="5.453125" style="46" customWidth="1"/>
    <col min="15389" max="15391" width="8.7265625" style="46"/>
    <col min="15392" max="15392" width="8.90625" style="46" bestFit="1" customWidth="1"/>
    <col min="15393" max="15613" width="8.7265625" style="46"/>
    <col min="15614" max="15614" width="15.26953125" style="46" customWidth="1"/>
    <col min="15615" max="15616" width="7.7265625" style="46" customWidth="1"/>
    <col min="15617" max="15617" width="6.26953125" style="46" customWidth="1"/>
    <col min="15618" max="15618" width="7.6328125" style="46" customWidth="1"/>
    <col min="15619" max="15619" width="8.08984375" style="46" customWidth="1"/>
    <col min="15620" max="15620" width="5.81640625" style="46" customWidth="1"/>
    <col min="15621" max="15621" width="7" style="46" customWidth="1"/>
    <col min="15622" max="15622" width="7.26953125" style="46" customWidth="1"/>
    <col min="15623" max="15623" width="5.81640625" style="46" customWidth="1"/>
    <col min="15624" max="15624" width="7.36328125" style="46" customWidth="1"/>
    <col min="15625" max="15625" width="7.08984375" style="46" customWidth="1"/>
    <col min="15626" max="15626" width="5.36328125" style="46" customWidth="1"/>
    <col min="15627" max="15627" width="6.6328125" style="46" customWidth="1"/>
    <col min="15628" max="15628" width="6.1796875" style="46" customWidth="1"/>
    <col min="15629" max="15629" width="5.7265625" style="46" customWidth="1"/>
    <col min="15630" max="15631" width="7.08984375" style="46" customWidth="1"/>
    <col min="15632" max="15632" width="6" style="46" customWidth="1"/>
    <col min="15633" max="15633" width="6.6328125" style="46" customWidth="1"/>
    <col min="15634" max="15634" width="7.08984375" style="46" customWidth="1"/>
    <col min="15635" max="15635" width="5.26953125" style="46" customWidth="1"/>
    <col min="15636" max="15637" width="7.6328125" style="46" customWidth="1"/>
    <col min="15638" max="15638" width="5.26953125" style="46" customWidth="1"/>
    <col min="15639" max="15640" width="7.81640625" style="46" customWidth="1"/>
    <col min="15641" max="15641" width="5.26953125" style="46" customWidth="1"/>
    <col min="15642" max="15643" width="7.81640625" style="46" customWidth="1"/>
    <col min="15644" max="15644" width="5.453125" style="46" customWidth="1"/>
    <col min="15645" max="15647" width="8.7265625" style="46"/>
    <col min="15648" max="15648" width="8.90625" style="46" bestFit="1" customWidth="1"/>
    <col min="15649" max="15869" width="8.7265625" style="46"/>
    <col min="15870" max="15870" width="15.26953125" style="46" customWidth="1"/>
    <col min="15871" max="15872" width="7.7265625" style="46" customWidth="1"/>
    <col min="15873" max="15873" width="6.26953125" style="46" customWidth="1"/>
    <col min="15874" max="15874" width="7.6328125" style="46" customWidth="1"/>
    <col min="15875" max="15875" width="8.08984375" style="46" customWidth="1"/>
    <col min="15876" max="15876" width="5.81640625" style="46" customWidth="1"/>
    <col min="15877" max="15877" width="7" style="46" customWidth="1"/>
    <col min="15878" max="15878" width="7.26953125" style="46" customWidth="1"/>
    <col min="15879" max="15879" width="5.81640625" style="46" customWidth="1"/>
    <col min="15880" max="15880" width="7.36328125" style="46" customWidth="1"/>
    <col min="15881" max="15881" width="7.08984375" style="46" customWidth="1"/>
    <col min="15882" max="15882" width="5.36328125" style="46" customWidth="1"/>
    <col min="15883" max="15883" width="6.6328125" style="46" customWidth="1"/>
    <col min="15884" max="15884" width="6.1796875" style="46" customWidth="1"/>
    <col min="15885" max="15885" width="5.7265625" style="46" customWidth="1"/>
    <col min="15886" max="15887" width="7.08984375" style="46" customWidth="1"/>
    <col min="15888" max="15888" width="6" style="46" customWidth="1"/>
    <col min="15889" max="15889" width="6.6328125" style="46" customWidth="1"/>
    <col min="15890" max="15890" width="7.08984375" style="46" customWidth="1"/>
    <col min="15891" max="15891" width="5.26953125" style="46" customWidth="1"/>
    <col min="15892" max="15893" width="7.6328125" style="46" customWidth="1"/>
    <col min="15894" max="15894" width="5.26953125" style="46" customWidth="1"/>
    <col min="15895" max="15896" width="7.81640625" style="46" customWidth="1"/>
    <col min="15897" max="15897" width="5.26953125" style="46" customWidth="1"/>
    <col min="15898" max="15899" width="7.81640625" style="46" customWidth="1"/>
    <col min="15900" max="15900" width="5.453125" style="46" customWidth="1"/>
    <col min="15901" max="15903" width="8.7265625" style="46"/>
    <col min="15904" max="15904" width="8.90625" style="46" bestFit="1" customWidth="1"/>
    <col min="15905" max="16125" width="8.7265625" style="46"/>
    <col min="16126" max="16126" width="15.26953125" style="46" customWidth="1"/>
    <col min="16127" max="16128" width="7.7265625" style="46" customWidth="1"/>
    <col min="16129" max="16129" width="6.26953125" style="46" customWidth="1"/>
    <col min="16130" max="16130" width="7.6328125" style="46" customWidth="1"/>
    <col min="16131" max="16131" width="8.08984375" style="46" customWidth="1"/>
    <col min="16132" max="16132" width="5.81640625" style="46" customWidth="1"/>
    <col min="16133" max="16133" width="7" style="46" customWidth="1"/>
    <col min="16134" max="16134" width="7.26953125" style="46" customWidth="1"/>
    <col min="16135" max="16135" width="5.81640625" style="46" customWidth="1"/>
    <col min="16136" max="16136" width="7.36328125" style="46" customWidth="1"/>
    <col min="16137" max="16137" width="7.08984375" style="46" customWidth="1"/>
    <col min="16138" max="16138" width="5.36328125" style="46" customWidth="1"/>
    <col min="16139" max="16139" width="6.6328125" style="46" customWidth="1"/>
    <col min="16140" max="16140" width="6.1796875" style="46" customWidth="1"/>
    <col min="16141" max="16141" width="5.7265625" style="46" customWidth="1"/>
    <col min="16142" max="16143" width="7.08984375" style="46" customWidth="1"/>
    <col min="16144" max="16144" width="6" style="46" customWidth="1"/>
    <col min="16145" max="16145" width="6.6328125" style="46" customWidth="1"/>
    <col min="16146" max="16146" width="7.08984375" style="46" customWidth="1"/>
    <col min="16147" max="16147" width="5.26953125" style="46" customWidth="1"/>
    <col min="16148" max="16149" width="7.6328125" style="46" customWidth="1"/>
    <col min="16150" max="16150" width="5.26953125" style="46" customWidth="1"/>
    <col min="16151" max="16152" width="7.81640625" style="46" customWidth="1"/>
    <col min="16153" max="16153" width="5.26953125" style="46" customWidth="1"/>
    <col min="16154" max="16155" width="7.81640625" style="46" customWidth="1"/>
    <col min="16156" max="16156" width="5.453125" style="46" customWidth="1"/>
    <col min="16157" max="16159" width="8.7265625" style="46"/>
    <col min="16160" max="16160" width="8.90625" style="46" bestFit="1" customWidth="1"/>
    <col min="16161" max="16384" width="8.7265625" style="46"/>
  </cols>
  <sheetData>
    <row r="1" spans="1:29" s="21" customFormat="1" ht="60" customHeight="1" x14ac:dyDescent="0.35">
      <c r="A1" s="16"/>
      <c r="B1" s="310" t="s">
        <v>115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17"/>
      <c r="O1" s="17"/>
      <c r="P1" s="17"/>
      <c r="Q1" s="18"/>
      <c r="R1" s="18"/>
      <c r="S1" s="19"/>
      <c r="T1" s="18"/>
      <c r="U1" s="18"/>
      <c r="V1" s="19"/>
      <c r="W1" s="18"/>
      <c r="X1" s="18"/>
      <c r="Y1" s="20"/>
      <c r="AA1" s="26"/>
      <c r="AB1" s="23" t="s">
        <v>6</v>
      </c>
    </row>
    <row r="2" spans="1:29" s="21" customFormat="1" ht="13.5" customHeight="1" x14ac:dyDescent="0.35">
      <c r="A2" s="16"/>
      <c r="B2" s="182"/>
      <c r="C2" s="182"/>
      <c r="D2" s="182"/>
      <c r="E2" s="182"/>
      <c r="F2" s="182"/>
      <c r="G2" s="182"/>
      <c r="H2" s="25"/>
      <c r="I2" s="25"/>
      <c r="J2" s="25"/>
      <c r="K2" s="182"/>
      <c r="L2" s="182"/>
      <c r="M2" s="26" t="s">
        <v>7</v>
      </c>
      <c r="N2" s="17"/>
      <c r="O2" s="17"/>
      <c r="P2" s="17"/>
      <c r="Q2" s="18"/>
      <c r="R2" s="18"/>
      <c r="S2" s="19"/>
      <c r="T2" s="18"/>
      <c r="U2" s="18"/>
      <c r="V2" s="19"/>
      <c r="W2" s="18"/>
      <c r="X2" s="18"/>
      <c r="Y2" s="20"/>
      <c r="AA2" s="26" t="s">
        <v>7</v>
      </c>
      <c r="AB2" s="26"/>
    </row>
    <row r="3" spans="1:29" s="21" customFormat="1" ht="27.75" customHeight="1" x14ac:dyDescent="0.25">
      <c r="A3" s="311"/>
      <c r="B3" s="314" t="s">
        <v>107</v>
      </c>
      <c r="C3" s="315"/>
      <c r="D3" s="316"/>
      <c r="E3" s="292" t="s">
        <v>108</v>
      </c>
      <c r="F3" s="293"/>
      <c r="G3" s="294"/>
      <c r="H3" s="323" t="s">
        <v>82</v>
      </c>
      <c r="I3" s="323"/>
      <c r="J3" s="323"/>
      <c r="K3" s="292" t="s">
        <v>11</v>
      </c>
      <c r="L3" s="293"/>
      <c r="M3" s="294"/>
      <c r="N3" s="292" t="s">
        <v>12</v>
      </c>
      <c r="O3" s="293"/>
      <c r="P3" s="294"/>
      <c r="Q3" s="292" t="s">
        <v>13</v>
      </c>
      <c r="R3" s="293"/>
      <c r="S3" s="293"/>
      <c r="T3" s="292" t="s">
        <v>14</v>
      </c>
      <c r="U3" s="293"/>
      <c r="V3" s="294"/>
      <c r="W3" s="301" t="s">
        <v>15</v>
      </c>
      <c r="X3" s="302"/>
      <c r="Y3" s="303"/>
      <c r="Z3" s="292" t="s">
        <v>16</v>
      </c>
      <c r="AA3" s="293"/>
      <c r="AB3" s="294"/>
    </row>
    <row r="4" spans="1:29" s="27" customFormat="1" ht="14.25" customHeight="1" x14ac:dyDescent="0.25">
      <c r="A4" s="312"/>
      <c r="B4" s="317"/>
      <c r="C4" s="318"/>
      <c r="D4" s="319"/>
      <c r="E4" s="295"/>
      <c r="F4" s="296"/>
      <c r="G4" s="297"/>
      <c r="H4" s="323"/>
      <c r="I4" s="323"/>
      <c r="J4" s="323"/>
      <c r="K4" s="296"/>
      <c r="L4" s="296"/>
      <c r="M4" s="297"/>
      <c r="N4" s="295"/>
      <c r="O4" s="296"/>
      <c r="P4" s="297"/>
      <c r="Q4" s="295"/>
      <c r="R4" s="296"/>
      <c r="S4" s="296"/>
      <c r="T4" s="295"/>
      <c r="U4" s="296"/>
      <c r="V4" s="297"/>
      <c r="W4" s="304"/>
      <c r="X4" s="305"/>
      <c r="Y4" s="306"/>
      <c r="Z4" s="295"/>
      <c r="AA4" s="296"/>
      <c r="AB4" s="297"/>
    </row>
    <row r="5" spans="1:29" s="27" customFormat="1" ht="22.5" customHeight="1" x14ac:dyDescent="0.25">
      <c r="A5" s="312"/>
      <c r="B5" s="320"/>
      <c r="C5" s="321"/>
      <c r="D5" s="322"/>
      <c r="E5" s="298"/>
      <c r="F5" s="299"/>
      <c r="G5" s="300"/>
      <c r="H5" s="323"/>
      <c r="I5" s="323"/>
      <c r="J5" s="323"/>
      <c r="K5" s="299"/>
      <c r="L5" s="299"/>
      <c r="M5" s="300"/>
      <c r="N5" s="298"/>
      <c r="O5" s="299"/>
      <c r="P5" s="300"/>
      <c r="Q5" s="298"/>
      <c r="R5" s="299"/>
      <c r="S5" s="299"/>
      <c r="T5" s="298"/>
      <c r="U5" s="299"/>
      <c r="V5" s="300"/>
      <c r="W5" s="307"/>
      <c r="X5" s="308"/>
      <c r="Y5" s="309"/>
      <c r="Z5" s="298"/>
      <c r="AA5" s="299"/>
      <c r="AB5" s="300"/>
    </row>
    <row r="6" spans="1:29" s="27" customFormat="1" ht="21.6" customHeight="1" x14ac:dyDescent="0.25">
      <c r="A6" s="313"/>
      <c r="B6" s="234" t="s">
        <v>87</v>
      </c>
      <c r="C6" s="234" t="s">
        <v>88</v>
      </c>
      <c r="D6" s="235" t="s">
        <v>2</v>
      </c>
      <c r="E6" s="234" t="s">
        <v>87</v>
      </c>
      <c r="F6" s="234" t="s">
        <v>88</v>
      </c>
      <c r="G6" s="235" t="s">
        <v>2</v>
      </c>
      <c r="H6" s="234" t="s">
        <v>87</v>
      </c>
      <c r="I6" s="234" t="s">
        <v>88</v>
      </c>
      <c r="J6" s="235" t="s">
        <v>2</v>
      </c>
      <c r="K6" s="234" t="s">
        <v>87</v>
      </c>
      <c r="L6" s="234" t="s">
        <v>88</v>
      </c>
      <c r="M6" s="235" t="s">
        <v>2</v>
      </c>
      <c r="N6" s="234" t="s">
        <v>87</v>
      </c>
      <c r="O6" s="234" t="s">
        <v>88</v>
      </c>
      <c r="P6" s="235" t="s">
        <v>2</v>
      </c>
      <c r="Q6" s="234" t="s">
        <v>87</v>
      </c>
      <c r="R6" s="234" t="s">
        <v>88</v>
      </c>
      <c r="S6" s="235" t="s">
        <v>2</v>
      </c>
      <c r="T6" s="234" t="s">
        <v>87</v>
      </c>
      <c r="U6" s="234" t="s">
        <v>88</v>
      </c>
      <c r="V6" s="235" t="s">
        <v>2</v>
      </c>
      <c r="W6" s="234" t="s">
        <v>87</v>
      </c>
      <c r="X6" s="234" t="s">
        <v>88</v>
      </c>
      <c r="Y6" s="235" t="s">
        <v>2</v>
      </c>
      <c r="Z6" s="234" t="s">
        <v>87</v>
      </c>
      <c r="AA6" s="234" t="s">
        <v>88</v>
      </c>
      <c r="AB6" s="235" t="s">
        <v>2</v>
      </c>
    </row>
    <row r="7" spans="1:29" s="237" customFormat="1" ht="12.75" customHeight="1" x14ac:dyDescent="0.2">
      <c r="A7" s="236" t="s">
        <v>3</v>
      </c>
      <c r="B7" s="236">
        <v>1</v>
      </c>
      <c r="C7" s="236">
        <v>2</v>
      </c>
      <c r="D7" s="236">
        <v>3</v>
      </c>
      <c r="E7" s="236">
        <v>4</v>
      </c>
      <c r="F7" s="236">
        <v>5</v>
      </c>
      <c r="G7" s="236">
        <v>6</v>
      </c>
      <c r="H7" s="236">
        <v>7</v>
      </c>
      <c r="I7" s="236">
        <v>8</v>
      </c>
      <c r="J7" s="236">
        <v>9</v>
      </c>
      <c r="K7" s="236">
        <v>10</v>
      </c>
      <c r="L7" s="236">
        <v>11</v>
      </c>
      <c r="M7" s="236">
        <v>12</v>
      </c>
      <c r="N7" s="236">
        <v>13</v>
      </c>
      <c r="O7" s="236">
        <v>14</v>
      </c>
      <c r="P7" s="236">
        <v>15</v>
      </c>
      <c r="Q7" s="236">
        <v>16</v>
      </c>
      <c r="R7" s="236">
        <v>17</v>
      </c>
      <c r="S7" s="236">
        <v>18</v>
      </c>
      <c r="T7" s="236">
        <v>19</v>
      </c>
      <c r="U7" s="236">
        <v>20</v>
      </c>
      <c r="V7" s="236">
        <v>21</v>
      </c>
      <c r="W7" s="236">
        <v>22</v>
      </c>
      <c r="X7" s="236">
        <v>23</v>
      </c>
      <c r="Y7" s="236">
        <v>24</v>
      </c>
      <c r="Z7" s="236">
        <v>25</v>
      </c>
      <c r="AA7" s="236">
        <v>26</v>
      </c>
      <c r="AB7" s="236">
        <v>27</v>
      </c>
    </row>
    <row r="8" spans="1:29" s="34" customFormat="1" ht="19.2" customHeight="1" x14ac:dyDescent="0.35">
      <c r="A8" s="238" t="s">
        <v>25</v>
      </c>
      <c r="B8" s="239">
        <v>635</v>
      </c>
      <c r="C8" s="239">
        <v>641</v>
      </c>
      <c r="D8" s="240">
        <v>100.94488188976378</v>
      </c>
      <c r="E8" s="241">
        <v>556</v>
      </c>
      <c r="F8" s="241">
        <v>561</v>
      </c>
      <c r="G8" s="242">
        <v>100.89928057553956</v>
      </c>
      <c r="H8" s="241">
        <v>90</v>
      </c>
      <c r="I8" s="241">
        <v>95</v>
      </c>
      <c r="J8" s="242">
        <v>105.55555555555556</v>
      </c>
      <c r="K8" s="241">
        <v>40</v>
      </c>
      <c r="L8" s="241">
        <v>20</v>
      </c>
      <c r="M8" s="242">
        <v>50</v>
      </c>
      <c r="N8" s="241">
        <v>5</v>
      </c>
      <c r="O8" s="241">
        <v>2</v>
      </c>
      <c r="P8" s="242">
        <v>40</v>
      </c>
      <c r="Q8" s="241">
        <v>385</v>
      </c>
      <c r="R8" s="241">
        <v>421</v>
      </c>
      <c r="S8" s="242">
        <v>109.35064935064935</v>
      </c>
      <c r="T8" s="241">
        <v>437</v>
      </c>
      <c r="U8" s="241">
        <v>393</v>
      </c>
      <c r="V8" s="242">
        <v>89.931350114416475</v>
      </c>
      <c r="W8" s="241">
        <v>373</v>
      </c>
      <c r="X8" s="241">
        <v>332</v>
      </c>
      <c r="Y8" s="242">
        <v>89.008042895442358</v>
      </c>
      <c r="Z8" s="241">
        <v>344</v>
      </c>
      <c r="AA8" s="243">
        <v>293</v>
      </c>
      <c r="AB8" s="244">
        <v>85.174418604651152</v>
      </c>
    </row>
    <row r="9" spans="1:29" ht="16.5" customHeight="1" x14ac:dyDescent="0.3">
      <c r="A9" s="35" t="s">
        <v>89</v>
      </c>
      <c r="B9" s="245">
        <v>17</v>
      </c>
      <c r="C9" s="245">
        <v>16</v>
      </c>
      <c r="D9" s="246">
        <v>94.117647058823522</v>
      </c>
      <c r="E9" s="247">
        <v>16</v>
      </c>
      <c r="F9" s="248">
        <v>15</v>
      </c>
      <c r="G9" s="249">
        <v>93.75</v>
      </c>
      <c r="H9" s="250">
        <v>2</v>
      </c>
      <c r="I9" s="250">
        <v>1</v>
      </c>
      <c r="J9" s="249">
        <v>50</v>
      </c>
      <c r="K9" s="248">
        <v>2</v>
      </c>
      <c r="L9" s="248">
        <v>1</v>
      </c>
      <c r="M9" s="249">
        <v>50</v>
      </c>
      <c r="N9" s="250">
        <v>0</v>
      </c>
      <c r="O9" s="250">
        <v>0</v>
      </c>
      <c r="P9" s="251" t="s">
        <v>63</v>
      </c>
      <c r="Q9" s="247">
        <v>13</v>
      </c>
      <c r="R9" s="250">
        <v>13</v>
      </c>
      <c r="S9" s="249">
        <v>100</v>
      </c>
      <c r="T9" s="250">
        <v>10</v>
      </c>
      <c r="U9" s="250">
        <v>11</v>
      </c>
      <c r="V9" s="249">
        <v>110.00000000000001</v>
      </c>
      <c r="W9" s="248">
        <v>9</v>
      </c>
      <c r="X9" s="252">
        <v>10</v>
      </c>
      <c r="Y9" s="249">
        <v>111.11111111111111</v>
      </c>
      <c r="Z9" s="248">
        <v>8</v>
      </c>
      <c r="AA9" s="253">
        <v>9</v>
      </c>
      <c r="AB9" s="254">
        <v>112.5</v>
      </c>
      <c r="AC9" s="45"/>
    </row>
    <row r="10" spans="1:29" ht="16.5" customHeight="1" x14ac:dyDescent="0.3">
      <c r="A10" s="35" t="s">
        <v>90</v>
      </c>
      <c r="B10" s="245">
        <v>7</v>
      </c>
      <c r="C10" s="245">
        <v>19</v>
      </c>
      <c r="D10" s="246">
        <v>271.42857142857144</v>
      </c>
      <c r="E10" s="247">
        <v>7</v>
      </c>
      <c r="F10" s="248">
        <v>19</v>
      </c>
      <c r="G10" s="249">
        <v>271.42857142857144</v>
      </c>
      <c r="H10" s="250">
        <v>2</v>
      </c>
      <c r="I10" s="250">
        <v>4</v>
      </c>
      <c r="J10" s="249">
        <v>200</v>
      </c>
      <c r="K10" s="248">
        <v>0</v>
      </c>
      <c r="L10" s="248">
        <v>1</v>
      </c>
      <c r="M10" s="249" t="s">
        <v>63</v>
      </c>
      <c r="N10" s="250">
        <v>0</v>
      </c>
      <c r="O10" s="250">
        <v>0</v>
      </c>
      <c r="P10" s="251" t="s">
        <v>63</v>
      </c>
      <c r="Q10" s="247">
        <v>5</v>
      </c>
      <c r="R10" s="250">
        <v>18</v>
      </c>
      <c r="S10" s="249">
        <v>360</v>
      </c>
      <c r="T10" s="250">
        <v>5</v>
      </c>
      <c r="U10" s="250">
        <v>12</v>
      </c>
      <c r="V10" s="249">
        <v>240</v>
      </c>
      <c r="W10" s="248">
        <v>5</v>
      </c>
      <c r="X10" s="252">
        <v>12</v>
      </c>
      <c r="Y10" s="249">
        <v>240</v>
      </c>
      <c r="Z10" s="248">
        <v>5</v>
      </c>
      <c r="AA10" s="253">
        <v>12</v>
      </c>
      <c r="AB10" s="254">
        <v>240</v>
      </c>
      <c r="AC10" s="45"/>
    </row>
    <row r="11" spans="1:29" ht="16.5" customHeight="1" x14ac:dyDescent="0.3">
      <c r="A11" s="35" t="s">
        <v>91</v>
      </c>
      <c r="B11" s="245">
        <v>42</v>
      </c>
      <c r="C11" s="245">
        <v>41</v>
      </c>
      <c r="D11" s="246">
        <v>97.61904761904762</v>
      </c>
      <c r="E11" s="247">
        <v>39</v>
      </c>
      <c r="F11" s="248">
        <v>38</v>
      </c>
      <c r="G11" s="249">
        <v>97.435897435897431</v>
      </c>
      <c r="H11" s="250">
        <v>9</v>
      </c>
      <c r="I11" s="250">
        <v>4</v>
      </c>
      <c r="J11" s="249">
        <v>44.444444444444443</v>
      </c>
      <c r="K11" s="248">
        <v>9</v>
      </c>
      <c r="L11" s="248">
        <v>4</v>
      </c>
      <c r="M11" s="249">
        <v>44.444444444444443</v>
      </c>
      <c r="N11" s="250">
        <v>0</v>
      </c>
      <c r="O11" s="250">
        <v>0</v>
      </c>
      <c r="P11" s="251" t="s">
        <v>63</v>
      </c>
      <c r="Q11" s="247">
        <v>33</v>
      </c>
      <c r="R11" s="250">
        <v>38</v>
      </c>
      <c r="S11" s="249">
        <v>115.15151515151516</v>
      </c>
      <c r="T11" s="250">
        <v>29</v>
      </c>
      <c r="U11" s="250">
        <v>30</v>
      </c>
      <c r="V11" s="249">
        <v>103.44827586206897</v>
      </c>
      <c r="W11" s="248">
        <v>26</v>
      </c>
      <c r="X11" s="252">
        <v>27</v>
      </c>
      <c r="Y11" s="249">
        <v>103.84615384615385</v>
      </c>
      <c r="Z11" s="248">
        <v>22</v>
      </c>
      <c r="AA11" s="253">
        <v>20</v>
      </c>
      <c r="AB11" s="254">
        <v>90.909090909090907</v>
      </c>
      <c r="AC11" s="45"/>
    </row>
    <row r="12" spans="1:29" ht="16.5" customHeight="1" x14ac:dyDescent="0.3">
      <c r="A12" s="35" t="s">
        <v>29</v>
      </c>
      <c r="B12" s="245">
        <v>20</v>
      </c>
      <c r="C12" s="245">
        <v>29</v>
      </c>
      <c r="D12" s="246">
        <v>145</v>
      </c>
      <c r="E12" s="247">
        <v>18</v>
      </c>
      <c r="F12" s="248">
        <v>27</v>
      </c>
      <c r="G12" s="249">
        <v>150</v>
      </c>
      <c r="H12" s="250">
        <v>3</v>
      </c>
      <c r="I12" s="250">
        <v>6</v>
      </c>
      <c r="J12" s="249">
        <v>200</v>
      </c>
      <c r="K12" s="248">
        <v>1</v>
      </c>
      <c r="L12" s="248">
        <v>1</v>
      </c>
      <c r="M12" s="249">
        <v>100</v>
      </c>
      <c r="N12" s="250">
        <v>0</v>
      </c>
      <c r="O12" s="250">
        <v>0</v>
      </c>
      <c r="P12" s="251" t="s">
        <v>63</v>
      </c>
      <c r="Q12" s="247">
        <v>14</v>
      </c>
      <c r="R12" s="250">
        <v>18</v>
      </c>
      <c r="S12" s="249">
        <v>128.57142857142858</v>
      </c>
      <c r="T12" s="250">
        <v>14</v>
      </c>
      <c r="U12" s="250">
        <v>19</v>
      </c>
      <c r="V12" s="249">
        <v>135.71428571428572</v>
      </c>
      <c r="W12" s="248">
        <v>12</v>
      </c>
      <c r="X12" s="252">
        <v>18</v>
      </c>
      <c r="Y12" s="249">
        <v>150</v>
      </c>
      <c r="Z12" s="248">
        <v>12</v>
      </c>
      <c r="AA12" s="253">
        <v>16</v>
      </c>
      <c r="AB12" s="254">
        <v>133.33333333333331</v>
      </c>
      <c r="AC12" s="45"/>
    </row>
    <row r="13" spans="1:29" ht="16.5" customHeight="1" x14ac:dyDescent="0.3">
      <c r="A13" s="35" t="s">
        <v>92</v>
      </c>
      <c r="B13" s="245">
        <v>23</v>
      </c>
      <c r="C13" s="245">
        <v>21</v>
      </c>
      <c r="D13" s="246">
        <v>91.304347826086953</v>
      </c>
      <c r="E13" s="247">
        <v>22</v>
      </c>
      <c r="F13" s="248">
        <v>20</v>
      </c>
      <c r="G13" s="249">
        <v>90.909090909090907</v>
      </c>
      <c r="H13" s="250">
        <v>5</v>
      </c>
      <c r="I13" s="250">
        <v>0</v>
      </c>
      <c r="J13" s="249">
        <v>0</v>
      </c>
      <c r="K13" s="248">
        <v>0</v>
      </c>
      <c r="L13" s="248">
        <v>0</v>
      </c>
      <c r="M13" s="249" t="s">
        <v>63</v>
      </c>
      <c r="N13" s="250">
        <v>0</v>
      </c>
      <c r="O13" s="250">
        <v>0</v>
      </c>
      <c r="P13" s="251" t="s">
        <v>63</v>
      </c>
      <c r="Q13" s="247">
        <v>22</v>
      </c>
      <c r="R13" s="250">
        <v>18</v>
      </c>
      <c r="S13" s="249">
        <v>81.818181818181827</v>
      </c>
      <c r="T13" s="250">
        <v>14</v>
      </c>
      <c r="U13" s="250">
        <v>14</v>
      </c>
      <c r="V13" s="249">
        <v>100</v>
      </c>
      <c r="W13" s="248">
        <v>13</v>
      </c>
      <c r="X13" s="252">
        <v>13</v>
      </c>
      <c r="Y13" s="249">
        <v>100</v>
      </c>
      <c r="Z13" s="248">
        <v>11</v>
      </c>
      <c r="AA13" s="253">
        <v>13</v>
      </c>
      <c r="AB13" s="254">
        <v>118.18181818181819</v>
      </c>
      <c r="AC13" s="45"/>
    </row>
    <row r="14" spans="1:29" ht="16.5" customHeight="1" x14ac:dyDescent="0.3">
      <c r="A14" s="35" t="s">
        <v>93</v>
      </c>
      <c r="B14" s="245">
        <v>12</v>
      </c>
      <c r="C14" s="245">
        <v>6</v>
      </c>
      <c r="D14" s="246">
        <v>50</v>
      </c>
      <c r="E14" s="247">
        <v>12</v>
      </c>
      <c r="F14" s="248">
        <v>6</v>
      </c>
      <c r="G14" s="249">
        <v>50</v>
      </c>
      <c r="H14" s="250">
        <v>0</v>
      </c>
      <c r="I14" s="250">
        <v>0</v>
      </c>
      <c r="J14" s="249" t="s">
        <v>63</v>
      </c>
      <c r="K14" s="248">
        <v>0</v>
      </c>
      <c r="L14" s="248">
        <v>0</v>
      </c>
      <c r="M14" s="249" t="s">
        <v>63</v>
      </c>
      <c r="N14" s="250">
        <v>0</v>
      </c>
      <c r="O14" s="250">
        <v>0</v>
      </c>
      <c r="P14" s="251" t="s">
        <v>63</v>
      </c>
      <c r="Q14" s="247">
        <v>8</v>
      </c>
      <c r="R14" s="250">
        <v>3</v>
      </c>
      <c r="S14" s="249">
        <v>37.5</v>
      </c>
      <c r="T14" s="250">
        <v>10</v>
      </c>
      <c r="U14" s="250">
        <v>2</v>
      </c>
      <c r="V14" s="249">
        <v>20</v>
      </c>
      <c r="W14" s="248">
        <v>10</v>
      </c>
      <c r="X14" s="252">
        <v>2</v>
      </c>
      <c r="Y14" s="249">
        <v>20</v>
      </c>
      <c r="Z14" s="248">
        <v>10</v>
      </c>
      <c r="AA14" s="253">
        <v>2</v>
      </c>
      <c r="AB14" s="254">
        <v>20</v>
      </c>
      <c r="AC14" s="45"/>
    </row>
    <row r="15" spans="1:29" ht="16.5" customHeight="1" x14ac:dyDescent="0.3">
      <c r="A15" s="35" t="s">
        <v>94</v>
      </c>
      <c r="B15" s="245">
        <v>39</v>
      </c>
      <c r="C15" s="245">
        <v>39</v>
      </c>
      <c r="D15" s="246">
        <v>100</v>
      </c>
      <c r="E15" s="247">
        <v>38</v>
      </c>
      <c r="F15" s="248">
        <v>37</v>
      </c>
      <c r="G15" s="249">
        <v>97.368421052631575</v>
      </c>
      <c r="H15" s="250">
        <v>6</v>
      </c>
      <c r="I15" s="250">
        <v>6</v>
      </c>
      <c r="J15" s="249">
        <v>100</v>
      </c>
      <c r="K15" s="248">
        <v>4</v>
      </c>
      <c r="L15" s="248">
        <v>3</v>
      </c>
      <c r="M15" s="249">
        <v>75</v>
      </c>
      <c r="N15" s="250">
        <v>0</v>
      </c>
      <c r="O15" s="250">
        <v>0</v>
      </c>
      <c r="P15" s="251" t="s">
        <v>63</v>
      </c>
      <c r="Q15" s="247">
        <v>19</v>
      </c>
      <c r="R15" s="250">
        <v>27</v>
      </c>
      <c r="S15" s="249">
        <v>142.10526315789474</v>
      </c>
      <c r="T15" s="250">
        <v>25</v>
      </c>
      <c r="U15" s="250">
        <v>22</v>
      </c>
      <c r="V15" s="249">
        <v>88</v>
      </c>
      <c r="W15" s="248">
        <v>24</v>
      </c>
      <c r="X15" s="252">
        <v>22</v>
      </c>
      <c r="Y15" s="249">
        <v>91.666666666666657</v>
      </c>
      <c r="Z15" s="248">
        <v>22</v>
      </c>
      <c r="AA15" s="253">
        <v>17</v>
      </c>
      <c r="AB15" s="254">
        <v>77.272727272727266</v>
      </c>
      <c r="AC15" s="45"/>
    </row>
    <row r="16" spans="1:29" ht="16.5" customHeight="1" x14ac:dyDescent="0.3">
      <c r="A16" s="35" t="s">
        <v>95</v>
      </c>
      <c r="B16" s="245">
        <v>18</v>
      </c>
      <c r="C16" s="245">
        <v>17</v>
      </c>
      <c r="D16" s="246">
        <v>94.444444444444443</v>
      </c>
      <c r="E16" s="247">
        <v>14</v>
      </c>
      <c r="F16" s="248">
        <v>13</v>
      </c>
      <c r="G16" s="249">
        <v>92.857142857142861</v>
      </c>
      <c r="H16" s="250">
        <v>5</v>
      </c>
      <c r="I16" s="250">
        <v>1</v>
      </c>
      <c r="J16" s="249">
        <v>20</v>
      </c>
      <c r="K16" s="248">
        <v>0</v>
      </c>
      <c r="L16" s="248">
        <v>0</v>
      </c>
      <c r="M16" s="249" t="s">
        <v>63</v>
      </c>
      <c r="N16" s="250">
        <v>0</v>
      </c>
      <c r="O16" s="250">
        <v>0</v>
      </c>
      <c r="P16" s="251" t="s">
        <v>63</v>
      </c>
      <c r="Q16" s="247">
        <v>6</v>
      </c>
      <c r="R16" s="250">
        <v>7</v>
      </c>
      <c r="S16" s="249">
        <v>116.66666666666667</v>
      </c>
      <c r="T16" s="250">
        <v>9</v>
      </c>
      <c r="U16" s="250">
        <v>12</v>
      </c>
      <c r="V16" s="249">
        <v>133.33333333333331</v>
      </c>
      <c r="W16" s="248">
        <v>5</v>
      </c>
      <c r="X16" s="252">
        <v>8</v>
      </c>
      <c r="Y16" s="249">
        <v>160</v>
      </c>
      <c r="Z16" s="248">
        <v>4</v>
      </c>
      <c r="AA16" s="253">
        <v>8</v>
      </c>
      <c r="AB16" s="254">
        <v>200</v>
      </c>
      <c r="AC16" s="45"/>
    </row>
    <row r="17" spans="1:29" ht="16.5" customHeight="1" x14ac:dyDescent="0.3">
      <c r="A17" s="35" t="s">
        <v>96</v>
      </c>
      <c r="B17" s="245">
        <v>46</v>
      </c>
      <c r="C17" s="245">
        <v>42</v>
      </c>
      <c r="D17" s="246">
        <v>91.304347826086953</v>
      </c>
      <c r="E17" s="247">
        <v>39</v>
      </c>
      <c r="F17" s="248">
        <v>40</v>
      </c>
      <c r="G17" s="249">
        <v>102.56410256410255</v>
      </c>
      <c r="H17" s="250">
        <v>4</v>
      </c>
      <c r="I17" s="250">
        <v>8</v>
      </c>
      <c r="J17" s="249">
        <v>200</v>
      </c>
      <c r="K17" s="248">
        <v>5</v>
      </c>
      <c r="L17" s="248">
        <v>1</v>
      </c>
      <c r="M17" s="249">
        <v>20</v>
      </c>
      <c r="N17" s="250">
        <v>2</v>
      </c>
      <c r="O17" s="250">
        <v>0</v>
      </c>
      <c r="P17" s="251">
        <v>0</v>
      </c>
      <c r="Q17" s="247">
        <v>28</v>
      </c>
      <c r="R17" s="250">
        <v>33</v>
      </c>
      <c r="S17" s="249">
        <v>117.85714285714286</v>
      </c>
      <c r="T17" s="250">
        <v>35</v>
      </c>
      <c r="U17" s="250">
        <v>25</v>
      </c>
      <c r="V17" s="249">
        <v>71.428571428571431</v>
      </c>
      <c r="W17" s="248">
        <v>32</v>
      </c>
      <c r="X17" s="252">
        <v>24</v>
      </c>
      <c r="Y17" s="249">
        <v>75</v>
      </c>
      <c r="Z17" s="248">
        <v>31</v>
      </c>
      <c r="AA17" s="253">
        <v>20</v>
      </c>
      <c r="AB17" s="254">
        <v>64.516129032258064</v>
      </c>
      <c r="AC17" s="45"/>
    </row>
    <row r="18" spans="1:29" ht="16.5" customHeight="1" x14ac:dyDescent="0.3">
      <c r="A18" s="35" t="s">
        <v>97</v>
      </c>
      <c r="B18" s="245">
        <v>19</v>
      </c>
      <c r="C18" s="245">
        <v>22</v>
      </c>
      <c r="D18" s="246">
        <v>115.78947368421053</v>
      </c>
      <c r="E18" s="247">
        <v>16</v>
      </c>
      <c r="F18" s="248">
        <v>19</v>
      </c>
      <c r="G18" s="249">
        <v>118.75</v>
      </c>
      <c r="H18" s="250">
        <v>5</v>
      </c>
      <c r="I18" s="250">
        <v>9</v>
      </c>
      <c r="J18" s="249">
        <v>180</v>
      </c>
      <c r="K18" s="248">
        <v>2</v>
      </c>
      <c r="L18" s="248">
        <v>2</v>
      </c>
      <c r="M18" s="249">
        <v>100</v>
      </c>
      <c r="N18" s="250">
        <v>0</v>
      </c>
      <c r="O18" s="250">
        <v>0</v>
      </c>
      <c r="P18" s="251" t="s">
        <v>63</v>
      </c>
      <c r="Q18" s="247">
        <v>11</v>
      </c>
      <c r="R18" s="250">
        <v>16</v>
      </c>
      <c r="S18" s="249">
        <v>145.45454545454547</v>
      </c>
      <c r="T18" s="250">
        <v>11</v>
      </c>
      <c r="U18" s="250">
        <v>7</v>
      </c>
      <c r="V18" s="249">
        <v>63.636363636363633</v>
      </c>
      <c r="W18" s="248">
        <v>8</v>
      </c>
      <c r="X18" s="252">
        <v>5</v>
      </c>
      <c r="Y18" s="249">
        <v>62.5</v>
      </c>
      <c r="Z18" s="248">
        <v>8</v>
      </c>
      <c r="AA18" s="253">
        <v>5</v>
      </c>
      <c r="AB18" s="254">
        <v>62.5</v>
      </c>
      <c r="AC18" s="45"/>
    </row>
    <row r="19" spans="1:29" ht="16.5" customHeight="1" x14ac:dyDescent="0.3">
      <c r="A19" s="35" t="s">
        <v>36</v>
      </c>
      <c r="B19" s="245">
        <v>38</v>
      </c>
      <c r="C19" s="245">
        <v>37</v>
      </c>
      <c r="D19" s="246">
        <v>97.368421052631575</v>
      </c>
      <c r="E19" s="247">
        <v>33</v>
      </c>
      <c r="F19" s="248">
        <v>30</v>
      </c>
      <c r="G19" s="249">
        <v>90.909090909090907</v>
      </c>
      <c r="H19" s="250">
        <v>1</v>
      </c>
      <c r="I19" s="250">
        <v>11</v>
      </c>
      <c r="J19" s="249" t="s">
        <v>116</v>
      </c>
      <c r="K19" s="248">
        <v>1</v>
      </c>
      <c r="L19" s="248">
        <v>1</v>
      </c>
      <c r="M19" s="249">
        <v>100</v>
      </c>
      <c r="N19" s="250">
        <v>0</v>
      </c>
      <c r="O19" s="250">
        <v>0</v>
      </c>
      <c r="P19" s="251" t="s">
        <v>63</v>
      </c>
      <c r="Q19" s="247">
        <v>25</v>
      </c>
      <c r="R19" s="250">
        <v>19</v>
      </c>
      <c r="S19" s="249">
        <v>76</v>
      </c>
      <c r="T19" s="250">
        <v>32</v>
      </c>
      <c r="U19" s="250">
        <v>15</v>
      </c>
      <c r="V19" s="249">
        <v>46.875</v>
      </c>
      <c r="W19" s="248">
        <v>27</v>
      </c>
      <c r="X19" s="252">
        <v>9</v>
      </c>
      <c r="Y19" s="249">
        <v>33.333333333333329</v>
      </c>
      <c r="Z19" s="248">
        <v>27</v>
      </c>
      <c r="AA19" s="253">
        <v>7</v>
      </c>
      <c r="AB19" s="254">
        <v>25.925925925925924</v>
      </c>
      <c r="AC19" s="45"/>
    </row>
    <row r="20" spans="1:29" ht="16.5" customHeight="1" x14ac:dyDescent="0.3">
      <c r="A20" s="35" t="s">
        <v>98</v>
      </c>
      <c r="B20" s="245">
        <v>26</v>
      </c>
      <c r="C20" s="245">
        <v>26</v>
      </c>
      <c r="D20" s="246">
        <v>100</v>
      </c>
      <c r="E20" s="247">
        <v>22</v>
      </c>
      <c r="F20" s="248">
        <v>23</v>
      </c>
      <c r="G20" s="249">
        <v>104.54545454545455</v>
      </c>
      <c r="H20" s="250">
        <v>5</v>
      </c>
      <c r="I20" s="250">
        <v>5</v>
      </c>
      <c r="J20" s="249">
        <v>100</v>
      </c>
      <c r="K20" s="248">
        <v>3</v>
      </c>
      <c r="L20" s="248">
        <v>2</v>
      </c>
      <c r="M20" s="249">
        <v>66.666666666666657</v>
      </c>
      <c r="N20" s="250">
        <v>0</v>
      </c>
      <c r="O20" s="250">
        <v>0</v>
      </c>
      <c r="P20" s="251" t="s">
        <v>63</v>
      </c>
      <c r="Q20" s="247">
        <v>14</v>
      </c>
      <c r="R20" s="250">
        <v>17</v>
      </c>
      <c r="S20" s="249">
        <v>121.42857142857142</v>
      </c>
      <c r="T20" s="250">
        <v>17</v>
      </c>
      <c r="U20" s="250">
        <v>14</v>
      </c>
      <c r="V20" s="249">
        <v>82.35294117647058</v>
      </c>
      <c r="W20" s="248">
        <v>14</v>
      </c>
      <c r="X20" s="252">
        <v>12</v>
      </c>
      <c r="Y20" s="249">
        <v>85.714285714285708</v>
      </c>
      <c r="Z20" s="248">
        <v>13</v>
      </c>
      <c r="AA20" s="253">
        <v>12</v>
      </c>
      <c r="AB20" s="254">
        <v>92.307692307692307</v>
      </c>
      <c r="AC20" s="45"/>
    </row>
    <row r="21" spans="1:29" ht="16.5" customHeight="1" x14ac:dyDescent="0.3">
      <c r="A21" s="35" t="s">
        <v>99</v>
      </c>
      <c r="B21" s="245">
        <v>23</v>
      </c>
      <c r="C21" s="245">
        <v>31</v>
      </c>
      <c r="D21" s="246">
        <v>134.78260869565219</v>
      </c>
      <c r="E21" s="247">
        <v>20</v>
      </c>
      <c r="F21" s="248">
        <v>27</v>
      </c>
      <c r="G21" s="249">
        <v>135</v>
      </c>
      <c r="H21" s="250">
        <v>4</v>
      </c>
      <c r="I21" s="250">
        <v>6</v>
      </c>
      <c r="J21" s="249">
        <v>150</v>
      </c>
      <c r="K21" s="248">
        <v>2</v>
      </c>
      <c r="L21" s="248">
        <v>0</v>
      </c>
      <c r="M21" s="249">
        <v>0</v>
      </c>
      <c r="N21" s="250">
        <v>0</v>
      </c>
      <c r="O21" s="250">
        <v>1</v>
      </c>
      <c r="P21" s="251" t="s">
        <v>63</v>
      </c>
      <c r="Q21" s="247">
        <v>17</v>
      </c>
      <c r="R21" s="250">
        <v>17</v>
      </c>
      <c r="S21" s="249">
        <v>100</v>
      </c>
      <c r="T21" s="250">
        <v>12</v>
      </c>
      <c r="U21" s="250">
        <v>19</v>
      </c>
      <c r="V21" s="249">
        <v>158.33333333333331</v>
      </c>
      <c r="W21" s="248">
        <v>9</v>
      </c>
      <c r="X21" s="252">
        <v>15</v>
      </c>
      <c r="Y21" s="249">
        <v>166.66666666666669</v>
      </c>
      <c r="Z21" s="248">
        <v>9</v>
      </c>
      <c r="AA21" s="253">
        <v>15</v>
      </c>
      <c r="AB21" s="254">
        <v>166.66666666666669</v>
      </c>
      <c r="AC21" s="45"/>
    </row>
    <row r="22" spans="1:29" ht="16.5" customHeight="1" x14ac:dyDescent="0.3">
      <c r="A22" s="35" t="s">
        <v>100</v>
      </c>
      <c r="B22" s="245">
        <v>23</v>
      </c>
      <c r="C22" s="245">
        <v>25</v>
      </c>
      <c r="D22" s="246">
        <v>108.69565217391303</v>
      </c>
      <c r="E22" s="247">
        <v>20</v>
      </c>
      <c r="F22" s="248">
        <v>22</v>
      </c>
      <c r="G22" s="249">
        <v>110.00000000000001</v>
      </c>
      <c r="H22" s="250">
        <v>5</v>
      </c>
      <c r="I22" s="250">
        <v>3</v>
      </c>
      <c r="J22" s="249">
        <v>60</v>
      </c>
      <c r="K22" s="248">
        <v>2</v>
      </c>
      <c r="L22" s="248">
        <v>1</v>
      </c>
      <c r="M22" s="249">
        <v>50</v>
      </c>
      <c r="N22" s="250">
        <v>2</v>
      </c>
      <c r="O22" s="250">
        <v>1</v>
      </c>
      <c r="P22" s="251">
        <v>50</v>
      </c>
      <c r="Q22" s="247">
        <v>16</v>
      </c>
      <c r="R22" s="250">
        <v>19</v>
      </c>
      <c r="S22" s="249">
        <v>118.75</v>
      </c>
      <c r="T22" s="250">
        <v>14</v>
      </c>
      <c r="U22" s="250">
        <v>15</v>
      </c>
      <c r="V22" s="249">
        <v>107.14285714285714</v>
      </c>
      <c r="W22" s="248">
        <v>11</v>
      </c>
      <c r="X22" s="252">
        <v>12</v>
      </c>
      <c r="Y22" s="249">
        <v>109.09090909090908</v>
      </c>
      <c r="Z22" s="248">
        <v>11</v>
      </c>
      <c r="AA22" s="253">
        <v>10</v>
      </c>
      <c r="AB22" s="254">
        <v>90.909090909090907</v>
      </c>
      <c r="AC22" s="45"/>
    </row>
    <row r="23" spans="1:29" ht="16.5" customHeight="1" x14ac:dyDescent="0.3">
      <c r="A23" s="35" t="s">
        <v>40</v>
      </c>
      <c r="B23" s="245">
        <v>65</v>
      </c>
      <c r="C23" s="245">
        <v>55</v>
      </c>
      <c r="D23" s="246">
        <v>84.615384615384613</v>
      </c>
      <c r="E23" s="247">
        <v>57</v>
      </c>
      <c r="F23" s="248">
        <v>47</v>
      </c>
      <c r="G23" s="249">
        <v>82.456140350877192</v>
      </c>
      <c r="H23" s="250">
        <v>15</v>
      </c>
      <c r="I23" s="250">
        <v>10</v>
      </c>
      <c r="J23" s="249">
        <v>66.666666666666657</v>
      </c>
      <c r="K23" s="248">
        <v>5</v>
      </c>
      <c r="L23" s="248">
        <v>0</v>
      </c>
      <c r="M23" s="249">
        <v>0</v>
      </c>
      <c r="N23" s="250">
        <v>0</v>
      </c>
      <c r="O23" s="250">
        <v>0</v>
      </c>
      <c r="P23" s="251" t="s">
        <v>63</v>
      </c>
      <c r="Q23" s="247">
        <v>39</v>
      </c>
      <c r="R23" s="250">
        <v>41</v>
      </c>
      <c r="S23" s="249">
        <v>105.12820512820514</v>
      </c>
      <c r="T23" s="250">
        <v>43</v>
      </c>
      <c r="U23" s="250">
        <v>34</v>
      </c>
      <c r="V23" s="249">
        <v>79.069767441860463</v>
      </c>
      <c r="W23" s="248">
        <v>38</v>
      </c>
      <c r="X23" s="252">
        <v>30</v>
      </c>
      <c r="Y23" s="249">
        <v>78.94736842105263</v>
      </c>
      <c r="Z23" s="248">
        <v>33</v>
      </c>
      <c r="AA23" s="253">
        <v>26</v>
      </c>
      <c r="AB23" s="254">
        <v>78.787878787878782</v>
      </c>
      <c r="AC23" s="45"/>
    </row>
    <row r="24" spans="1:29" ht="16.5" customHeight="1" x14ac:dyDescent="0.3">
      <c r="A24" s="35" t="s">
        <v>41</v>
      </c>
      <c r="B24" s="245">
        <v>74</v>
      </c>
      <c r="C24" s="245">
        <v>73</v>
      </c>
      <c r="D24" s="246">
        <v>98.648648648648646</v>
      </c>
      <c r="E24" s="247">
        <v>53</v>
      </c>
      <c r="F24" s="248">
        <v>48</v>
      </c>
      <c r="G24" s="249">
        <v>90.566037735849065</v>
      </c>
      <c r="H24" s="250">
        <v>3</v>
      </c>
      <c r="I24" s="250">
        <v>6</v>
      </c>
      <c r="J24" s="249">
        <v>200</v>
      </c>
      <c r="K24" s="248">
        <v>1</v>
      </c>
      <c r="L24" s="248">
        <v>1</v>
      </c>
      <c r="M24" s="249">
        <v>100</v>
      </c>
      <c r="N24" s="250">
        <v>0</v>
      </c>
      <c r="O24" s="250">
        <v>0</v>
      </c>
      <c r="P24" s="251" t="s">
        <v>63</v>
      </c>
      <c r="Q24" s="247">
        <v>25</v>
      </c>
      <c r="R24" s="250">
        <v>34</v>
      </c>
      <c r="S24" s="249">
        <v>136</v>
      </c>
      <c r="T24" s="250">
        <v>54</v>
      </c>
      <c r="U24" s="250">
        <v>42</v>
      </c>
      <c r="V24" s="249">
        <v>77.777777777777786</v>
      </c>
      <c r="W24" s="248">
        <v>38</v>
      </c>
      <c r="X24" s="252">
        <v>25</v>
      </c>
      <c r="Y24" s="249">
        <v>65.789473684210535</v>
      </c>
      <c r="Z24" s="248">
        <v>38</v>
      </c>
      <c r="AA24" s="253">
        <v>23</v>
      </c>
      <c r="AB24" s="254">
        <v>60.526315789473685</v>
      </c>
      <c r="AC24" s="45"/>
    </row>
    <row r="25" spans="1:29" ht="16.5" customHeight="1" x14ac:dyDescent="0.3">
      <c r="A25" s="35" t="s">
        <v>101</v>
      </c>
      <c r="B25" s="245">
        <v>33</v>
      </c>
      <c r="C25" s="245">
        <v>29</v>
      </c>
      <c r="D25" s="246">
        <v>87.878787878787875</v>
      </c>
      <c r="E25" s="247">
        <v>31</v>
      </c>
      <c r="F25" s="248">
        <v>28</v>
      </c>
      <c r="G25" s="249">
        <v>90.322580645161281</v>
      </c>
      <c r="H25" s="250">
        <v>5</v>
      </c>
      <c r="I25" s="250">
        <v>5</v>
      </c>
      <c r="J25" s="249">
        <v>100</v>
      </c>
      <c r="K25" s="248">
        <v>0</v>
      </c>
      <c r="L25" s="248">
        <v>0</v>
      </c>
      <c r="M25" s="249" t="s">
        <v>63</v>
      </c>
      <c r="N25" s="250">
        <v>0</v>
      </c>
      <c r="O25" s="250">
        <v>0</v>
      </c>
      <c r="P25" s="251" t="s">
        <v>63</v>
      </c>
      <c r="Q25" s="247">
        <v>26</v>
      </c>
      <c r="R25" s="250">
        <v>27</v>
      </c>
      <c r="S25" s="249">
        <v>103.84615384615385</v>
      </c>
      <c r="T25" s="250">
        <v>24</v>
      </c>
      <c r="U25" s="250">
        <v>23</v>
      </c>
      <c r="V25" s="249">
        <v>95.833333333333343</v>
      </c>
      <c r="W25" s="248">
        <v>23</v>
      </c>
      <c r="X25" s="252">
        <v>22</v>
      </c>
      <c r="Y25" s="249">
        <v>95.652173913043484</v>
      </c>
      <c r="Z25" s="248">
        <v>20</v>
      </c>
      <c r="AA25" s="253">
        <v>20</v>
      </c>
      <c r="AB25" s="254">
        <v>100</v>
      </c>
      <c r="AC25" s="45"/>
    </row>
    <row r="26" spans="1:29" ht="16.5" customHeight="1" x14ac:dyDescent="0.3">
      <c r="A26" s="35" t="s">
        <v>43</v>
      </c>
      <c r="B26" s="245">
        <v>110</v>
      </c>
      <c r="C26" s="245">
        <v>113</v>
      </c>
      <c r="D26" s="246">
        <v>102.72727272727273</v>
      </c>
      <c r="E26" s="247">
        <v>99</v>
      </c>
      <c r="F26" s="248">
        <v>102</v>
      </c>
      <c r="G26" s="249">
        <v>103.03030303030303</v>
      </c>
      <c r="H26" s="250">
        <v>11</v>
      </c>
      <c r="I26" s="250">
        <v>10</v>
      </c>
      <c r="J26" s="249">
        <v>90.909090909090907</v>
      </c>
      <c r="K26" s="248">
        <v>3</v>
      </c>
      <c r="L26" s="248">
        <v>2</v>
      </c>
      <c r="M26" s="249">
        <v>66.666666666666657</v>
      </c>
      <c r="N26" s="250">
        <v>1</v>
      </c>
      <c r="O26" s="250">
        <v>0</v>
      </c>
      <c r="P26" s="251">
        <v>0</v>
      </c>
      <c r="Q26" s="247">
        <v>64</v>
      </c>
      <c r="R26" s="250">
        <v>56</v>
      </c>
      <c r="S26" s="249">
        <v>87.5</v>
      </c>
      <c r="T26" s="250">
        <v>79</v>
      </c>
      <c r="U26" s="250">
        <v>77</v>
      </c>
      <c r="V26" s="249">
        <v>97.468354430379748</v>
      </c>
      <c r="W26" s="248">
        <v>69</v>
      </c>
      <c r="X26" s="252">
        <v>66</v>
      </c>
      <c r="Y26" s="249">
        <v>95.652173913043484</v>
      </c>
      <c r="Z26" s="248">
        <v>60</v>
      </c>
      <c r="AA26" s="253">
        <v>58</v>
      </c>
      <c r="AB26" s="254">
        <v>96.666666666666671</v>
      </c>
      <c r="AC26" s="45"/>
    </row>
  </sheetData>
  <mergeCells count="11">
    <mergeCell ref="B1:M1"/>
    <mergeCell ref="A3:A6"/>
    <mergeCell ref="B3:D5"/>
    <mergeCell ref="E3:G5"/>
    <mergeCell ref="H3:J5"/>
    <mergeCell ref="K3:M5"/>
    <mergeCell ref="N3:P5"/>
    <mergeCell ref="Q3:S5"/>
    <mergeCell ref="T3:V5"/>
    <mergeCell ref="W3:Y5"/>
    <mergeCell ref="Z3:AB5"/>
  </mergeCells>
  <printOptions horizontalCentered="1" verticalCentered="1"/>
  <pageMargins left="0" right="0" top="0" bottom="0" header="0" footer="0"/>
  <pageSetup paperSize="9" scale="94" orientation="landscape" r:id="rId1"/>
  <headerFooter alignWithMargins="0"/>
  <colBreaks count="1" manualBreakCount="1">
    <brk id="13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8"/>
  <sheetViews>
    <sheetView view="pageBreakPreview" zoomScale="80" zoomScaleNormal="70" zoomScaleSheetLayoutView="80" workbookViewId="0">
      <selection activeCell="K19" sqref="K19"/>
    </sheetView>
  </sheetViews>
  <sheetFormatPr defaultColWidth="6.54296875" defaultRowHeight="13.2" x14ac:dyDescent="0.25"/>
  <cols>
    <col min="1" max="1" width="49.36328125" style="1" customWidth="1"/>
    <col min="2" max="2" width="18" style="1" customWidth="1"/>
    <col min="3" max="3" width="17.6328125" style="1" customWidth="1"/>
    <col min="4" max="4" width="11.1796875" style="1" customWidth="1"/>
    <col min="5" max="5" width="10.90625" style="1" customWidth="1"/>
    <col min="6" max="16384" width="6.54296875" style="1"/>
  </cols>
  <sheetData>
    <row r="1" spans="1:9" ht="52.5" customHeight="1" x14ac:dyDescent="0.25">
      <c r="A1" s="271" t="s">
        <v>117</v>
      </c>
      <c r="B1" s="271"/>
      <c r="C1" s="271"/>
      <c r="D1" s="271"/>
      <c r="E1" s="271"/>
    </row>
    <row r="2" spans="1:9" ht="29.25" customHeight="1" x14ac:dyDescent="0.25">
      <c r="A2" s="324" t="s">
        <v>118</v>
      </c>
      <c r="B2" s="324"/>
      <c r="C2" s="324"/>
      <c r="D2" s="324"/>
      <c r="E2" s="324"/>
    </row>
    <row r="3" spans="1:9" s="3" customFormat="1" ht="23.25" customHeight="1" x14ac:dyDescent="0.35">
      <c r="A3" s="266" t="s">
        <v>5</v>
      </c>
      <c r="B3" s="272" t="s">
        <v>119</v>
      </c>
      <c r="C3" s="272" t="s">
        <v>120</v>
      </c>
      <c r="D3" s="289" t="s">
        <v>1</v>
      </c>
      <c r="E3" s="290"/>
    </row>
    <row r="4" spans="1:9" s="3" customFormat="1" ht="27.6" x14ac:dyDescent="0.35">
      <c r="A4" s="267"/>
      <c r="B4" s="273"/>
      <c r="C4" s="273"/>
      <c r="D4" s="4" t="s">
        <v>2</v>
      </c>
      <c r="E4" s="5" t="s">
        <v>74</v>
      </c>
    </row>
    <row r="5" spans="1:9" s="8" customFormat="1" ht="15.75" customHeight="1" x14ac:dyDescent="0.3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9" s="8" customFormat="1" ht="29.25" customHeight="1" x14ac:dyDescent="0.35">
      <c r="A6" s="9" t="s">
        <v>18</v>
      </c>
      <c r="B6" s="154">
        <v>66</v>
      </c>
      <c r="C6" s="154">
        <v>87</v>
      </c>
      <c r="D6" s="255">
        <v>131.81818181818181</v>
      </c>
      <c r="E6" s="147">
        <v>21</v>
      </c>
      <c r="I6" s="11"/>
    </row>
    <row r="7" spans="1:9" s="3" customFormat="1" ht="29.25" customHeight="1" x14ac:dyDescent="0.35">
      <c r="A7" s="9" t="s">
        <v>19</v>
      </c>
      <c r="B7" s="154">
        <v>32</v>
      </c>
      <c r="C7" s="154">
        <v>49</v>
      </c>
      <c r="D7" s="255">
        <v>153.125</v>
      </c>
      <c r="E7" s="147">
        <v>17</v>
      </c>
      <c r="I7" s="11"/>
    </row>
    <row r="8" spans="1:9" s="3" customFormat="1" ht="48.75" customHeight="1" x14ac:dyDescent="0.35">
      <c r="A8" s="12" t="s">
        <v>20</v>
      </c>
      <c r="B8" s="154">
        <v>9</v>
      </c>
      <c r="C8" s="154">
        <v>6</v>
      </c>
      <c r="D8" s="255">
        <v>66.666666666666657</v>
      </c>
      <c r="E8" s="147">
        <v>-3</v>
      </c>
      <c r="I8" s="11"/>
    </row>
    <row r="9" spans="1:9" s="3" customFormat="1" ht="34.5" customHeight="1" x14ac:dyDescent="0.35">
      <c r="A9" s="13" t="s">
        <v>21</v>
      </c>
      <c r="B9" s="154">
        <v>4</v>
      </c>
      <c r="C9" s="154">
        <v>4</v>
      </c>
      <c r="D9" s="255">
        <v>100</v>
      </c>
      <c r="E9" s="147">
        <v>0</v>
      </c>
      <c r="I9" s="11"/>
    </row>
    <row r="10" spans="1:9" s="3" customFormat="1" ht="48.75" customHeight="1" x14ac:dyDescent="0.35">
      <c r="A10" s="13" t="s">
        <v>75</v>
      </c>
      <c r="B10" s="154">
        <v>0</v>
      </c>
      <c r="C10" s="154">
        <v>0</v>
      </c>
      <c r="D10" s="255" t="s">
        <v>63</v>
      </c>
      <c r="E10" s="147">
        <v>0</v>
      </c>
      <c r="I10" s="11"/>
    </row>
    <row r="11" spans="1:9" s="3" customFormat="1" ht="54.75" customHeight="1" x14ac:dyDescent="0.35">
      <c r="A11" s="13" t="s">
        <v>23</v>
      </c>
      <c r="B11" s="157">
        <v>23</v>
      </c>
      <c r="C11" s="157">
        <v>25</v>
      </c>
      <c r="D11" s="10">
        <v>108.69565217391303</v>
      </c>
      <c r="E11" s="147">
        <v>2</v>
      </c>
      <c r="I11" s="11"/>
    </row>
    <row r="12" spans="1:9" s="3" customFormat="1" ht="12.75" customHeight="1" x14ac:dyDescent="0.35">
      <c r="A12" s="262" t="s">
        <v>4</v>
      </c>
      <c r="B12" s="263"/>
      <c r="C12" s="263"/>
      <c r="D12" s="263"/>
      <c r="E12" s="263"/>
      <c r="I12" s="11"/>
    </row>
    <row r="13" spans="1:9" s="3" customFormat="1" ht="18" customHeight="1" x14ac:dyDescent="0.35">
      <c r="A13" s="264"/>
      <c r="B13" s="265"/>
      <c r="C13" s="265"/>
      <c r="D13" s="265"/>
      <c r="E13" s="265"/>
      <c r="I13" s="11"/>
    </row>
    <row r="14" spans="1:9" s="3" customFormat="1" ht="20.25" customHeight="1" x14ac:dyDescent="0.35">
      <c r="A14" s="266" t="s">
        <v>5</v>
      </c>
      <c r="B14" s="268" t="s">
        <v>121</v>
      </c>
      <c r="C14" s="268" t="s">
        <v>122</v>
      </c>
      <c r="D14" s="289" t="s">
        <v>1</v>
      </c>
      <c r="E14" s="290"/>
      <c r="I14" s="11"/>
    </row>
    <row r="15" spans="1:9" ht="35.25" customHeight="1" x14ac:dyDescent="0.25">
      <c r="A15" s="267"/>
      <c r="B15" s="268"/>
      <c r="C15" s="268"/>
      <c r="D15" s="59" t="s">
        <v>2</v>
      </c>
      <c r="E15" s="5" t="s">
        <v>78</v>
      </c>
      <c r="I15" s="11"/>
    </row>
    <row r="16" spans="1:9" ht="28.5" customHeight="1" x14ac:dyDescent="0.25">
      <c r="A16" s="9" t="s">
        <v>18</v>
      </c>
      <c r="B16" s="157">
        <v>51</v>
      </c>
      <c r="C16" s="157">
        <v>66</v>
      </c>
      <c r="D16" s="255">
        <v>129.41176470588235</v>
      </c>
      <c r="E16" s="187">
        <v>15</v>
      </c>
      <c r="I16" s="11"/>
    </row>
    <row r="17" spans="1:9" ht="25.5" customHeight="1" x14ac:dyDescent="0.25">
      <c r="A17" s="15" t="s">
        <v>19</v>
      </c>
      <c r="B17" s="157">
        <v>21</v>
      </c>
      <c r="C17" s="157">
        <v>30</v>
      </c>
      <c r="D17" s="255">
        <v>142.85714285714286</v>
      </c>
      <c r="E17" s="187">
        <v>9</v>
      </c>
      <c r="I17" s="11"/>
    </row>
    <row r="18" spans="1:9" ht="30" customHeight="1" x14ac:dyDescent="0.25">
      <c r="A18" s="15" t="s">
        <v>24</v>
      </c>
      <c r="B18" s="157">
        <v>17</v>
      </c>
      <c r="C18" s="157">
        <v>24</v>
      </c>
      <c r="D18" s="255">
        <v>141.1764705882353</v>
      </c>
      <c r="E18" s="187">
        <v>7</v>
      </c>
      <c r="I18" s="11"/>
    </row>
  </sheetData>
  <mergeCells count="11">
    <mergeCell ref="A1:E1"/>
    <mergeCell ref="A2:E2"/>
    <mergeCell ref="A3:A4"/>
    <mergeCell ref="B3:B4"/>
    <mergeCell ref="C3:C4"/>
    <mergeCell ref="D3:E3"/>
    <mergeCell ref="A12:E13"/>
    <mergeCell ref="A14:A15"/>
    <mergeCell ref="B14:B15"/>
    <mergeCell ref="C14:C15"/>
    <mergeCell ref="D14:E14"/>
  </mergeCells>
  <printOptions horizontalCentered="1"/>
  <pageMargins left="0" right="0" top="0" bottom="0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0"/>
  <sheetViews>
    <sheetView view="pageBreakPreview" zoomScale="90" zoomScaleNormal="90" zoomScaleSheetLayoutView="90" workbookViewId="0">
      <selection activeCell="K19" sqref="K19"/>
    </sheetView>
  </sheetViews>
  <sheetFormatPr defaultColWidth="7.453125" defaultRowHeight="13.8" x14ac:dyDescent="0.25"/>
  <cols>
    <col min="1" max="1" width="20.08984375" style="214" customWidth="1"/>
    <col min="2" max="2" width="9.453125" style="214" customWidth="1"/>
    <col min="3" max="4" width="8.54296875" style="214" customWidth="1"/>
    <col min="5" max="13" width="7.90625" style="214" customWidth="1"/>
    <col min="14" max="15" width="6.54296875" style="214" customWidth="1"/>
    <col min="16" max="16" width="8.08984375" style="214" customWidth="1"/>
    <col min="17" max="17" width="6.81640625" style="214" customWidth="1"/>
    <col min="18" max="18" width="6.6328125" style="214" customWidth="1"/>
    <col min="19" max="19" width="8.1796875" style="214" customWidth="1"/>
    <col min="20" max="21" width="6.54296875" style="214" customWidth="1"/>
    <col min="22" max="22" width="6.90625" style="214" customWidth="1"/>
    <col min="23" max="24" width="7.26953125" style="214" customWidth="1"/>
    <col min="25" max="25" width="7.08984375" style="214" customWidth="1"/>
    <col min="26" max="26" width="6.6328125" style="214" customWidth="1"/>
    <col min="27" max="16384" width="7.453125" style="214"/>
  </cols>
  <sheetData>
    <row r="1" spans="1:28" s="188" customFormat="1" ht="57.75" customHeight="1" x14ac:dyDescent="0.3">
      <c r="A1" s="189"/>
      <c r="B1" s="325" t="s">
        <v>123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AB1" s="23" t="s">
        <v>6</v>
      </c>
    </row>
    <row r="2" spans="1:28" s="194" customFormat="1" ht="14.25" customHeight="1" x14ac:dyDescent="0.3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217" t="s">
        <v>7</v>
      </c>
      <c r="N2" s="191"/>
      <c r="O2" s="191"/>
      <c r="P2" s="191"/>
      <c r="Q2" s="193"/>
      <c r="R2" s="193"/>
      <c r="S2" s="193"/>
      <c r="T2" s="193"/>
      <c r="U2" s="193"/>
      <c r="V2" s="193"/>
      <c r="X2" s="193"/>
      <c r="Y2" s="217"/>
      <c r="Z2" s="217"/>
      <c r="AA2" s="217"/>
      <c r="AB2" s="217" t="s">
        <v>7</v>
      </c>
    </row>
    <row r="3" spans="1:28" s="195" customFormat="1" ht="60" customHeight="1" x14ac:dyDescent="0.35">
      <c r="A3" s="286"/>
      <c r="B3" s="279" t="s">
        <v>107</v>
      </c>
      <c r="C3" s="279"/>
      <c r="D3" s="279"/>
      <c r="E3" s="279" t="s">
        <v>108</v>
      </c>
      <c r="F3" s="279"/>
      <c r="G3" s="279"/>
      <c r="H3" s="279" t="s">
        <v>82</v>
      </c>
      <c r="I3" s="279"/>
      <c r="J3" s="279"/>
      <c r="K3" s="279" t="s">
        <v>83</v>
      </c>
      <c r="L3" s="279"/>
      <c r="M3" s="279"/>
      <c r="N3" s="279" t="s">
        <v>84</v>
      </c>
      <c r="O3" s="279"/>
      <c r="P3" s="279"/>
      <c r="Q3" s="276" t="s">
        <v>13</v>
      </c>
      <c r="R3" s="277"/>
      <c r="S3" s="278"/>
      <c r="T3" s="276" t="s">
        <v>85</v>
      </c>
      <c r="U3" s="277"/>
      <c r="V3" s="278"/>
      <c r="W3" s="279" t="s">
        <v>86</v>
      </c>
      <c r="X3" s="279"/>
      <c r="Y3" s="279"/>
      <c r="Z3" s="279" t="s">
        <v>109</v>
      </c>
      <c r="AA3" s="279"/>
      <c r="AB3" s="279"/>
    </row>
    <row r="4" spans="1:28" s="196" customFormat="1" ht="26.25" customHeight="1" x14ac:dyDescent="0.35">
      <c r="A4" s="287"/>
      <c r="B4" s="256" t="s">
        <v>87</v>
      </c>
      <c r="C4" s="256" t="s">
        <v>88</v>
      </c>
      <c r="D4" s="235" t="s">
        <v>2</v>
      </c>
      <c r="E4" s="256" t="s">
        <v>87</v>
      </c>
      <c r="F4" s="256" t="s">
        <v>88</v>
      </c>
      <c r="G4" s="235" t="s">
        <v>2</v>
      </c>
      <c r="H4" s="256" t="s">
        <v>87</v>
      </c>
      <c r="I4" s="256" t="s">
        <v>88</v>
      </c>
      <c r="J4" s="235" t="s">
        <v>2</v>
      </c>
      <c r="K4" s="256" t="s">
        <v>87</v>
      </c>
      <c r="L4" s="256" t="s">
        <v>88</v>
      </c>
      <c r="M4" s="235" t="s">
        <v>2</v>
      </c>
      <c r="N4" s="256" t="s">
        <v>87</v>
      </c>
      <c r="O4" s="256" t="s">
        <v>88</v>
      </c>
      <c r="P4" s="235" t="s">
        <v>2</v>
      </c>
      <c r="Q4" s="256" t="s">
        <v>87</v>
      </c>
      <c r="R4" s="256" t="s">
        <v>88</v>
      </c>
      <c r="S4" s="235" t="s">
        <v>2</v>
      </c>
      <c r="T4" s="256" t="s">
        <v>87</v>
      </c>
      <c r="U4" s="256" t="s">
        <v>88</v>
      </c>
      <c r="V4" s="235" t="s">
        <v>2</v>
      </c>
      <c r="W4" s="256" t="s">
        <v>87</v>
      </c>
      <c r="X4" s="256" t="s">
        <v>88</v>
      </c>
      <c r="Y4" s="235" t="s">
        <v>2</v>
      </c>
      <c r="Z4" s="257" t="s">
        <v>87</v>
      </c>
      <c r="AA4" s="257" t="s">
        <v>88</v>
      </c>
      <c r="AB4" s="235" t="s">
        <v>2</v>
      </c>
    </row>
    <row r="5" spans="1:28" s="221" customFormat="1" ht="11.25" customHeight="1" x14ac:dyDescent="0.35">
      <c r="A5" s="219" t="s">
        <v>3</v>
      </c>
      <c r="B5" s="220">
        <v>1</v>
      </c>
      <c r="C5" s="220">
        <v>2</v>
      </c>
      <c r="D5" s="220">
        <v>3</v>
      </c>
      <c r="E5" s="220">
        <v>4</v>
      </c>
      <c r="F5" s="220">
        <v>5</v>
      </c>
      <c r="G5" s="220">
        <v>6</v>
      </c>
      <c r="H5" s="220">
        <v>7</v>
      </c>
      <c r="I5" s="220">
        <v>8</v>
      </c>
      <c r="J5" s="220">
        <v>9</v>
      </c>
      <c r="K5" s="220">
        <v>10</v>
      </c>
      <c r="L5" s="220">
        <v>11</v>
      </c>
      <c r="M5" s="220">
        <v>12</v>
      </c>
      <c r="N5" s="220">
        <v>13</v>
      </c>
      <c r="O5" s="220">
        <v>14</v>
      </c>
      <c r="P5" s="220">
        <v>15</v>
      </c>
      <c r="Q5" s="220">
        <v>16</v>
      </c>
      <c r="R5" s="220">
        <v>17</v>
      </c>
      <c r="S5" s="220">
        <v>18</v>
      </c>
      <c r="T5" s="220">
        <v>19</v>
      </c>
      <c r="U5" s="220">
        <v>20</v>
      </c>
      <c r="V5" s="220">
        <v>21</v>
      </c>
      <c r="W5" s="220">
        <v>22</v>
      </c>
      <c r="X5" s="220">
        <v>23</v>
      </c>
      <c r="Y5" s="220">
        <v>24</v>
      </c>
      <c r="Z5" s="220">
        <v>25</v>
      </c>
      <c r="AA5" s="220">
        <v>26</v>
      </c>
      <c r="AB5" s="220">
        <v>27</v>
      </c>
    </row>
    <row r="6" spans="1:28" s="204" customFormat="1" ht="16.5" customHeight="1" x14ac:dyDescent="0.35">
      <c r="A6" s="200" t="s">
        <v>25</v>
      </c>
      <c r="B6" s="201">
        <v>66</v>
      </c>
      <c r="C6" s="201">
        <v>87</v>
      </c>
      <c r="D6" s="202">
        <v>131.81818181818181</v>
      </c>
      <c r="E6" s="201">
        <v>32</v>
      </c>
      <c r="F6" s="201">
        <v>49</v>
      </c>
      <c r="G6" s="202">
        <v>153.125</v>
      </c>
      <c r="H6" s="201">
        <v>9</v>
      </c>
      <c r="I6" s="201">
        <v>6</v>
      </c>
      <c r="J6" s="202">
        <v>66.666666666666657</v>
      </c>
      <c r="K6" s="201">
        <v>4</v>
      </c>
      <c r="L6" s="201">
        <v>4</v>
      </c>
      <c r="M6" s="202">
        <v>100</v>
      </c>
      <c r="N6" s="201">
        <v>0</v>
      </c>
      <c r="O6" s="201">
        <v>0</v>
      </c>
      <c r="P6" s="202" t="s">
        <v>63</v>
      </c>
      <c r="Q6" s="201">
        <v>23</v>
      </c>
      <c r="R6" s="201">
        <v>25</v>
      </c>
      <c r="S6" s="202">
        <v>108.69565217391303</v>
      </c>
      <c r="T6" s="201">
        <v>51</v>
      </c>
      <c r="U6" s="201">
        <v>66</v>
      </c>
      <c r="V6" s="202">
        <v>129.41176470588235</v>
      </c>
      <c r="W6" s="201">
        <v>21</v>
      </c>
      <c r="X6" s="201">
        <v>30</v>
      </c>
      <c r="Y6" s="202">
        <v>142.85714285714286</v>
      </c>
      <c r="Z6" s="201">
        <v>17</v>
      </c>
      <c r="AA6" s="201">
        <v>24</v>
      </c>
      <c r="AB6" s="202">
        <v>141.1764705882353</v>
      </c>
    </row>
    <row r="7" spans="1:28" s="205" customFormat="1" ht="16.5" customHeight="1" x14ac:dyDescent="0.25">
      <c r="A7" s="222" t="s">
        <v>89</v>
      </c>
      <c r="B7" s="207">
        <v>0</v>
      </c>
      <c r="C7" s="258">
        <v>0</v>
      </c>
      <c r="D7" s="208" t="s">
        <v>63</v>
      </c>
      <c r="E7" s="207">
        <v>0</v>
      </c>
      <c r="F7" s="223">
        <v>0</v>
      </c>
      <c r="G7" s="208" t="s">
        <v>63</v>
      </c>
      <c r="H7" s="207">
        <v>0</v>
      </c>
      <c r="I7" s="207">
        <v>0</v>
      </c>
      <c r="J7" s="208" t="s">
        <v>63</v>
      </c>
      <c r="K7" s="207">
        <v>0</v>
      </c>
      <c r="L7" s="207">
        <v>0</v>
      </c>
      <c r="M7" s="208" t="s">
        <v>63</v>
      </c>
      <c r="N7" s="207">
        <v>0</v>
      </c>
      <c r="O7" s="207">
        <v>0</v>
      </c>
      <c r="P7" s="208" t="s">
        <v>63</v>
      </c>
      <c r="Q7" s="207">
        <v>0</v>
      </c>
      <c r="R7" s="207">
        <v>0</v>
      </c>
      <c r="S7" s="208" t="s">
        <v>63</v>
      </c>
      <c r="T7" s="207">
        <v>0</v>
      </c>
      <c r="U7" s="207">
        <v>0</v>
      </c>
      <c r="V7" s="208" t="s">
        <v>63</v>
      </c>
      <c r="W7" s="207">
        <v>0</v>
      </c>
      <c r="X7" s="258">
        <v>0</v>
      </c>
      <c r="Y7" s="208" t="s">
        <v>63</v>
      </c>
      <c r="Z7" s="207">
        <v>0</v>
      </c>
      <c r="AA7" s="207">
        <v>0</v>
      </c>
      <c r="AB7" s="208" t="s">
        <v>63</v>
      </c>
    </row>
    <row r="8" spans="1:28" s="211" customFormat="1" ht="16.5" customHeight="1" x14ac:dyDescent="0.25">
      <c r="A8" s="222" t="s">
        <v>90</v>
      </c>
      <c r="B8" s="207">
        <v>2</v>
      </c>
      <c r="C8" s="258">
        <v>3</v>
      </c>
      <c r="D8" s="208">
        <v>150</v>
      </c>
      <c r="E8" s="207">
        <v>1</v>
      </c>
      <c r="F8" s="223">
        <v>2</v>
      </c>
      <c r="G8" s="208">
        <v>200</v>
      </c>
      <c r="H8" s="207">
        <v>1</v>
      </c>
      <c r="I8" s="207">
        <v>1</v>
      </c>
      <c r="J8" s="208">
        <v>100</v>
      </c>
      <c r="K8" s="207">
        <v>0</v>
      </c>
      <c r="L8" s="207">
        <v>0</v>
      </c>
      <c r="M8" s="208" t="s">
        <v>63</v>
      </c>
      <c r="N8" s="207">
        <v>0</v>
      </c>
      <c r="O8" s="207">
        <v>0</v>
      </c>
      <c r="P8" s="208" t="s">
        <v>63</v>
      </c>
      <c r="Q8" s="207">
        <v>1</v>
      </c>
      <c r="R8" s="207">
        <v>2</v>
      </c>
      <c r="S8" s="208">
        <v>200</v>
      </c>
      <c r="T8" s="207">
        <v>1</v>
      </c>
      <c r="U8" s="207">
        <v>2</v>
      </c>
      <c r="V8" s="208">
        <v>200</v>
      </c>
      <c r="W8" s="207">
        <v>0</v>
      </c>
      <c r="X8" s="258">
        <v>1</v>
      </c>
      <c r="Y8" s="208" t="s">
        <v>63</v>
      </c>
      <c r="Z8" s="207">
        <v>0</v>
      </c>
      <c r="AA8" s="207">
        <v>1</v>
      </c>
      <c r="AB8" s="208" t="s">
        <v>63</v>
      </c>
    </row>
    <row r="9" spans="1:28" s="205" customFormat="1" ht="16.5" customHeight="1" x14ac:dyDescent="0.25">
      <c r="A9" s="222" t="s">
        <v>91</v>
      </c>
      <c r="B9" s="207">
        <v>0</v>
      </c>
      <c r="C9" s="258">
        <v>0</v>
      </c>
      <c r="D9" s="208" t="s">
        <v>63</v>
      </c>
      <c r="E9" s="207">
        <v>0</v>
      </c>
      <c r="F9" s="223">
        <v>0</v>
      </c>
      <c r="G9" s="208" t="s">
        <v>63</v>
      </c>
      <c r="H9" s="207">
        <v>0</v>
      </c>
      <c r="I9" s="207">
        <v>0</v>
      </c>
      <c r="J9" s="208" t="s">
        <v>63</v>
      </c>
      <c r="K9" s="207">
        <v>0</v>
      </c>
      <c r="L9" s="207">
        <v>0</v>
      </c>
      <c r="M9" s="208" t="s">
        <v>63</v>
      </c>
      <c r="N9" s="207">
        <v>0</v>
      </c>
      <c r="O9" s="207">
        <v>0</v>
      </c>
      <c r="P9" s="208" t="s">
        <v>63</v>
      </c>
      <c r="Q9" s="207">
        <v>0</v>
      </c>
      <c r="R9" s="207">
        <v>0</v>
      </c>
      <c r="S9" s="208" t="s">
        <v>63</v>
      </c>
      <c r="T9" s="207">
        <v>0</v>
      </c>
      <c r="U9" s="207">
        <v>0</v>
      </c>
      <c r="V9" s="208" t="s">
        <v>63</v>
      </c>
      <c r="W9" s="207">
        <v>0</v>
      </c>
      <c r="X9" s="258">
        <v>0</v>
      </c>
      <c r="Y9" s="208" t="s">
        <v>63</v>
      </c>
      <c r="Z9" s="207">
        <v>0</v>
      </c>
      <c r="AA9" s="207">
        <v>0</v>
      </c>
      <c r="AB9" s="208" t="s">
        <v>63</v>
      </c>
    </row>
    <row r="10" spans="1:28" s="205" customFormat="1" ht="16.5" customHeight="1" x14ac:dyDescent="0.25">
      <c r="A10" s="222" t="s">
        <v>29</v>
      </c>
      <c r="B10" s="207">
        <v>2</v>
      </c>
      <c r="C10" s="258">
        <v>2</v>
      </c>
      <c r="D10" s="208">
        <v>100</v>
      </c>
      <c r="E10" s="207">
        <v>1</v>
      </c>
      <c r="F10" s="223">
        <v>1</v>
      </c>
      <c r="G10" s="208">
        <v>100</v>
      </c>
      <c r="H10" s="207">
        <v>0</v>
      </c>
      <c r="I10" s="207">
        <v>0</v>
      </c>
      <c r="J10" s="208" t="s">
        <v>63</v>
      </c>
      <c r="K10" s="207">
        <v>0</v>
      </c>
      <c r="L10" s="207">
        <v>0</v>
      </c>
      <c r="M10" s="208" t="s">
        <v>63</v>
      </c>
      <c r="N10" s="207">
        <v>0</v>
      </c>
      <c r="O10" s="207">
        <v>0</v>
      </c>
      <c r="P10" s="208" t="s">
        <v>63</v>
      </c>
      <c r="Q10" s="207">
        <v>1</v>
      </c>
      <c r="R10" s="207">
        <v>0</v>
      </c>
      <c r="S10" s="208">
        <v>0</v>
      </c>
      <c r="T10" s="207">
        <v>1</v>
      </c>
      <c r="U10" s="207">
        <v>2</v>
      </c>
      <c r="V10" s="208">
        <v>200</v>
      </c>
      <c r="W10" s="207">
        <v>0</v>
      </c>
      <c r="X10" s="258">
        <v>1</v>
      </c>
      <c r="Y10" s="208" t="s">
        <v>63</v>
      </c>
      <c r="Z10" s="207">
        <v>0</v>
      </c>
      <c r="AA10" s="207">
        <v>1</v>
      </c>
      <c r="AB10" s="208" t="s">
        <v>63</v>
      </c>
    </row>
    <row r="11" spans="1:28" s="205" customFormat="1" ht="16.5" customHeight="1" x14ac:dyDescent="0.25">
      <c r="A11" s="222" t="s">
        <v>92</v>
      </c>
      <c r="B11" s="207">
        <v>2</v>
      </c>
      <c r="C11" s="258">
        <v>2</v>
      </c>
      <c r="D11" s="208">
        <v>100</v>
      </c>
      <c r="E11" s="207">
        <v>2</v>
      </c>
      <c r="F11" s="223">
        <v>2</v>
      </c>
      <c r="G11" s="208">
        <v>100</v>
      </c>
      <c r="H11" s="207">
        <v>1</v>
      </c>
      <c r="I11" s="207">
        <v>0</v>
      </c>
      <c r="J11" s="208">
        <v>0</v>
      </c>
      <c r="K11" s="207">
        <v>0</v>
      </c>
      <c r="L11" s="207">
        <v>0</v>
      </c>
      <c r="M11" s="208" t="s">
        <v>63</v>
      </c>
      <c r="N11" s="207">
        <v>0</v>
      </c>
      <c r="O11" s="207">
        <v>0</v>
      </c>
      <c r="P11" s="208" t="s">
        <v>63</v>
      </c>
      <c r="Q11" s="207">
        <v>1</v>
      </c>
      <c r="R11" s="207">
        <v>1</v>
      </c>
      <c r="S11" s="208">
        <v>100</v>
      </c>
      <c r="T11" s="207">
        <v>0</v>
      </c>
      <c r="U11" s="207">
        <v>1</v>
      </c>
      <c r="V11" s="208" t="s">
        <v>63</v>
      </c>
      <c r="W11" s="207">
        <v>0</v>
      </c>
      <c r="X11" s="258">
        <v>1</v>
      </c>
      <c r="Y11" s="208" t="s">
        <v>63</v>
      </c>
      <c r="Z11" s="207">
        <v>0</v>
      </c>
      <c r="AA11" s="207">
        <v>0</v>
      </c>
      <c r="AB11" s="208" t="s">
        <v>63</v>
      </c>
    </row>
    <row r="12" spans="1:28" s="205" customFormat="1" ht="16.5" customHeight="1" x14ac:dyDescent="0.25">
      <c r="A12" s="222" t="s">
        <v>93</v>
      </c>
      <c r="B12" s="207">
        <v>2</v>
      </c>
      <c r="C12" s="258">
        <v>1</v>
      </c>
      <c r="D12" s="208">
        <v>50</v>
      </c>
      <c r="E12" s="207">
        <v>2</v>
      </c>
      <c r="F12" s="223">
        <v>1</v>
      </c>
      <c r="G12" s="208">
        <v>50</v>
      </c>
      <c r="H12" s="207">
        <v>0</v>
      </c>
      <c r="I12" s="207">
        <v>0</v>
      </c>
      <c r="J12" s="208" t="s">
        <v>63</v>
      </c>
      <c r="K12" s="207">
        <v>0</v>
      </c>
      <c r="L12" s="207">
        <v>0</v>
      </c>
      <c r="M12" s="208" t="s">
        <v>63</v>
      </c>
      <c r="N12" s="207">
        <v>0</v>
      </c>
      <c r="O12" s="207">
        <v>0</v>
      </c>
      <c r="P12" s="208" t="s">
        <v>63</v>
      </c>
      <c r="Q12" s="207">
        <v>2</v>
      </c>
      <c r="R12" s="207">
        <v>0</v>
      </c>
      <c r="S12" s="208">
        <v>0</v>
      </c>
      <c r="T12" s="207">
        <v>1</v>
      </c>
      <c r="U12" s="207">
        <v>1</v>
      </c>
      <c r="V12" s="208">
        <v>100</v>
      </c>
      <c r="W12" s="207">
        <v>1</v>
      </c>
      <c r="X12" s="258">
        <v>1</v>
      </c>
      <c r="Y12" s="208">
        <v>100</v>
      </c>
      <c r="Z12" s="207">
        <v>0</v>
      </c>
      <c r="AA12" s="207">
        <v>0</v>
      </c>
      <c r="AB12" s="208" t="s">
        <v>63</v>
      </c>
    </row>
    <row r="13" spans="1:28" s="205" customFormat="1" ht="16.5" customHeight="1" x14ac:dyDescent="0.25">
      <c r="A13" s="222" t="s">
        <v>94</v>
      </c>
      <c r="B13" s="207">
        <v>2</v>
      </c>
      <c r="C13" s="258">
        <v>3</v>
      </c>
      <c r="D13" s="208">
        <v>150</v>
      </c>
      <c r="E13" s="207">
        <v>2</v>
      </c>
      <c r="F13" s="223">
        <v>3</v>
      </c>
      <c r="G13" s="208">
        <v>150</v>
      </c>
      <c r="H13" s="207">
        <v>0</v>
      </c>
      <c r="I13" s="207">
        <v>1</v>
      </c>
      <c r="J13" s="208" t="s">
        <v>63</v>
      </c>
      <c r="K13" s="207">
        <v>0</v>
      </c>
      <c r="L13" s="207">
        <v>1</v>
      </c>
      <c r="M13" s="208" t="s">
        <v>63</v>
      </c>
      <c r="N13" s="207">
        <v>0</v>
      </c>
      <c r="O13" s="207">
        <v>0</v>
      </c>
      <c r="P13" s="208" t="s">
        <v>63</v>
      </c>
      <c r="Q13" s="207">
        <v>2</v>
      </c>
      <c r="R13" s="207">
        <v>1</v>
      </c>
      <c r="S13" s="208">
        <v>50</v>
      </c>
      <c r="T13" s="207">
        <v>2</v>
      </c>
      <c r="U13" s="207">
        <v>2</v>
      </c>
      <c r="V13" s="208">
        <v>100</v>
      </c>
      <c r="W13" s="207">
        <v>2</v>
      </c>
      <c r="X13" s="258">
        <v>2</v>
      </c>
      <c r="Y13" s="208">
        <v>100</v>
      </c>
      <c r="Z13" s="207">
        <v>2</v>
      </c>
      <c r="AA13" s="207">
        <v>2</v>
      </c>
      <c r="AB13" s="208">
        <v>100</v>
      </c>
    </row>
    <row r="14" spans="1:28" s="205" customFormat="1" ht="16.5" customHeight="1" x14ac:dyDescent="0.25">
      <c r="A14" s="222" t="s">
        <v>95</v>
      </c>
      <c r="B14" s="207">
        <v>1</v>
      </c>
      <c r="C14" s="258">
        <v>1</v>
      </c>
      <c r="D14" s="208">
        <v>100</v>
      </c>
      <c r="E14" s="207">
        <v>0</v>
      </c>
      <c r="F14" s="223">
        <v>0</v>
      </c>
      <c r="G14" s="208" t="s">
        <v>63</v>
      </c>
      <c r="H14" s="207">
        <v>0</v>
      </c>
      <c r="I14" s="207">
        <v>0</v>
      </c>
      <c r="J14" s="208" t="s">
        <v>63</v>
      </c>
      <c r="K14" s="207">
        <v>0</v>
      </c>
      <c r="L14" s="207">
        <v>0</v>
      </c>
      <c r="M14" s="208" t="s">
        <v>63</v>
      </c>
      <c r="N14" s="207">
        <v>0</v>
      </c>
      <c r="O14" s="207">
        <v>0</v>
      </c>
      <c r="P14" s="208" t="s">
        <v>63</v>
      </c>
      <c r="Q14" s="207">
        <v>0</v>
      </c>
      <c r="R14" s="207">
        <v>0</v>
      </c>
      <c r="S14" s="208" t="s">
        <v>63</v>
      </c>
      <c r="T14" s="207">
        <v>1</v>
      </c>
      <c r="U14" s="207">
        <v>1</v>
      </c>
      <c r="V14" s="208">
        <v>100</v>
      </c>
      <c r="W14" s="207">
        <v>0</v>
      </c>
      <c r="X14" s="258">
        <v>0</v>
      </c>
      <c r="Y14" s="208" t="s">
        <v>63</v>
      </c>
      <c r="Z14" s="207">
        <v>0</v>
      </c>
      <c r="AA14" s="207">
        <v>0</v>
      </c>
      <c r="AB14" s="208" t="s">
        <v>63</v>
      </c>
    </row>
    <row r="15" spans="1:28" s="205" customFormat="1" ht="16.5" customHeight="1" x14ac:dyDescent="0.25">
      <c r="A15" s="222" t="s">
        <v>96</v>
      </c>
      <c r="B15" s="207">
        <v>6</v>
      </c>
      <c r="C15" s="258">
        <v>4</v>
      </c>
      <c r="D15" s="208">
        <v>66.666666666666657</v>
      </c>
      <c r="E15" s="207">
        <v>2</v>
      </c>
      <c r="F15" s="223">
        <v>4</v>
      </c>
      <c r="G15" s="208">
        <v>200</v>
      </c>
      <c r="H15" s="207">
        <v>2</v>
      </c>
      <c r="I15" s="207">
        <v>0</v>
      </c>
      <c r="J15" s="208">
        <v>0</v>
      </c>
      <c r="K15" s="207">
        <v>1</v>
      </c>
      <c r="L15" s="207">
        <v>0</v>
      </c>
      <c r="M15" s="208">
        <v>0</v>
      </c>
      <c r="N15" s="207">
        <v>0</v>
      </c>
      <c r="O15" s="207">
        <v>0</v>
      </c>
      <c r="P15" s="208" t="s">
        <v>63</v>
      </c>
      <c r="Q15" s="207">
        <v>1</v>
      </c>
      <c r="R15" s="207">
        <v>4</v>
      </c>
      <c r="S15" s="208" t="s">
        <v>124</v>
      </c>
      <c r="T15" s="207">
        <v>3</v>
      </c>
      <c r="U15" s="207">
        <v>3</v>
      </c>
      <c r="V15" s="208">
        <v>100</v>
      </c>
      <c r="W15" s="207">
        <v>2</v>
      </c>
      <c r="X15" s="258">
        <v>3</v>
      </c>
      <c r="Y15" s="208">
        <v>150</v>
      </c>
      <c r="Z15" s="207">
        <v>2</v>
      </c>
      <c r="AA15" s="207">
        <v>3</v>
      </c>
      <c r="AB15" s="208">
        <v>150</v>
      </c>
    </row>
    <row r="16" spans="1:28" s="205" customFormat="1" ht="16.5" customHeight="1" x14ac:dyDescent="0.25">
      <c r="A16" s="222" t="s">
        <v>97</v>
      </c>
      <c r="B16" s="207">
        <v>0</v>
      </c>
      <c r="C16" s="258">
        <v>1</v>
      </c>
      <c r="D16" s="208" t="s">
        <v>63</v>
      </c>
      <c r="E16" s="207">
        <v>0</v>
      </c>
      <c r="F16" s="223">
        <v>1</v>
      </c>
      <c r="G16" s="208" t="s">
        <v>63</v>
      </c>
      <c r="H16" s="207">
        <v>0</v>
      </c>
      <c r="I16" s="207">
        <v>0</v>
      </c>
      <c r="J16" s="208" t="s">
        <v>63</v>
      </c>
      <c r="K16" s="207">
        <v>0</v>
      </c>
      <c r="L16" s="207">
        <v>0</v>
      </c>
      <c r="M16" s="208" t="s">
        <v>63</v>
      </c>
      <c r="N16" s="207">
        <v>0</v>
      </c>
      <c r="O16" s="207">
        <v>0</v>
      </c>
      <c r="P16" s="208" t="s">
        <v>63</v>
      </c>
      <c r="Q16" s="207">
        <v>0</v>
      </c>
      <c r="R16" s="207">
        <v>1</v>
      </c>
      <c r="S16" s="208" t="s">
        <v>63</v>
      </c>
      <c r="T16" s="207">
        <v>0</v>
      </c>
      <c r="U16" s="207">
        <v>1</v>
      </c>
      <c r="V16" s="208" t="s">
        <v>63</v>
      </c>
      <c r="W16" s="207">
        <v>0</v>
      </c>
      <c r="X16" s="258">
        <v>1</v>
      </c>
      <c r="Y16" s="208" t="s">
        <v>63</v>
      </c>
      <c r="Z16" s="207">
        <v>0</v>
      </c>
      <c r="AA16" s="207">
        <v>1</v>
      </c>
      <c r="AB16" s="208" t="s">
        <v>63</v>
      </c>
    </row>
    <row r="17" spans="1:28" s="205" customFormat="1" ht="16.5" customHeight="1" x14ac:dyDescent="0.25">
      <c r="A17" s="222" t="s">
        <v>36</v>
      </c>
      <c r="B17" s="207">
        <v>3</v>
      </c>
      <c r="C17" s="258">
        <v>3</v>
      </c>
      <c r="D17" s="208">
        <v>100</v>
      </c>
      <c r="E17" s="207">
        <v>1</v>
      </c>
      <c r="F17" s="223">
        <v>2</v>
      </c>
      <c r="G17" s="208">
        <v>200</v>
      </c>
      <c r="H17" s="207">
        <v>1</v>
      </c>
      <c r="I17" s="207">
        <v>0</v>
      </c>
      <c r="J17" s="208">
        <v>0</v>
      </c>
      <c r="K17" s="207">
        <v>0</v>
      </c>
      <c r="L17" s="207">
        <v>0</v>
      </c>
      <c r="M17" s="208" t="s">
        <v>63</v>
      </c>
      <c r="N17" s="207">
        <v>0</v>
      </c>
      <c r="O17" s="207">
        <v>0</v>
      </c>
      <c r="P17" s="208" t="s">
        <v>63</v>
      </c>
      <c r="Q17" s="207">
        <v>0</v>
      </c>
      <c r="R17" s="207">
        <v>1</v>
      </c>
      <c r="S17" s="208" t="s">
        <v>63</v>
      </c>
      <c r="T17" s="207">
        <v>2</v>
      </c>
      <c r="U17" s="207">
        <v>2</v>
      </c>
      <c r="V17" s="208">
        <v>100</v>
      </c>
      <c r="W17" s="207">
        <v>1</v>
      </c>
      <c r="X17" s="258">
        <v>1</v>
      </c>
      <c r="Y17" s="208">
        <v>100</v>
      </c>
      <c r="Z17" s="207">
        <v>0</v>
      </c>
      <c r="AA17" s="207">
        <v>1</v>
      </c>
      <c r="AB17" s="208" t="s">
        <v>63</v>
      </c>
    </row>
    <row r="18" spans="1:28" s="205" customFormat="1" ht="16.5" customHeight="1" x14ac:dyDescent="0.25">
      <c r="A18" s="222" t="s">
        <v>98</v>
      </c>
      <c r="B18" s="207">
        <v>0</v>
      </c>
      <c r="C18" s="258">
        <v>0</v>
      </c>
      <c r="D18" s="208" t="s">
        <v>63</v>
      </c>
      <c r="E18" s="207">
        <v>0</v>
      </c>
      <c r="F18" s="223">
        <v>0</v>
      </c>
      <c r="G18" s="208" t="s">
        <v>63</v>
      </c>
      <c r="H18" s="207">
        <v>0</v>
      </c>
      <c r="I18" s="207">
        <v>0</v>
      </c>
      <c r="J18" s="208" t="s">
        <v>63</v>
      </c>
      <c r="K18" s="207">
        <v>0</v>
      </c>
      <c r="L18" s="207">
        <v>0</v>
      </c>
      <c r="M18" s="208" t="s">
        <v>63</v>
      </c>
      <c r="N18" s="207">
        <v>0</v>
      </c>
      <c r="O18" s="207">
        <v>0</v>
      </c>
      <c r="P18" s="208" t="s">
        <v>63</v>
      </c>
      <c r="Q18" s="207">
        <v>0</v>
      </c>
      <c r="R18" s="207">
        <v>0</v>
      </c>
      <c r="S18" s="208" t="s">
        <v>63</v>
      </c>
      <c r="T18" s="207">
        <v>0</v>
      </c>
      <c r="U18" s="207">
        <v>0</v>
      </c>
      <c r="V18" s="208" t="s">
        <v>63</v>
      </c>
      <c r="W18" s="207">
        <v>0</v>
      </c>
      <c r="X18" s="258">
        <v>0</v>
      </c>
      <c r="Y18" s="208" t="s">
        <v>63</v>
      </c>
      <c r="Z18" s="207">
        <v>0</v>
      </c>
      <c r="AA18" s="207">
        <v>0</v>
      </c>
      <c r="AB18" s="208" t="s">
        <v>63</v>
      </c>
    </row>
    <row r="19" spans="1:28" s="205" customFormat="1" ht="16.5" customHeight="1" x14ac:dyDescent="0.25">
      <c r="A19" s="222" t="s">
        <v>99</v>
      </c>
      <c r="B19" s="207">
        <v>1</v>
      </c>
      <c r="C19" s="258">
        <v>0</v>
      </c>
      <c r="D19" s="208">
        <v>0</v>
      </c>
      <c r="E19" s="207">
        <v>1</v>
      </c>
      <c r="F19" s="223">
        <v>0</v>
      </c>
      <c r="G19" s="208">
        <v>0</v>
      </c>
      <c r="H19" s="207">
        <v>0</v>
      </c>
      <c r="I19" s="207">
        <v>0</v>
      </c>
      <c r="J19" s="208" t="s">
        <v>63</v>
      </c>
      <c r="K19" s="207">
        <v>0</v>
      </c>
      <c r="L19" s="207">
        <v>0</v>
      </c>
      <c r="M19" s="208" t="s">
        <v>63</v>
      </c>
      <c r="N19" s="207">
        <v>0</v>
      </c>
      <c r="O19" s="207">
        <v>0</v>
      </c>
      <c r="P19" s="208" t="s">
        <v>63</v>
      </c>
      <c r="Q19" s="207">
        <v>1</v>
      </c>
      <c r="R19" s="207">
        <v>0</v>
      </c>
      <c r="S19" s="208">
        <v>0</v>
      </c>
      <c r="T19" s="207">
        <v>1</v>
      </c>
      <c r="U19" s="207">
        <v>0</v>
      </c>
      <c r="V19" s="208">
        <v>0</v>
      </c>
      <c r="W19" s="207">
        <v>1</v>
      </c>
      <c r="X19" s="258">
        <v>0</v>
      </c>
      <c r="Y19" s="208">
        <v>0</v>
      </c>
      <c r="Z19" s="207">
        <v>1</v>
      </c>
      <c r="AA19" s="207">
        <v>0</v>
      </c>
      <c r="AB19" s="208">
        <v>0</v>
      </c>
    </row>
    <row r="20" spans="1:28" s="205" customFormat="1" ht="16.5" customHeight="1" x14ac:dyDescent="0.25">
      <c r="A20" s="222" t="s">
        <v>100</v>
      </c>
      <c r="B20" s="207">
        <v>1</v>
      </c>
      <c r="C20" s="258">
        <v>1</v>
      </c>
      <c r="D20" s="208">
        <v>100</v>
      </c>
      <c r="E20" s="207">
        <v>1</v>
      </c>
      <c r="F20" s="223">
        <v>0</v>
      </c>
      <c r="G20" s="208">
        <v>0</v>
      </c>
      <c r="H20" s="207">
        <v>0</v>
      </c>
      <c r="I20" s="207">
        <v>0</v>
      </c>
      <c r="J20" s="208" t="s">
        <v>63</v>
      </c>
      <c r="K20" s="207">
        <v>0</v>
      </c>
      <c r="L20" s="207">
        <v>0</v>
      </c>
      <c r="M20" s="208" t="s">
        <v>63</v>
      </c>
      <c r="N20" s="207">
        <v>0</v>
      </c>
      <c r="O20" s="207">
        <v>0</v>
      </c>
      <c r="P20" s="208" t="s">
        <v>63</v>
      </c>
      <c r="Q20" s="207">
        <v>0</v>
      </c>
      <c r="R20" s="207">
        <v>0</v>
      </c>
      <c r="S20" s="208" t="s">
        <v>63</v>
      </c>
      <c r="T20" s="207">
        <v>1</v>
      </c>
      <c r="U20" s="207">
        <v>1</v>
      </c>
      <c r="V20" s="208">
        <v>100</v>
      </c>
      <c r="W20" s="207">
        <v>1</v>
      </c>
      <c r="X20" s="258">
        <v>0</v>
      </c>
      <c r="Y20" s="208">
        <v>0</v>
      </c>
      <c r="Z20" s="207">
        <v>0</v>
      </c>
      <c r="AA20" s="207">
        <v>0</v>
      </c>
      <c r="AB20" s="208" t="s">
        <v>63</v>
      </c>
    </row>
    <row r="21" spans="1:28" s="205" customFormat="1" ht="16.5" customHeight="1" x14ac:dyDescent="0.25">
      <c r="A21" s="222" t="s">
        <v>40</v>
      </c>
      <c r="B21" s="207">
        <v>8</v>
      </c>
      <c r="C21" s="259">
        <v>7</v>
      </c>
      <c r="D21" s="208">
        <v>87.5</v>
      </c>
      <c r="E21" s="207">
        <v>4</v>
      </c>
      <c r="F21" s="223">
        <v>3</v>
      </c>
      <c r="G21" s="208">
        <v>75</v>
      </c>
      <c r="H21" s="207">
        <v>1</v>
      </c>
      <c r="I21" s="207">
        <v>1</v>
      </c>
      <c r="J21" s="208">
        <v>100</v>
      </c>
      <c r="K21" s="207">
        <v>0</v>
      </c>
      <c r="L21" s="207">
        <v>1</v>
      </c>
      <c r="M21" s="208" t="s">
        <v>63</v>
      </c>
      <c r="N21" s="207">
        <v>0</v>
      </c>
      <c r="O21" s="207">
        <v>0</v>
      </c>
      <c r="P21" s="208" t="s">
        <v>63</v>
      </c>
      <c r="Q21" s="207">
        <v>4</v>
      </c>
      <c r="R21" s="207">
        <v>3</v>
      </c>
      <c r="S21" s="208">
        <v>75</v>
      </c>
      <c r="T21" s="207">
        <v>6</v>
      </c>
      <c r="U21" s="207">
        <v>6</v>
      </c>
      <c r="V21" s="208">
        <v>100</v>
      </c>
      <c r="W21" s="207">
        <v>2</v>
      </c>
      <c r="X21" s="258">
        <v>2</v>
      </c>
      <c r="Y21" s="208">
        <v>100</v>
      </c>
      <c r="Z21" s="207">
        <v>2</v>
      </c>
      <c r="AA21" s="207">
        <v>2</v>
      </c>
      <c r="AB21" s="208">
        <v>100</v>
      </c>
    </row>
    <row r="22" spans="1:28" s="205" customFormat="1" ht="16.5" customHeight="1" x14ac:dyDescent="0.25">
      <c r="A22" s="222" t="s">
        <v>41</v>
      </c>
      <c r="B22" s="207">
        <v>9</v>
      </c>
      <c r="C22" s="258">
        <v>11</v>
      </c>
      <c r="D22" s="208">
        <v>122.22222222222223</v>
      </c>
      <c r="E22" s="207">
        <v>3</v>
      </c>
      <c r="F22" s="223">
        <v>4</v>
      </c>
      <c r="G22" s="208">
        <v>133.33333333333331</v>
      </c>
      <c r="H22" s="207">
        <v>0</v>
      </c>
      <c r="I22" s="207">
        <v>1</v>
      </c>
      <c r="J22" s="208" t="s">
        <v>63</v>
      </c>
      <c r="K22" s="207">
        <v>1</v>
      </c>
      <c r="L22" s="207">
        <v>1</v>
      </c>
      <c r="M22" s="208">
        <v>100</v>
      </c>
      <c r="N22" s="207">
        <v>0</v>
      </c>
      <c r="O22" s="207">
        <v>0</v>
      </c>
      <c r="P22" s="208" t="s">
        <v>63</v>
      </c>
      <c r="Q22" s="207">
        <v>2</v>
      </c>
      <c r="R22" s="207">
        <v>2</v>
      </c>
      <c r="S22" s="208">
        <v>100</v>
      </c>
      <c r="T22" s="207">
        <v>9</v>
      </c>
      <c r="U22" s="207">
        <v>9</v>
      </c>
      <c r="V22" s="208">
        <v>100</v>
      </c>
      <c r="W22" s="207">
        <v>3</v>
      </c>
      <c r="X22" s="258">
        <v>3</v>
      </c>
      <c r="Y22" s="208">
        <v>100</v>
      </c>
      <c r="Z22" s="207">
        <v>2</v>
      </c>
      <c r="AA22" s="207">
        <v>3</v>
      </c>
      <c r="AB22" s="208">
        <v>150</v>
      </c>
    </row>
    <row r="23" spans="1:28" s="205" customFormat="1" ht="16.5" customHeight="1" x14ac:dyDescent="0.25">
      <c r="A23" s="222" t="s">
        <v>101</v>
      </c>
      <c r="B23" s="207">
        <v>1</v>
      </c>
      <c r="C23" s="258">
        <v>1</v>
      </c>
      <c r="D23" s="208">
        <v>100</v>
      </c>
      <c r="E23" s="207">
        <v>0</v>
      </c>
      <c r="F23" s="223">
        <v>0</v>
      </c>
      <c r="G23" s="208" t="s">
        <v>63</v>
      </c>
      <c r="H23" s="207">
        <v>0</v>
      </c>
      <c r="I23" s="207">
        <v>0</v>
      </c>
      <c r="J23" s="208" t="s">
        <v>63</v>
      </c>
      <c r="K23" s="207">
        <v>0</v>
      </c>
      <c r="L23" s="207">
        <v>0</v>
      </c>
      <c r="M23" s="208" t="s">
        <v>63</v>
      </c>
      <c r="N23" s="207">
        <v>0</v>
      </c>
      <c r="O23" s="207">
        <v>0</v>
      </c>
      <c r="P23" s="208" t="s">
        <v>63</v>
      </c>
      <c r="Q23" s="207">
        <v>0</v>
      </c>
      <c r="R23" s="207">
        <v>0</v>
      </c>
      <c r="S23" s="208" t="s">
        <v>63</v>
      </c>
      <c r="T23" s="207">
        <v>1</v>
      </c>
      <c r="U23" s="207">
        <v>1</v>
      </c>
      <c r="V23" s="208">
        <v>100</v>
      </c>
      <c r="W23" s="207">
        <v>0</v>
      </c>
      <c r="X23" s="258">
        <v>0</v>
      </c>
      <c r="Y23" s="208" t="s">
        <v>63</v>
      </c>
      <c r="Z23" s="207">
        <v>0</v>
      </c>
      <c r="AA23" s="207">
        <v>0</v>
      </c>
      <c r="AB23" s="208" t="s">
        <v>63</v>
      </c>
    </row>
    <row r="24" spans="1:28" s="205" customFormat="1" ht="16.5" customHeight="1" x14ac:dyDescent="0.25">
      <c r="A24" s="222" t="s">
        <v>43</v>
      </c>
      <c r="B24" s="207">
        <v>26</v>
      </c>
      <c r="C24" s="258">
        <v>47</v>
      </c>
      <c r="D24" s="208">
        <v>180.76923076923077</v>
      </c>
      <c r="E24" s="207">
        <v>12</v>
      </c>
      <c r="F24" s="223">
        <v>26</v>
      </c>
      <c r="G24" s="208">
        <v>216.66666666666666</v>
      </c>
      <c r="H24" s="207">
        <v>3</v>
      </c>
      <c r="I24" s="207">
        <v>2</v>
      </c>
      <c r="J24" s="208">
        <v>66.666666666666657</v>
      </c>
      <c r="K24" s="207">
        <v>2</v>
      </c>
      <c r="L24" s="207">
        <v>1</v>
      </c>
      <c r="M24" s="208">
        <v>50</v>
      </c>
      <c r="N24" s="207">
        <v>0</v>
      </c>
      <c r="O24" s="207">
        <v>0</v>
      </c>
      <c r="P24" s="208" t="s">
        <v>63</v>
      </c>
      <c r="Q24" s="207">
        <v>8</v>
      </c>
      <c r="R24" s="207">
        <v>10</v>
      </c>
      <c r="S24" s="208">
        <v>125</v>
      </c>
      <c r="T24" s="207">
        <v>22</v>
      </c>
      <c r="U24" s="207">
        <v>34</v>
      </c>
      <c r="V24" s="208">
        <v>154.54545454545453</v>
      </c>
      <c r="W24" s="207">
        <v>8</v>
      </c>
      <c r="X24" s="258">
        <v>14</v>
      </c>
      <c r="Y24" s="208">
        <v>175</v>
      </c>
      <c r="Z24" s="207">
        <v>8</v>
      </c>
      <c r="AA24" s="207">
        <v>10</v>
      </c>
      <c r="AB24" s="208">
        <v>125</v>
      </c>
    </row>
    <row r="25" spans="1:28" x14ac:dyDescent="0.25">
      <c r="A25" s="212"/>
      <c r="B25" s="212"/>
      <c r="C25" s="212"/>
      <c r="D25" s="212"/>
      <c r="E25" s="81"/>
      <c r="F25" s="212"/>
      <c r="G25" s="212"/>
      <c r="H25" s="212"/>
      <c r="I25" s="212"/>
      <c r="J25" s="212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60"/>
      <c r="Y25" s="213"/>
    </row>
    <row r="26" spans="1:28" x14ac:dyDescent="0.2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61"/>
      <c r="Y26" s="216"/>
    </row>
    <row r="27" spans="1:28" x14ac:dyDescent="0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61"/>
      <c r="Y27" s="216"/>
    </row>
    <row r="28" spans="1:28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</row>
    <row r="29" spans="1:28" x14ac:dyDescent="0.25"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</row>
    <row r="30" spans="1:28" x14ac:dyDescent="0.25"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</row>
    <row r="31" spans="1:28" x14ac:dyDescent="0.25"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</row>
    <row r="32" spans="1:28" x14ac:dyDescent="0.25"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</row>
    <row r="33" spans="11:25" x14ac:dyDescent="0.25"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</row>
    <row r="34" spans="11:25" x14ac:dyDescent="0.25"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</row>
    <row r="35" spans="11:25" x14ac:dyDescent="0.25"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</row>
    <row r="36" spans="11:25" x14ac:dyDescent="0.25"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</row>
    <row r="37" spans="11:25" x14ac:dyDescent="0.25"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</row>
    <row r="38" spans="11:25" x14ac:dyDescent="0.25"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</row>
    <row r="39" spans="11:25" x14ac:dyDescent="0.25"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</row>
    <row r="40" spans="11:25" x14ac:dyDescent="0.25"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</row>
    <row r="41" spans="11:25" x14ac:dyDescent="0.25"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</row>
    <row r="42" spans="11:25" x14ac:dyDescent="0.25"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</row>
    <row r="43" spans="11:25" x14ac:dyDescent="0.25"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</row>
    <row r="44" spans="11:25" x14ac:dyDescent="0.25"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</row>
    <row r="45" spans="11:25" x14ac:dyDescent="0.25"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</row>
    <row r="46" spans="11:25" x14ac:dyDescent="0.25"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</row>
    <row r="47" spans="11:25" x14ac:dyDescent="0.25"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</row>
    <row r="48" spans="11:25" x14ac:dyDescent="0.25"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</row>
    <row r="49" spans="11:25" x14ac:dyDescent="0.25"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</row>
    <row r="50" spans="11:25" x14ac:dyDescent="0.25"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</row>
    <row r="51" spans="11:25" x14ac:dyDescent="0.25"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</row>
    <row r="52" spans="11:25" x14ac:dyDescent="0.25"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</row>
    <row r="53" spans="11:25" x14ac:dyDescent="0.25"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</row>
    <row r="54" spans="11:25" x14ac:dyDescent="0.25"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</row>
    <row r="55" spans="11:25" x14ac:dyDescent="0.25"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</row>
    <row r="56" spans="11:25" x14ac:dyDescent="0.25"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</row>
    <row r="57" spans="11:25" x14ac:dyDescent="0.25"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</row>
    <row r="58" spans="11:25" x14ac:dyDescent="0.25"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</row>
    <row r="59" spans="11:25" x14ac:dyDescent="0.25"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</row>
    <row r="60" spans="11:25" x14ac:dyDescent="0.25"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</row>
    <row r="61" spans="11:25" x14ac:dyDescent="0.25"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</row>
    <row r="62" spans="11:25" x14ac:dyDescent="0.25"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</row>
    <row r="63" spans="11:25" x14ac:dyDescent="0.25"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</row>
    <row r="64" spans="11:25" x14ac:dyDescent="0.25"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</row>
    <row r="65" spans="11:25" x14ac:dyDescent="0.25"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</row>
    <row r="66" spans="11:25" x14ac:dyDescent="0.25"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</row>
    <row r="67" spans="11:25" x14ac:dyDescent="0.25"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</row>
    <row r="68" spans="11:25" x14ac:dyDescent="0.25"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</row>
    <row r="69" spans="11:25" x14ac:dyDescent="0.25"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</row>
    <row r="70" spans="11:25" x14ac:dyDescent="0.25"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</row>
    <row r="71" spans="11:25" x14ac:dyDescent="0.25"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</row>
    <row r="72" spans="11:25" x14ac:dyDescent="0.25"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</row>
    <row r="73" spans="11:25" x14ac:dyDescent="0.25"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</row>
    <row r="74" spans="11:25" x14ac:dyDescent="0.25"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</row>
    <row r="75" spans="11:25" x14ac:dyDescent="0.25"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</row>
    <row r="76" spans="11:25" x14ac:dyDescent="0.25"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</row>
    <row r="77" spans="11:25" x14ac:dyDescent="0.25"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</row>
    <row r="78" spans="11:25" x14ac:dyDescent="0.25"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</row>
    <row r="79" spans="11:25" x14ac:dyDescent="0.25"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</row>
    <row r="80" spans="11:25" x14ac:dyDescent="0.25"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</row>
  </sheetData>
  <mergeCells count="11">
    <mergeCell ref="B1:M1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</mergeCells>
  <printOptions horizontalCentered="1" verticalCentered="1"/>
  <pageMargins left="0" right="0" top="0" bottom="0" header="0.31496062992125984" footer="0.31496062992125984"/>
  <pageSetup paperSize="9" scale="87" orientation="landscape" r:id="rId1"/>
  <rowBreaks count="1" manualBreakCount="1">
    <brk id="24" max="16383" man="1"/>
  </rowBreaks>
  <colBreaks count="1" manualBreakCount="1">
    <brk id="13" max="31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J9" sqref="J9"/>
    </sheetView>
  </sheetViews>
  <sheetFormatPr defaultColWidth="6.54296875" defaultRowHeight="13.2" x14ac:dyDescent="0.25"/>
  <cols>
    <col min="1" max="1" width="49.36328125" style="1" customWidth="1"/>
    <col min="2" max="3" width="13.36328125" style="1" customWidth="1"/>
    <col min="4" max="4" width="9" style="1" customWidth="1"/>
    <col min="5" max="5" width="9.453125" style="1" customWidth="1"/>
    <col min="6" max="16384" width="6.54296875" style="1"/>
  </cols>
  <sheetData>
    <row r="1" spans="1:11" ht="27" customHeight="1" x14ac:dyDescent="0.25">
      <c r="A1" s="271" t="s">
        <v>17</v>
      </c>
      <c r="B1" s="271"/>
      <c r="C1" s="271"/>
      <c r="D1" s="271"/>
      <c r="E1" s="271"/>
    </row>
    <row r="2" spans="1:11" ht="23.25" customHeight="1" x14ac:dyDescent="0.25">
      <c r="A2" s="271" t="s">
        <v>0</v>
      </c>
      <c r="B2" s="271"/>
      <c r="C2" s="271"/>
      <c r="D2" s="271"/>
      <c r="E2" s="271"/>
    </row>
    <row r="3" spans="1:11" ht="6" customHeight="1" x14ac:dyDescent="0.25">
      <c r="A3" s="2"/>
    </row>
    <row r="4" spans="1:11" s="3" customFormat="1" ht="23.25" customHeight="1" x14ac:dyDescent="0.35">
      <c r="A4" s="268"/>
      <c r="B4" s="326" t="s">
        <v>64</v>
      </c>
      <c r="C4" s="326" t="s">
        <v>65</v>
      </c>
      <c r="D4" s="289" t="s">
        <v>1</v>
      </c>
      <c r="E4" s="290"/>
    </row>
    <row r="5" spans="1:11" s="3" customFormat="1" ht="32.25" customHeight="1" x14ac:dyDescent="0.35">
      <c r="A5" s="268"/>
      <c r="B5" s="326"/>
      <c r="C5" s="326"/>
      <c r="D5" s="4" t="s">
        <v>2</v>
      </c>
      <c r="E5" s="5" t="s">
        <v>48</v>
      </c>
    </row>
    <row r="6" spans="1:11" s="8" customFormat="1" ht="15.75" customHeight="1" x14ac:dyDescent="0.35">
      <c r="A6" s="6" t="s">
        <v>3</v>
      </c>
      <c r="B6" s="7">
        <v>1</v>
      </c>
      <c r="C6" s="7">
        <v>2</v>
      </c>
      <c r="D6" s="7">
        <v>3</v>
      </c>
      <c r="E6" s="7">
        <v>4</v>
      </c>
    </row>
    <row r="7" spans="1:11" s="8" customFormat="1" ht="31.5" customHeight="1" x14ac:dyDescent="0.35">
      <c r="A7" s="9" t="s">
        <v>18</v>
      </c>
      <c r="B7" s="154">
        <v>15913</v>
      </c>
      <c r="C7" s="154">
        <v>15185</v>
      </c>
      <c r="D7" s="158">
        <v>95.425124112360962</v>
      </c>
      <c r="E7" s="155">
        <v>-728</v>
      </c>
      <c r="K7" s="11"/>
    </row>
    <row r="8" spans="1:11" s="3" customFormat="1" ht="31.5" customHeight="1" x14ac:dyDescent="0.35">
      <c r="A8" s="9" t="s">
        <v>19</v>
      </c>
      <c r="B8" s="156">
        <v>7614</v>
      </c>
      <c r="C8" s="157">
        <v>8162</v>
      </c>
      <c r="D8" s="158">
        <v>107.19726819017599</v>
      </c>
      <c r="E8" s="155">
        <v>548</v>
      </c>
      <c r="K8" s="11"/>
    </row>
    <row r="9" spans="1:11" s="3" customFormat="1" ht="54.75" customHeight="1" x14ac:dyDescent="0.35">
      <c r="A9" s="12" t="s">
        <v>20</v>
      </c>
      <c r="B9" s="156">
        <v>3875</v>
      </c>
      <c r="C9" s="157">
        <v>2160</v>
      </c>
      <c r="D9" s="158">
        <v>55.741935483870961</v>
      </c>
      <c r="E9" s="155">
        <v>-1715</v>
      </c>
      <c r="K9" s="11"/>
    </row>
    <row r="10" spans="1:11" s="3" customFormat="1" ht="35.25" customHeight="1" x14ac:dyDescent="0.35">
      <c r="A10" s="13" t="s">
        <v>21</v>
      </c>
      <c r="B10" s="157">
        <v>893</v>
      </c>
      <c r="C10" s="157">
        <v>791</v>
      </c>
      <c r="D10" s="159">
        <v>88.577827547592378</v>
      </c>
      <c r="E10" s="155">
        <v>-102</v>
      </c>
      <c r="K10" s="11"/>
    </row>
    <row r="11" spans="1:11" s="3" customFormat="1" ht="45.75" customHeight="1" x14ac:dyDescent="0.35">
      <c r="A11" s="13" t="s">
        <v>22</v>
      </c>
      <c r="B11" s="157">
        <v>286</v>
      </c>
      <c r="C11" s="157">
        <v>246</v>
      </c>
      <c r="D11" s="159">
        <v>86.013986013986013</v>
      </c>
      <c r="E11" s="155">
        <v>-40</v>
      </c>
      <c r="K11" s="11"/>
    </row>
    <row r="12" spans="1:11" s="3" customFormat="1" ht="55.5" customHeight="1" x14ac:dyDescent="0.35">
      <c r="A12" s="13" t="s">
        <v>23</v>
      </c>
      <c r="B12" s="157">
        <v>4949</v>
      </c>
      <c r="C12" s="157">
        <v>5311</v>
      </c>
      <c r="D12" s="159">
        <v>107.33629749393694</v>
      </c>
      <c r="E12" s="155">
        <v>363</v>
      </c>
      <c r="K12" s="11"/>
    </row>
    <row r="13" spans="1:11" s="3" customFormat="1" ht="12.75" customHeight="1" x14ac:dyDescent="0.35">
      <c r="A13" s="262" t="s">
        <v>4</v>
      </c>
      <c r="B13" s="263"/>
      <c r="C13" s="263"/>
      <c r="D13" s="263"/>
      <c r="E13" s="263"/>
      <c r="K13" s="11"/>
    </row>
    <row r="14" spans="1:11" s="3" customFormat="1" ht="15" customHeight="1" x14ac:dyDescent="0.35">
      <c r="A14" s="264"/>
      <c r="B14" s="265"/>
      <c r="C14" s="265"/>
      <c r="D14" s="265"/>
      <c r="E14" s="265"/>
      <c r="K14" s="11"/>
    </row>
    <row r="15" spans="1:11" s="3" customFormat="1" ht="20.25" customHeight="1" x14ac:dyDescent="0.35">
      <c r="A15" s="266" t="s">
        <v>5</v>
      </c>
      <c r="B15" s="327" t="s">
        <v>66</v>
      </c>
      <c r="C15" s="327" t="s">
        <v>67</v>
      </c>
      <c r="D15" s="289" t="s">
        <v>1</v>
      </c>
      <c r="E15" s="290"/>
      <c r="K15" s="11"/>
    </row>
    <row r="16" spans="1:11" ht="35.25" customHeight="1" x14ac:dyDescent="0.25">
      <c r="A16" s="267"/>
      <c r="B16" s="326"/>
      <c r="C16" s="326"/>
      <c r="D16" s="4" t="s">
        <v>2</v>
      </c>
      <c r="E16" s="5" t="s">
        <v>52</v>
      </c>
      <c r="K16" s="11"/>
    </row>
    <row r="17" spans="1:11" ht="24" customHeight="1" x14ac:dyDescent="0.25">
      <c r="A17" s="9" t="s">
        <v>18</v>
      </c>
      <c r="B17" s="154">
        <v>10631</v>
      </c>
      <c r="C17" s="154">
        <v>10253</v>
      </c>
      <c r="D17" s="14">
        <v>96.444360831530432</v>
      </c>
      <c r="E17" s="160">
        <v>-378</v>
      </c>
      <c r="K17" s="11"/>
    </row>
    <row r="18" spans="1:11" ht="25.5" customHeight="1" x14ac:dyDescent="0.25">
      <c r="A18" s="15" t="s">
        <v>19</v>
      </c>
      <c r="B18" s="161">
        <v>5262</v>
      </c>
      <c r="C18" s="161">
        <v>4196</v>
      </c>
      <c r="D18" s="14">
        <v>79.741543139490688</v>
      </c>
      <c r="E18" s="160">
        <v>-1066</v>
      </c>
      <c r="K18" s="11"/>
    </row>
    <row r="19" spans="1:11" ht="43.5" customHeight="1" x14ac:dyDescent="0.25">
      <c r="A19" s="15" t="s">
        <v>24</v>
      </c>
      <c r="B19" s="161">
        <v>4300</v>
      </c>
      <c r="C19" s="161">
        <v>3358</v>
      </c>
      <c r="D19" s="14">
        <v>78.093023255813961</v>
      </c>
      <c r="E19" s="160">
        <v>-942</v>
      </c>
      <c r="K19" s="11"/>
    </row>
  </sheetData>
  <mergeCells count="11">
    <mergeCell ref="A13:E14"/>
    <mergeCell ref="A15:A16"/>
    <mergeCell ref="B15:B16"/>
    <mergeCell ref="C15:C16"/>
    <mergeCell ref="D15:E15"/>
    <mergeCell ref="A1:E1"/>
    <mergeCell ref="A2:E2"/>
    <mergeCell ref="A4:A5"/>
    <mergeCell ref="B4:B5"/>
    <mergeCell ref="C4:C5"/>
    <mergeCell ref="D4:E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cp:lastPrinted>2021-05-14T08:43:07Z</cp:lastPrinted>
  <dcterms:created xsi:type="dcterms:W3CDTF">2021-02-10T09:41:49Z</dcterms:created>
  <dcterms:modified xsi:type="dcterms:W3CDTF">2021-05-14T09:03:37Z</dcterms:modified>
</cp:coreProperties>
</file>